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Ministerio de Obras Publicas\DSV\PDFS\control excel\"/>
    </mc:Choice>
  </mc:AlternateContent>
  <bookViews>
    <workbookView xWindow="-90" yWindow="-90" windowWidth="23235" windowHeight="12435" tabRatio="611"/>
  </bookViews>
  <sheets>
    <sheet name="AMORTIGUADORES" sheetId="8" r:id="rId1"/>
  </sheets>
  <definedNames>
    <definedName name="_xlnm._FilterDatabase" localSheetId="0" hidden="1">AMORTIGUADORES!$A$5:$AF$45</definedName>
    <definedName name="_xlnm.Print_Area" localSheetId="0">AMORTIGUADORES!$A$1:$W$224</definedName>
    <definedName name="_xlnm.Print_Titles" localSheetId="0">AMORTIGUADORES!$1:$4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8" l="1"/>
  <c r="C21" i="8" l="1"/>
  <c r="C46" i="8"/>
  <c r="C38" i="8"/>
  <c r="C42" i="8"/>
  <c r="C41" i="8"/>
  <c r="C40" i="8"/>
  <c r="C39" i="8"/>
  <c r="C33" i="8"/>
  <c r="C32" i="8"/>
  <c r="C31" i="8"/>
  <c r="C28" i="8"/>
  <c r="C29" i="8"/>
  <c r="C20" i="8"/>
  <c r="C19" i="8"/>
  <c r="C18" i="8"/>
  <c r="C12" i="8"/>
  <c r="C10" i="8"/>
  <c r="C9" i="8"/>
  <c r="C8" i="8"/>
  <c r="C43" i="8"/>
  <c r="C45" i="8"/>
  <c r="C44" i="8"/>
  <c r="C37" i="8"/>
  <c r="C36" i="8"/>
  <c r="C25" i="8"/>
  <c r="C22" i="8"/>
  <c r="C16" i="8"/>
  <c r="C14" i="8"/>
  <c r="C13" i="8"/>
  <c r="C34" i="8"/>
  <c r="C30" i="8"/>
  <c r="C26" i="8"/>
  <c r="C24" i="8"/>
  <c r="C23" i="8"/>
  <c r="C15" i="8"/>
  <c r="C35" i="8"/>
  <c r="C11" i="8"/>
  <c r="C27" i="8"/>
  <c r="C6" i="8"/>
  <c r="C17" i="8"/>
  <c r="C7" i="8"/>
</calcChain>
</file>

<file path=xl/sharedStrings.xml><?xml version="1.0" encoding="utf-8"?>
<sst xmlns="http://schemas.openxmlformats.org/spreadsheetml/2006/main" count="632" uniqueCount="137">
  <si>
    <t>TIPO</t>
  </si>
  <si>
    <t>CONSTITUCION</t>
  </si>
  <si>
    <t>NORMA</t>
  </si>
  <si>
    <t>MEDIO</t>
  </si>
  <si>
    <t>N/A</t>
  </si>
  <si>
    <t>LIVIANO</t>
  </si>
  <si>
    <t>ALTO</t>
  </si>
  <si>
    <t>FABRICANTE</t>
  </si>
  <si>
    <t>MATERIALIDAD</t>
  </si>
  <si>
    <t>AÑO</t>
  </si>
  <si>
    <t>PLAZO DE VALIDEZ</t>
  </si>
  <si>
    <t>LABORATORIO ENSAYO</t>
  </si>
  <si>
    <t>NOTIFY BODY</t>
  </si>
  <si>
    <t>CONDICIÓN</t>
  </si>
  <si>
    <t>REPRESENTANTE</t>
  </si>
  <si>
    <t>REGISTRO INTERNO DSV</t>
  </si>
  <si>
    <t>CORREL</t>
  </si>
  <si>
    <t>NOMBRE
COMERCIAL</t>
  </si>
  <si>
    <t>ORD.</t>
  </si>
  <si>
    <t>IGQ</t>
  </si>
  <si>
    <t>CSI</t>
  </si>
  <si>
    <t xml:space="preserve">NOTA: </t>
  </si>
  <si>
    <t>SEGÚN NORMA</t>
  </si>
  <si>
    <t>SEGÚN MCV6</t>
  </si>
  <si>
    <t xml:space="preserve">      NIVEL DE CONTENCION</t>
  </si>
  <si>
    <t>-</t>
  </si>
  <si>
    <t>NCHRP350</t>
  </si>
  <si>
    <t>Este documento corresponde al listado de terminales ensayados presentados a la Direccion de Vialidad, sus principales propiedades y fecha de vigencia de su documento de verificacion.</t>
  </si>
  <si>
    <t>LINDSAY</t>
  </si>
  <si>
    <t>TL3</t>
  </si>
  <si>
    <t>CLASIFICACION</t>
  </si>
  <si>
    <t>REDIRECTIVO</t>
  </si>
  <si>
    <t>TL2</t>
  </si>
  <si>
    <t>NO REDIRECTIVO</t>
  </si>
  <si>
    <t>LONGITUD</t>
  </si>
  <si>
    <t>(m)</t>
  </si>
  <si>
    <t>METÁLICO</t>
  </si>
  <si>
    <t>CONEXIÓN</t>
  </si>
  <si>
    <t>ZONA DESPEJADA</t>
  </si>
  <si>
    <t>TAU TUBE</t>
  </si>
  <si>
    <t>EN-1317/3</t>
  </si>
  <si>
    <t>METALICO/CARTUCHOS POLIURETANO HE</t>
  </si>
  <si>
    <t>ANCHO</t>
  </si>
  <si>
    <t>VARIABLE SEGÚN VELOCIDAD</t>
  </si>
  <si>
    <t>OBJETOS FIJOS + EXTREMOS DE BARRERAS</t>
  </si>
  <si>
    <t>NARIZ DE IMPACTO + 4 BAHIAS</t>
  </si>
  <si>
    <t>4 M X Longitud  dispositivo</t>
  </si>
  <si>
    <t>6 M X Longitud  dispositivo</t>
  </si>
  <si>
    <t>NARIZ DE IMPACTO + 3 BAHIAS</t>
  </si>
  <si>
    <t>NARIZ DE IMPACTO + 1 BAHIA</t>
  </si>
  <si>
    <t>NARIZ DE IMPACTO + 5 BAHIAS</t>
  </si>
  <si>
    <t>PARALELO</t>
  </si>
  <si>
    <t>QUADGUARD II</t>
  </si>
  <si>
    <t>TRIANGULAR</t>
  </si>
  <si>
    <t>TRIANGULAR ESPECIAL</t>
  </si>
  <si>
    <t>E-TECH</t>
  </si>
  <si>
    <t>ARIES</t>
  </si>
  <si>
    <t>MODULOS METALICOS COMPRESIBLES</t>
  </si>
  <si>
    <t>CORR.</t>
  </si>
  <si>
    <t>VERIFICACIÓN DE AMORTIGUADORES CERTIFICADOS - DSV -DIRECCION DE VIALIDAD</t>
  </si>
  <si>
    <t>TRACC</t>
  </si>
  <si>
    <t>ALTAK</t>
  </si>
  <si>
    <t>TTI</t>
  </si>
  <si>
    <t>Nariz frontal + trineo + 6 marcos</t>
  </si>
  <si>
    <t>Nariz frontal + trineo + 9 marcos</t>
  </si>
  <si>
    <t>PLASTIC SAFETY SYSTEMS</t>
  </si>
  <si>
    <t>CRASH GUARD</t>
  </si>
  <si>
    <t>MASH</t>
  </si>
  <si>
    <t>POLIETILENO/ARENA</t>
  </si>
  <si>
    <t>MODULOS RELLENOS DE ARENA</t>
  </si>
  <si>
    <t>COMPATIBLE CON ENSAYOS SEGÚN VELOCIDAD</t>
  </si>
  <si>
    <t>EDGAR LOPEZ G</t>
  </si>
  <si>
    <t>HIASA</t>
  </si>
  <si>
    <t>AIR-V</t>
  </si>
  <si>
    <t>AIR-P</t>
  </si>
  <si>
    <t>PANELES LATERALES Y DIAFRAGMAS SOBRE EJES ANCLADOS EN TERRENO</t>
  </si>
  <si>
    <t>CIDAUT</t>
  </si>
  <si>
    <t>Bureau Veritas</t>
  </si>
  <si>
    <t>PLAZAS DE PEAJES</t>
  </si>
  <si>
    <t>PROINVIAL</t>
  </si>
  <si>
    <t>SMA 80 NR- TOLL PLAZA</t>
  </si>
  <si>
    <t>SMA100 PL</t>
  </si>
  <si>
    <t>SMA 100 WS</t>
  </si>
  <si>
    <t>PANELES LATERALES Y DIAFRAGMAS CON ELEMENTOS COMPRESIBLES DE ACERO</t>
  </si>
  <si>
    <t>ERMES 110</t>
  </si>
  <si>
    <t>ERMES 80</t>
  </si>
  <si>
    <t>11/2022</t>
  </si>
  <si>
    <t>HIASA GONVARRI CHILE</t>
  </si>
  <si>
    <t>023</t>
  </si>
  <si>
    <t>025</t>
  </si>
  <si>
    <t>01/2023</t>
  </si>
  <si>
    <t>VALTIR</t>
  </si>
  <si>
    <t>CENTRA80</t>
  </si>
  <si>
    <t>CENTRA100</t>
  </si>
  <si>
    <t>CENTRA110</t>
  </si>
  <si>
    <t>IDIADA KARCO</t>
  </si>
  <si>
    <t>RISE</t>
  </si>
  <si>
    <t>ANCHO (XLARGE)</t>
  </si>
  <si>
    <t>TRINITY/VALTIR</t>
  </si>
  <si>
    <t>PARALELO (4 ANCHOS VARIABLES)</t>
  </si>
  <si>
    <t>TRIANGULAR (2 ANCHOS VARIABLES)</t>
  </si>
  <si>
    <t>3.,6</t>
  </si>
  <si>
    <t>PARALELO (3 ANCHOS VARIABLES)</t>
  </si>
  <si>
    <t>LEONIDAS 110 P</t>
  </si>
  <si>
    <t>LEONIDAS 110 PL</t>
  </si>
  <si>
    <t>LEONIDAS 110 W</t>
  </si>
  <si>
    <t>LEONIDAS 110 WS</t>
  </si>
  <si>
    <t>LEONIDAS 110 XWL</t>
  </si>
  <si>
    <t>ANCHO (2,52 m)</t>
  </si>
  <si>
    <t>ANCHO (2,25 m)</t>
  </si>
  <si>
    <t>ANCHO (3,20 m)</t>
  </si>
  <si>
    <t>12/2023</t>
  </si>
  <si>
    <t>1,15 a 1,19</t>
  </si>
  <si>
    <t>1,15 a 2,36</t>
  </si>
  <si>
    <t>0,61 a 1,5</t>
  </si>
  <si>
    <t>1,03 a 2,00</t>
  </si>
  <si>
    <t>1,30 a 2,25</t>
  </si>
  <si>
    <t>1,30 a 2,52</t>
  </si>
  <si>
    <t>1,83 a 3,20</t>
  </si>
  <si>
    <t>0,61/0,76/0,91/1,22</t>
  </si>
  <si>
    <t>1,75/2,29</t>
  </si>
  <si>
    <t>0,61/0,79/0,99</t>
  </si>
  <si>
    <t>0,61/1,07/1,47</t>
  </si>
  <si>
    <t>Variable según ancho de obstaculos fijos</t>
  </si>
  <si>
    <t>05/2024</t>
  </si>
  <si>
    <t>07/2024</t>
  </si>
  <si>
    <t>09/2024</t>
  </si>
  <si>
    <t>SMA</t>
  </si>
  <si>
    <t>ARMADILLO</t>
  </si>
  <si>
    <t>30/102026</t>
  </si>
  <si>
    <t>10/2024</t>
  </si>
  <si>
    <t>12/2024</t>
  </si>
  <si>
    <t>ANCHO MAXIMO</t>
  </si>
  <si>
    <t>05/2025</t>
  </si>
  <si>
    <t>Este listado es sólo referencial, prevaleciendo lo indicado en cada uno de los Oficios de Descripción y Condicionantes de Instalación de cada dispositivo.</t>
  </si>
  <si>
    <t>08/2025</t>
  </si>
  <si>
    <t>Fecha de Emisión: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</si>
</sst>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3" x14ac:knownFonts="1">
    <font>
      <sz val="10"/>
      <color indexed="64"/>
      <name val="Arial"/>
    </font>
    <font>
      <sz val="10"/>
      <color indexed="64"/>
      <name val="Calibri"/>
      <family val="2"/>
    </font>
    <font>
      <b/>
      <sz val="20"/>
      <color indexed="64"/>
      <name val="Calibri"/>
      <family val="2"/>
    </font>
    <font>
      <b/>
      <sz val="11"/>
      <name val="Calibri"/>
      <family val="2"/>
    </font>
    <font>
      <sz val="11"/>
      <color indexed="64"/>
      <name val="Calibri"/>
      <family val="2"/>
    </font>
    <font>
      <b/>
      <sz val="11"/>
      <color indexed="9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4"/>
      <color indexed="64"/>
      <name val="Calibri"/>
      <family val="2"/>
    </font>
    <font>
      <b/>
      <sz val="16"/>
      <color indexed="64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sz val="24"/>
      <color indexed="6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 applyAlignment="1"/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4" fillId="0" borderId="3" xfId="0" quotePrefix="1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center" vertical="center"/>
    </xf>
    <xf numFmtId="165" fontId="11" fillId="3" borderId="0" xfId="0" quotePrefix="1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" fillId="2" borderId="5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>
      <alignment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35"/>
  <sheetViews>
    <sheetView tabSelected="1" view="pageBreakPreview" topLeftCell="B1" zoomScale="70" zoomScaleNormal="130" zoomScaleSheetLayoutView="70" workbookViewId="0">
      <pane ySplit="990" activePane="bottomLeft"/>
      <selection activeCell="E2" sqref="E2"/>
      <selection pane="bottomLeft" activeCell="E10" sqref="E10"/>
    </sheetView>
  </sheetViews>
  <sheetFormatPr baseColWidth="10" defaultColWidth="9.140625" defaultRowHeight="30" customHeight="1" x14ac:dyDescent="0.2"/>
  <cols>
    <col min="1" max="1" width="2.7109375" style="7" customWidth="1"/>
    <col min="2" max="2" width="7.5703125" style="7" customWidth="1"/>
    <col min="3" max="3" width="16.42578125" style="7" customWidth="1"/>
    <col min="4" max="4" width="24.28515625" style="7" bestFit="1" customWidth="1"/>
    <col min="5" max="5" width="21.140625" style="5" bestFit="1" customWidth="1"/>
    <col min="6" max="6" width="26.28515625" style="7" bestFit="1" customWidth="1"/>
    <col min="7" max="7" width="14.7109375" style="7" customWidth="1"/>
    <col min="8" max="8" width="17.140625" style="7" customWidth="1"/>
    <col min="9" max="9" width="14.7109375" style="7" customWidth="1"/>
    <col min="10" max="10" width="26.42578125" style="7" bestFit="1" customWidth="1"/>
    <col min="11" max="11" width="39.28515625" style="7" bestFit="1" customWidth="1"/>
    <col min="12" max="12" width="25.42578125" style="5" bestFit="1" customWidth="1"/>
    <col min="13" max="13" width="36.7109375" style="5" bestFit="1" customWidth="1"/>
    <col min="14" max="14" width="28" style="5" customWidth="1"/>
    <col min="15" max="15" width="22.140625" style="48" customWidth="1"/>
    <col min="16" max="16" width="26" style="5" bestFit="1" customWidth="1"/>
    <col min="17" max="17" width="26" style="5" customWidth="1"/>
    <col min="18" max="18" width="18.28515625" style="5" customWidth="1"/>
    <col min="19" max="19" width="36.42578125" style="7" bestFit="1" customWidth="1"/>
    <col min="20" max="20" width="17.85546875" style="7" customWidth="1"/>
    <col min="21" max="22" width="10.7109375" style="7" customWidth="1"/>
    <col min="23" max="23" width="10.7109375" style="22" customWidth="1"/>
    <col min="24" max="28" width="9.140625" style="4"/>
    <col min="29" max="29" width="17.85546875" style="4" customWidth="1"/>
    <col min="30" max="32" width="12.28515625" style="4" bestFit="1" customWidth="1"/>
    <col min="33" max="16384" width="9.140625" style="4"/>
  </cols>
  <sheetData>
    <row r="1" spans="1:26" s="1" customFormat="1" ht="39.950000000000003" customHeight="1" x14ac:dyDescent="0.2">
      <c r="A1" s="23"/>
      <c r="B1" s="31" t="s">
        <v>59</v>
      </c>
      <c r="C1" s="31"/>
      <c r="D1" s="31"/>
      <c r="E1" s="24"/>
      <c r="F1" s="23"/>
      <c r="G1" s="25"/>
      <c r="H1" s="23"/>
      <c r="I1" s="23"/>
      <c r="L1" s="30">
        <f ca="1">TODAY()</f>
        <v>45943</v>
      </c>
      <c r="M1" s="23"/>
      <c r="N1" s="23"/>
      <c r="O1" s="41"/>
      <c r="P1" s="23"/>
      <c r="Q1" s="23"/>
      <c r="R1" s="24"/>
      <c r="S1" s="29"/>
      <c r="T1" s="23"/>
      <c r="U1" s="23"/>
      <c r="V1" s="23"/>
      <c r="W1" s="23"/>
    </row>
    <row r="2" spans="1:26" s="1" customFormat="1" ht="21.6" customHeight="1" x14ac:dyDescent="0.2">
      <c r="A2" s="23"/>
      <c r="B2" s="27" t="s">
        <v>21</v>
      </c>
      <c r="C2" s="27"/>
      <c r="D2" s="27"/>
      <c r="E2" s="28" t="s">
        <v>27</v>
      </c>
      <c r="F2" s="23"/>
      <c r="G2" s="25"/>
      <c r="H2" s="23"/>
      <c r="I2" s="23"/>
      <c r="J2" s="23"/>
      <c r="K2" s="23"/>
      <c r="L2" s="24"/>
      <c r="M2" s="23"/>
      <c r="N2" s="23"/>
      <c r="O2" s="41"/>
      <c r="P2" s="23"/>
      <c r="Q2" s="23"/>
      <c r="R2" s="24"/>
      <c r="S2" s="26"/>
      <c r="T2" s="23"/>
      <c r="U2" s="23"/>
      <c r="V2" s="23"/>
      <c r="W2" s="23"/>
    </row>
    <row r="3" spans="1:26" s="1" customFormat="1" ht="21.75" customHeight="1" x14ac:dyDescent="0.2">
      <c r="A3" s="23"/>
      <c r="B3" s="23"/>
      <c r="C3" s="55" t="s">
        <v>136</v>
      </c>
      <c r="D3" s="56">
        <v>45943</v>
      </c>
      <c r="E3" s="50" t="s">
        <v>134</v>
      </c>
      <c r="F3" s="51"/>
      <c r="G3" s="51"/>
      <c r="H3" s="51"/>
      <c r="I3" s="51"/>
      <c r="J3" s="51"/>
      <c r="K3" s="51"/>
      <c r="L3" s="24"/>
      <c r="M3" s="24"/>
      <c r="N3" s="24"/>
      <c r="O3" s="42"/>
      <c r="P3" s="24"/>
      <c r="Q3" s="24"/>
      <c r="R3" s="24"/>
      <c r="S3" s="23"/>
      <c r="T3" s="23"/>
      <c r="U3" s="23"/>
      <c r="V3" s="23"/>
      <c r="W3" s="23"/>
    </row>
    <row r="4" spans="1:26" s="3" customFormat="1" ht="19.899999999999999" customHeight="1" x14ac:dyDescent="0.2">
      <c r="A4" s="5"/>
      <c r="B4" s="40"/>
      <c r="C4" s="53" t="s">
        <v>13</v>
      </c>
      <c r="D4" s="54" t="s">
        <v>10</v>
      </c>
      <c r="E4" s="52" t="s">
        <v>7</v>
      </c>
      <c r="F4" s="52" t="s">
        <v>17</v>
      </c>
      <c r="G4" s="52" t="s">
        <v>2</v>
      </c>
      <c r="H4" s="32" t="s">
        <v>24</v>
      </c>
      <c r="I4" s="33"/>
      <c r="J4" s="34" t="s">
        <v>30</v>
      </c>
      <c r="K4" s="34" t="s">
        <v>0</v>
      </c>
      <c r="L4" s="35"/>
      <c r="M4" s="35"/>
      <c r="N4" s="49" t="s">
        <v>132</v>
      </c>
      <c r="O4" s="43" t="s">
        <v>34</v>
      </c>
      <c r="P4" s="35" t="s">
        <v>37</v>
      </c>
      <c r="Q4" s="35" t="s">
        <v>38</v>
      </c>
      <c r="R4" s="36"/>
      <c r="S4" s="52" t="s">
        <v>11</v>
      </c>
      <c r="T4" s="52" t="s">
        <v>12</v>
      </c>
      <c r="U4" s="39" t="s">
        <v>15</v>
      </c>
      <c r="V4" s="38"/>
      <c r="W4" s="38"/>
      <c r="Z4" s="2"/>
    </row>
    <row r="5" spans="1:26" s="3" customFormat="1" ht="33" customHeight="1" x14ac:dyDescent="0.2">
      <c r="A5" s="5"/>
      <c r="B5" s="40" t="s">
        <v>58</v>
      </c>
      <c r="C5" s="52"/>
      <c r="D5" s="53"/>
      <c r="E5" s="52"/>
      <c r="F5" s="52"/>
      <c r="G5" s="52"/>
      <c r="H5" s="40" t="s">
        <v>22</v>
      </c>
      <c r="I5" s="40" t="s">
        <v>23</v>
      </c>
      <c r="J5" s="37"/>
      <c r="K5" s="37"/>
      <c r="L5" s="40" t="s">
        <v>8</v>
      </c>
      <c r="M5" s="40" t="s">
        <v>1</v>
      </c>
      <c r="N5" s="44" t="s">
        <v>35</v>
      </c>
      <c r="O5" s="44" t="s">
        <v>35</v>
      </c>
      <c r="P5" s="40"/>
      <c r="Q5" s="40"/>
      <c r="R5" s="40" t="s">
        <v>14</v>
      </c>
      <c r="S5" s="52"/>
      <c r="T5" s="52"/>
      <c r="U5" s="40" t="s">
        <v>18</v>
      </c>
      <c r="V5" s="40" t="s">
        <v>16</v>
      </c>
      <c r="W5" s="40" t="s">
        <v>9</v>
      </c>
      <c r="Z5" s="2"/>
    </row>
    <row r="6" spans="1:26" s="7" customFormat="1" ht="36.75" customHeight="1" x14ac:dyDescent="0.2">
      <c r="B6" s="6">
        <v>3</v>
      </c>
      <c r="C6" s="9" t="str">
        <f t="shared" ref="C6:C46" ca="1" si="0">+IF(D6&gt;$L$1,"APROBADA","VENCIDA")</f>
        <v>APROBADA</v>
      </c>
      <c r="D6" s="10">
        <v>46071</v>
      </c>
      <c r="E6" s="8" t="s">
        <v>28</v>
      </c>
      <c r="F6" s="9" t="s">
        <v>39</v>
      </c>
      <c r="G6" s="16" t="s">
        <v>40</v>
      </c>
      <c r="H6" s="9">
        <v>50</v>
      </c>
      <c r="I6" s="9" t="s">
        <v>5</v>
      </c>
      <c r="J6" s="9" t="s">
        <v>31</v>
      </c>
      <c r="K6" s="8" t="s">
        <v>51</v>
      </c>
      <c r="L6" s="8" t="s">
        <v>36</v>
      </c>
      <c r="M6" s="15" t="s">
        <v>49</v>
      </c>
      <c r="N6" s="15">
        <v>0.85</v>
      </c>
      <c r="O6" s="46">
        <v>2.7</v>
      </c>
      <c r="P6" s="15" t="s">
        <v>44</v>
      </c>
      <c r="Q6" s="8" t="s">
        <v>46</v>
      </c>
      <c r="R6" s="8" t="s">
        <v>28</v>
      </c>
      <c r="S6" s="16" t="s">
        <v>20</v>
      </c>
      <c r="T6" s="9" t="s">
        <v>19</v>
      </c>
      <c r="U6" s="9">
        <v>473</v>
      </c>
      <c r="V6" s="9">
        <v>562</v>
      </c>
      <c r="W6" s="11" t="s">
        <v>131</v>
      </c>
      <c r="Y6" s="13"/>
      <c r="Z6" s="12"/>
    </row>
    <row r="7" spans="1:26" ht="36.75" customHeight="1" x14ac:dyDescent="0.2">
      <c r="B7" s="14">
        <v>4</v>
      </c>
      <c r="C7" s="9" t="str">
        <f t="shared" ca="1" si="0"/>
        <v>APROBADA</v>
      </c>
      <c r="D7" s="10">
        <v>46071</v>
      </c>
      <c r="E7" s="8" t="s">
        <v>28</v>
      </c>
      <c r="F7" s="9" t="s">
        <v>39</v>
      </c>
      <c r="G7" s="16" t="s">
        <v>40</v>
      </c>
      <c r="H7" s="9">
        <v>80</v>
      </c>
      <c r="I7" s="9" t="s">
        <v>3</v>
      </c>
      <c r="J7" s="9" t="s">
        <v>31</v>
      </c>
      <c r="K7" s="8" t="s">
        <v>51</v>
      </c>
      <c r="L7" s="8" t="s">
        <v>36</v>
      </c>
      <c r="M7" s="15" t="s">
        <v>48</v>
      </c>
      <c r="N7" s="15">
        <v>0.85</v>
      </c>
      <c r="O7" s="45">
        <v>4.6399999999999997</v>
      </c>
      <c r="P7" s="15" t="s">
        <v>44</v>
      </c>
      <c r="Q7" s="8" t="s">
        <v>46</v>
      </c>
      <c r="R7" s="8" t="s">
        <v>28</v>
      </c>
      <c r="S7" s="16" t="s">
        <v>20</v>
      </c>
      <c r="T7" s="9" t="s">
        <v>19</v>
      </c>
      <c r="U7" s="9">
        <v>474</v>
      </c>
      <c r="V7" s="9">
        <v>563</v>
      </c>
      <c r="W7" s="11" t="s">
        <v>131</v>
      </c>
      <c r="Z7" s="12"/>
    </row>
    <row r="8" spans="1:26" ht="36.75" customHeight="1" x14ac:dyDescent="0.2">
      <c r="B8" s="14">
        <v>4</v>
      </c>
      <c r="C8" s="9" t="str">
        <f t="shared" ref="C8:C10" ca="1" si="1">+IF(D8&gt;$L$1,"APROBADA","VENCIDA")</f>
        <v>APROBADA</v>
      </c>
      <c r="D8" s="10">
        <v>46071</v>
      </c>
      <c r="E8" s="8" t="s">
        <v>28</v>
      </c>
      <c r="F8" s="9" t="s">
        <v>39</v>
      </c>
      <c r="G8" s="16" t="s">
        <v>40</v>
      </c>
      <c r="H8" s="9">
        <v>80</v>
      </c>
      <c r="I8" s="9" t="s">
        <v>3</v>
      </c>
      <c r="J8" s="9" t="s">
        <v>31</v>
      </c>
      <c r="K8" s="8" t="s">
        <v>97</v>
      </c>
      <c r="L8" s="8" t="s">
        <v>36</v>
      </c>
      <c r="M8" s="15" t="s">
        <v>48</v>
      </c>
      <c r="N8" s="15">
        <v>2.6</v>
      </c>
      <c r="O8" s="45">
        <v>4.8</v>
      </c>
      <c r="P8" s="15" t="s">
        <v>44</v>
      </c>
      <c r="Q8" s="8" t="s">
        <v>46</v>
      </c>
      <c r="R8" s="8" t="s">
        <v>28</v>
      </c>
      <c r="S8" s="16" t="s">
        <v>20</v>
      </c>
      <c r="T8" s="9" t="s">
        <v>19</v>
      </c>
      <c r="U8" s="9">
        <v>474</v>
      </c>
      <c r="V8" s="9">
        <v>563</v>
      </c>
      <c r="W8" s="11" t="s">
        <v>131</v>
      </c>
      <c r="Z8" s="12"/>
    </row>
    <row r="9" spans="1:26" ht="36.75" customHeight="1" x14ac:dyDescent="0.2">
      <c r="B9" s="14">
        <v>4</v>
      </c>
      <c r="C9" s="9" t="str">
        <f t="shared" ca="1" si="1"/>
        <v>APROBADA</v>
      </c>
      <c r="D9" s="10">
        <v>46071</v>
      </c>
      <c r="E9" s="8" t="s">
        <v>28</v>
      </c>
      <c r="F9" s="9" t="s">
        <v>39</v>
      </c>
      <c r="G9" s="16" t="s">
        <v>40</v>
      </c>
      <c r="H9" s="9">
        <v>100</v>
      </c>
      <c r="I9" s="9" t="s">
        <v>3</v>
      </c>
      <c r="J9" s="9" t="s">
        <v>31</v>
      </c>
      <c r="K9" s="8" t="s">
        <v>51</v>
      </c>
      <c r="L9" s="8" t="s">
        <v>36</v>
      </c>
      <c r="M9" s="15" t="s">
        <v>45</v>
      </c>
      <c r="N9" s="15">
        <v>0.85</v>
      </c>
      <c r="O9" s="45">
        <v>5.6</v>
      </c>
      <c r="P9" s="15" t="s">
        <v>44</v>
      </c>
      <c r="Q9" s="8" t="s">
        <v>46</v>
      </c>
      <c r="R9" s="8" t="s">
        <v>28</v>
      </c>
      <c r="S9" s="16" t="s">
        <v>20</v>
      </c>
      <c r="T9" s="9" t="s">
        <v>19</v>
      </c>
      <c r="U9" s="9">
        <v>474</v>
      </c>
      <c r="V9" s="9">
        <v>563</v>
      </c>
      <c r="W9" s="11" t="s">
        <v>131</v>
      </c>
      <c r="Z9" s="12"/>
    </row>
    <row r="10" spans="1:26" ht="36.75" customHeight="1" x14ac:dyDescent="0.2">
      <c r="B10" s="14">
        <v>4</v>
      </c>
      <c r="C10" s="9" t="str">
        <f t="shared" ca="1" si="1"/>
        <v>APROBADA</v>
      </c>
      <c r="D10" s="10">
        <v>46071</v>
      </c>
      <c r="E10" s="8" t="s">
        <v>28</v>
      </c>
      <c r="F10" s="9" t="s">
        <v>39</v>
      </c>
      <c r="G10" s="16" t="s">
        <v>40</v>
      </c>
      <c r="H10" s="9">
        <v>100</v>
      </c>
      <c r="I10" s="9" t="s">
        <v>3</v>
      </c>
      <c r="J10" s="9" t="s">
        <v>31</v>
      </c>
      <c r="K10" s="8" t="s">
        <v>97</v>
      </c>
      <c r="L10" s="8" t="s">
        <v>36</v>
      </c>
      <c r="M10" s="15" t="s">
        <v>45</v>
      </c>
      <c r="N10" s="15">
        <v>2.6</v>
      </c>
      <c r="O10" s="45">
        <v>5.6</v>
      </c>
      <c r="P10" s="15" t="s">
        <v>44</v>
      </c>
      <c r="Q10" s="8" t="s">
        <v>46</v>
      </c>
      <c r="R10" s="8" t="s">
        <v>28</v>
      </c>
      <c r="S10" s="16" t="s">
        <v>20</v>
      </c>
      <c r="T10" s="9" t="s">
        <v>19</v>
      </c>
      <c r="U10" s="9">
        <v>474</v>
      </c>
      <c r="V10" s="9">
        <v>563</v>
      </c>
      <c r="W10" s="11" t="s">
        <v>131</v>
      </c>
      <c r="Z10" s="12"/>
    </row>
    <row r="11" spans="1:26" ht="36.75" customHeight="1" x14ac:dyDescent="0.2">
      <c r="B11" s="14">
        <v>5</v>
      </c>
      <c r="C11" s="9" t="str">
        <f t="shared" ca="1" si="0"/>
        <v>APROBADA</v>
      </c>
      <c r="D11" s="10">
        <v>46071</v>
      </c>
      <c r="E11" s="8" t="s">
        <v>28</v>
      </c>
      <c r="F11" s="9" t="s">
        <v>39</v>
      </c>
      <c r="G11" s="16" t="s">
        <v>40</v>
      </c>
      <c r="H11" s="9">
        <v>110</v>
      </c>
      <c r="I11" s="9" t="s">
        <v>6</v>
      </c>
      <c r="J11" s="9" t="s">
        <v>31</v>
      </c>
      <c r="K11" s="8" t="s">
        <v>51</v>
      </c>
      <c r="L11" s="8" t="s">
        <v>36</v>
      </c>
      <c r="M11" s="15" t="s">
        <v>50</v>
      </c>
      <c r="N11" s="15">
        <v>0.85</v>
      </c>
      <c r="O11" s="46">
        <v>6.6</v>
      </c>
      <c r="P11" s="15" t="s">
        <v>44</v>
      </c>
      <c r="Q11" s="8" t="s">
        <v>46</v>
      </c>
      <c r="R11" s="8" t="s">
        <v>28</v>
      </c>
      <c r="S11" s="16" t="s">
        <v>20</v>
      </c>
      <c r="T11" s="9" t="s">
        <v>19</v>
      </c>
      <c r="U11" s="9">
        <v>475</v>
      </c>
      <c r="V11" s="9">
        <v>564</v>
      </c>
      <c r="W11" s="11" t="s">
        <v>131</v>
      </c>
      <c r="Z11" s="12"/>
    </row>
    <row r="12" spans="1:26" ht="36.75" customHeight="1" x14ac:dyDescent="0.2">
      <c r="B12" s="14">
        <v>5</v>
      </c>
      <c r="C12" s="9" t="str">
        <f t="shared" ref="C12" ca="1" si="2">+IF(D12&gt;$L$1,"APROBADA","VENCIDA")</f>
        <v>APROBADA</v>
      </c>
      <c r="D12" s="10">
        <v>46071</v>
      </c>
      <c r="E12" s="8" t="s">
        <v>28</v>
      </c>
      <c r="F12" s="9" t="s">
        <v>39</v>
      </c>
      <c r="G12" s="16" t="s">
        <v>40</v>
      </c>
      <c r="H12" s="9">
        <v>110</v>
      </c>
      <c r="I12" s="9" t="s">
        <v>6</v>
      </c>
      <c r="J12" s="9" t="s">
        <v>31</v>
      </c>
      <c r="K12" s="8" t="s">
        <v>97</v>
      </c>
      <c r="L12" s="8" t="s">
        <v>36</v>
      </c>
      <c r="M12" s="15" t="s">
        <v>50</v>
      </c>
      <c r="N12" s="15">
        <v>2.6</v>
      </c>
      <c r="O12" s="46">
        <v>6.7</v>
      </c>
      <c r="P12" s="15" t="s">
        <v>44</v>
      </c>
      <c r="Q12" s="8" t="s">
        <v>46</v>
      </c>
      <c r="R12" s="8" t="s">
        <v>28</v>
      </c>
      <c r="S12" s="16" t="s">
        <v>20</v>
      </c>
      <c r="T12" s="9" t="s">
        <v>19</v>
      </c>
      <c r="U12" s="9">
        <v>475</v>
      </c>
      <c r="V12" s="9">
        <v>564</v>
      </c>
      <c r="W12" s="11" t="s">
        <v>131</v>
      </c>
      <c r="Z12" s="12"/>
    </row>
    <row r="13" spans="1:26" s="7" customFormat="1" ht="36.75" customHeight="1" x14ac:dyDescent="0.2">
      <c r="B13" s="6">
        <v>6</v>
      </c>
      <c r="C13" s="9" t="str">
        <f t="shared" ca="1" si="0"/>
        <v>APROBADA</v>
      </c>
      <c r="D13" s="10">
        <v>46159</v>
      </c>
      <c r="E13" s="8" t="s">
        <v>98</v>
      </c>
      <c r="F13" s="9" t="s">
        <v>52</v>
      </c>
      <c r="G13" s="9" t="s">
        <v>26</v>
      </c>
      <c r="H13" s="9" t="s">
        <v>32</v>
      </c>
      <c r="I13" s="9" t="s">
        <v>3</v>
      </c>
      <c r="J13" s="9" t="s">
        <v>31</v>
      </c>
      <c r="K13" s="9" t="s">
        <v>99</v>
      </c>
      <c r="L13" s="15" t="s">
        <v>41</v>
      </c>
      <c r="M13" s="15" t="s">
        <v>48</v>
      </c>
      <c r="N13" s="15" t="s">
        <v>119</v>
      </c>
      <c r="O13" s="46">
        <v>3</v>
      </c>
      <c r="P13" s="15" t="s">
        <v>44</v>
      </c>
      <c r="Q13" s="8" t="s">
        <v>46</v>
      </c>
      <c r="R13" s="8" t="s">
        <v>61</v>
      </c>
      <c r="S13" s="9" t="s">
        <v>55</v>
      </c>
      <c r="T13" s="9" t="s">
        <v>4</v>
      </c>
      <c r="U13" s="9">
        <v>196</v>
      </c>
      <c r="V13" s="9">
        <v>239</v>
      </c>
      <c r="W13" s="11" t="s">
        <v>124</v>
      </c>
      <c r="Y13" s="13"/>
      <c r="Z13" s="12"/>
    </row>
    <row r="14" spans="1:26" ht="36.75" customHeight="1" x14ac:dyDescent="0.2">
      <c r="B14" s="14">
        <v>6</v>
      </c>
      <c r="C14" s="9" t="str">
        <f t="shared" ca="1" si="0"/>
        <v>APROBADA</v>
      </c>
      <c r="D14" s="10">
        <v>46159</v>
      </c>
      <c r="E14" s="8" t="s">
        <v>98</v>
      </c>
      <c r="F14" s="9" t="s">
        <v>52</v>
      </c>
      <c r="G14" s="9" t="s">
        <v>26</v>
      </c>
      <c r="H14" s="9" t="s">
        <v>32</v>
      </c>
      <c r="I14" s="9" t="s">
        <v>3</v>
      </c>
      <c r="J14" s="9" t="s">
        <v>31</v>
      </c>
      <c r="K14" s="9" t="s">
        <v>100</v>
      </c>
      <c r="L14" s="15" t="s">
        <v>41</v>
      </c>
      <c r="M14" s="15" t="s">
        <v>48</v>
      </c>
      <c r="N14" s="15" t="s">
        <v>120</v>
      </c>
      <c r="O14" s="46">
        <v>3</v>
      </c>
      <c r="P14" s="15" t="s">
        <v>44</v>
      </c>
      <c r="Q14" s="8" t="s">
        <v>46</v>
      </c>
      <c r="R14" s="8" t="s">
        <v>61</v>
      </c>
      <c r="S14" s="9" t="s">
        <v>55</v>
      </c>
      <c r="T14" s="9" t="s">
        <v>4</v>
      </c>
      <c r="U14" s="9">
        <v>196</v>
      </c>
      <c r="V14" s="9">
        <v>239</v>
      </c>
      <c r="W14" s="11" t="s">
        <v>124</v>
      </c>
      <c r="Z14" s="12"/>
    </row>
    <row r="15" spans="1:26" ht="36.75" customHeight="1" x14ac:dyDescent="0.2">
      <c r="B15" s="6">
        <v>7</v>
      </c>
      <c r="C15" s="9" t="str">
        <f t="shared" ca="1" si="0"/>
        <v>APROBADA</v>
      </c>
      <c r="D15" s="10">
        <v>46159</v>
      </c>
      <c r="E15" s="8" t="s">
        <v>98</v>
      </c>
      <c r="F15" s="9" t="s">
        <v>52</v>
      </c>
      <c r="G15" s="9" t="s">
        <v>26</v>
      </c>
      <c r="H15" s="9" t="s">
        <v>29</v>
      </c>
      <c r="I15" s="9" t="s">
        <v>6</v>
      </c>
      <c r="J15" s="9" t="s">
        <v>31</v>
      </c>
      <c r="K15" s="9" t="s">
        <v>99</v>
      </c>
      <c r="L15" s="15" t="s">
        <v>41</v>
      </c>
      <c r="M15" s="15" t="s">
        <v>50</v>
      </c>
      <c r="N15" s="15" t="s">
        <v>119</v>
      </c>
      <c r="O15" s="46">
        <v>5.8</v>
      </c>
      <c r="P15" s="15" t="s">
        <v>44</v>
      </c>
      <c r="Q15" s="8" t="s">
        <v>46</v>
      </c>
      <c r="R15" s="8" t="s">
        <v>61</v>
      </c>
      <c r="S15" s="9" t="s">
        <v>55</v>
      </c>
      <c r="T15" s="9" t="s">
        <v>4</v>
      </c>
      <c r="U15" s="9">
        <v>197</v>
      </c>
      <c r="V15" s="9">
        <v>240</v>
      </c>
      <c r="W15" s="11" t="s">
        <v>124</v>
      </c>
      <c r="Z15" s="12"/>
    </row>
    <row r="16" spans="1:26" ht="36.75" customHeight="1" x14ac:dyDescent="0.2">
      <c r="B16" s="14">
        <v>7</v>
      </c>
      <c r="C16" s="9" t="str">
        <f t="shared" ca="1" si="0"/>
        <v>APROBADA</v>
      </c>
      <c r="D16" s="10">
        <v>46159</v>
      </c>
      <c r="E16" s="8" t="s">
        <v>98</v>
      </c>
      <c r="F16" s="9" t="s">
        <v>52</v>
      </c>
      <c r="G16" s="9" t="s">
        <v>26</v>
      </c>
      <c r="H16" s="9" t="s">
        <v>29</v>
      </c>
      <c r="I16" s="9" t="s">
        <v>6</v>
      </c>
      <c r="J16" s="9" t="s">
        <v>31</v>
      </c>
      <c r="K16" s="9" t="s">
        <v>100</v>
      </c>
      <c r="L16" s="15" t="s">
        <v>41</v>
      </c>
      <c r="M16" s="15" t="s">
        <v>50</v>
      </c>
      <c r="N16" s="15" t="s">
        <v>120</v>
      </c>
      <c r="O16" s="46">
        <v>5.8</v>
      </c>
      <c r="P16" s="15" t="s">
        <v>44</v>
      </c>
      <c r="Q16" s="8" t="s">
        <v>46</v>
      </c>
      <c r="R16" s="8" t="s">
        <v>61</v>
      </c>
      <c r="S16" s="9" t="s">
        <v>55</v>
      </c>
      <c r="T16" s="9" t="s">
        <v>4</v>
      </c>
      <c r="U16" s="9">
        <v>197</v>
      </c>
      <c r="V16" s="9">
        <v>240</v>
      </c>
      <c r="W16" s="11" t="s">
        <v>124</v>
      </c>
      <c r="Z16" s="12"/>
    </row>
    <row r="17" spans="2:26" ht="36.75" customHeight="1" x14ac:dyDescent="0.2">
      <c r="B17" s="6">
        <v>7</v>
      </c>
      <c r="C17" s="9" t="str">
        <f t="shared" ca="1" si="0"/>
        <v>APROBADA</v>
      </c>
      <c r="D17" s="10">
        <v>46159</v>
      </c>
      <c r="E17" s="8" t="s">
        <v>98</v>
      </c>
      <c r="F17" s="9" t="s">
        <v>52</v>
      </c>
      <c r="G17" s="9" t="s">
        <v>26</v>
      </c>
      <c r="H17" s="9" t="s">
        <v>29</v>
      </c>
      <c r="I17" s="9" t="s">
        <v>6</v>
      </c>
      <c r="J17" s="9" t="s">
        <v>31</v>
      </c>
      <c r="K17" s="9" t="s">
        <v>54</v>
      </c>
      <c r="L17" s="15" t="s">
        <v>41</v>
      </c>
      <c r="M17" s="15" t="s">
        <v>50</v>
      </c>
      <c r="N17" s="15">
        <v>3.2</v>
      </c>
      <c r="O17" s="46">
        <v>6.7</v>
      </c>
      <c r="P17" s="15" t="s">
        <v>44</v>
      </c>
      <c r="Q17" s="8" t="s">
        <v>46</v>
      </c>
      <c r="R17" s="8" t="s">
        <v>61</v>
      </c>
      <c r="S17" s="9" t="s">
        <v>55</v>
      </c>
      <c r="T17" s="9" t="s">
        <v>4</v>
      </c>
      <c r="U17" s="9">
        <v>197</v>
      </c>
      <c r="V17" s="9">
        <v>240</v>
      </c>
      <c r="W17" s="11" t="s">
        <v>124</v>
      </c>
      <c r="Z17" s="12"/>
    </row>
    <row r="18" spans="2:26" ht="36.75" customHeight="1" x14ac:dyDescent="0.2">
      <c r="B18" s="6">
        <v>8</v>
      </c>
      <c r="C18" s="9" t="str">
        <f t="shared" ref="C18:C20" ca="1" si="3">+IF(D18&gt;$L$1,"APROBADA","VENCIDA")</f>
        <v>APROBADA</v>
      </c>
      <c r="D18" s="10">
        <v>46156</v>
      </c>
      <c r="E18" s="8" t="s">
        <v>127</v>
      </c>
      <c r="F18" s="9" t="s">
        <v>80</v>
      </c>
      <c r="G18" s="9" t="s">
        <v>40</v>
      </c>
      <c r="H18" s="9">
        <v>80</v>
      </c>
      <c r="I18" s="9" t="s">
        <v>3</v>
      </c>
      <c r="J18" s="9" t="s">
        <v>31</v>
      </c>
      <c r="K18" s="9" t="s">
        <v>51</v>
      </c>
      <c r="L18" s="8" t="s">
        <v>36</v>
      </c>
      <c r="M18" s="8" t="s">
        <v>57</v>
      </c>
      <c r="N18" s="46">
        <v>0.61</v>
      </c>
      <c r="O18" s="46">
        <v>3.5</v>
      </c>
      <c r="P18" s="15" t="s">
        <v>78</v>
      </c>
      <c r="Q18" s="8" t="s">
        <v>46</v>
      </c>
      <c r="R18" s="8" t="s">
        <v>79</v>
      </c>
      <c r="S18" s="9" t="s">
        <v>20</v>
      </c>
      <c r="T18" s="9" t="s">
        <v>20</v>
      </c>
      <c r="U18" s="9">
        <v>192</v>
      </c>
      <c r="V18" s="9">
        <v>235</v>
      </c>
      <c r="W18" s="11" t="s">
        <v>124</v>
      </c>
      <c r="X18" s="7"/>
      <c r="Z18" s="12"/>
    </row>
    <row r="19" spans="2:26" ht="36.75" customHeight="1" x14ac:dyDescent="0.2">
      <c r="B19" s="6">
        <v>8</v>
      </c>
      <c r="C19" s="9" t="str">
        <f t="shared" ca="1" si="3"/>
        <v>APROBADA</v>
      </c>
      <c r="D19" s="10">
        <v>46156</v>
      </c>
      <c r="E19" s="8" t="s">
        <v>127</v>
      </c>
      <c r="F19" s="9" t="s">
        <v>80</v>
      </c>
      <c r="G19" s="9" t="s">
        <v>40</v>
      </c>
      <c r="H19" s="9">
        <v>80</v>
      </c>
      <c r="I19" s="9" t="s">
        <v>3</v>
      </c>
      <c r="J19" s="9" t="s">
        <v>31</v>
      </c>
      <c r="K19" s="9" t="s">
        <v>53</v>
      </c>
      <c r="L19" s="8" t="s">
        <v>36</v>
      </c>
      <c r="M19" s="8" t="s">
        <v>57</v>
      </c>
      <c r="N19" s="46" t="s">
        <v>114</v>
      </c>
      <c r="O19" s="46" t="s">
        <v>101</v>
      </c>
      <c r="P19" s="15" t="s">
        <v>78</v>
      </c>
      <c r="Q19" s="8" t="s">
        <v>46</v>
      </c>
      <c r="R19" s="8" t="s">
        <v>79</v>
      </c>
      <c r="S19" s="9" t="s">
        <v>20</v>
      </c>
      <c r="T19" s="9" t="s">
        <v>20</v>
      </c>
      <c r="U19" s="9">
        <v>192</v>
      </c>
      <c r="V19" s="9">
        <v>235</v>
      </c>
      <c r="W19" s="11" t="s">
        <v>124</v>
      </c>
      <c r="X19" s="7"/>
      <c r="Z19" s="12"/>
    </row>
    <row r="20" spans="2:26" ht="36.75" customHeight="1" x14ac:dyDescent="0.2">
      <c r="B20" s="14">
        <v>9</v>
      </c>
      <c r="C20" s="9" t="str">
        <f t="shared" ca="1" si="3"/>
        <v>APROBADA</v>
      </c>
      <c r="D20" s="10">
        <v>46018</v>
      </c>
      <c r="E20" s="8" t="s">
        <v>127</v>
      </c>
      <c r="F20" s="9" t="s">
        <v>56</v>
      </c>
      <c r="G20" s="9" t="s">
        <v>40</v>
      </c>
      <c r="H20" s="9">
        <v>80</v>
      </c>
      <c r="I20" s="9" t="s">
        <v>3</v>
      </c>
      <c r="J20" s="9" t="s">
        <v>31</v>
      </c>
      <c r="K20" s="9" t="s">
        <v>51</v>
      </c>
      <c r="L20" s="8" t="s">
        <v>36</v>
      </c>
      <c r="M20" s="8" t="s">
        <v>57</v>
      </c>
      <c r="N20" s="46">
        <v>0.57999999999999996</v>
      </c>
      <c r="O20" s="46">
        <v>3.5</v>
      </c>
      <c r="P20" s="15" t="s">
        <v>44</v>
      </c>
      <c r="Q20" s="8" t="s">
        <v>46</v>
      </c>
      <c r="R20" s="8" t="s">
        <v>79</v>
      </c>
      <c r="S20" s="9" t="s">
        <v>20</v>
      </c>
      <c r="T20" s="9" t="s">
        <v>20</v>
      </c>
      <c r="U20" s="9">
        <v>509</v>
      </c>
      <c r="V20" s="9">
        <v>597</v>
      </c>
      <c r="W20" s="11" t="s">
        <v>111</v>
      </c>
      <c r="X20" s="7"/>
      <c r="Z20" s="12"/>
    </row>
    <row r="21" spans="2:26" ht="36.75" customHeight="1" x14ac:dyDescent="0.2">
      <c r="B21" s="6">
        <v>9</v>
      </c>
      <c r="C21" s="9" t="str">
        <f ca="1">+IF(D21&gt;$L$1,"APROBADA","VENCIDA")</f>
        <v>APROBADA</v>
      </c>
      <c r="D21" s="10">
        <v>46018</v>
      </c>
      <c r="E21" s="8" t="s">
        <v>127</v>
      </c>
      <c r="F21" s="9" t="s">
        <v>56</v>
      </c>
      <c r="G21" s="9" t="s">
        <v>40</v>
      </c>
      <c r="H21" s="9">
        <v>80</v>
      </c>
      <c r="I21" s="9" t="s">
        <v>3</v>
      </c>
      <c r="J21" s="9" t="s">
        <v>31</v>
      </c>
      <c r="K21" s="9" t="s">
        <v>42</v>
      </c>
      <c r="L21" s="8" t="s">
        <v>36</v>
      </c>
      <c r="M21" s="8" t="s">
        <v>57</v>
      </c>
      <c r="N21" s="46" t="s">
        <v>112</v>
      </c>
      <c r="O21" s="46">
        <v>3.6</v>
      </c>
      <c r="P21" s="15" t="s">
        <v>44</v>
      </c>
      <c r="Q21" s="8" t="s">
        <v>46</v>
      </c>
      <c r="R21" s="8" t="s">
        <v>79</v>
      </c>
      <c r="S21" s="9" t="s">
        <v>20</v>
      </c>
      <c r="T21" s="9" t="s">
        <v>20</v>
      </c>
      <c r="U21" s="9">
        <v>509</v>
      </c>
      <c r="V21" s="9">
        <v>597</v>
      </c>
      <c r="W21" s="11" t="s">
        <v>111</v>
      </c>
      <c r="X21" s="7"/>
      <c r="Z21" s="12"/>
    </row>
    <row r="22" spans="2:26" ht="36.75" customHeight="1" x14ac:dyDescent="0.2">
      <c r="B22" s="14">
        <v>10</v>
      </c>
      <c r="C22" s="9" t="str">
        <f t="shared" ca="1" si="0"/>
        <v>APROBADA</v>
      </c>
      <c r="D22" s="10">
        <v>46018</v>
      </c>
      <c r="E22" s="8" t="s">
        <v>127</v>
      </c>
      <c r="F22" s="9" t="s">
        <v>56</v>
      </c>
      <c r="G22" s="9" t="s">
        <v>40</v>
      </c>
      <c r="H22" s="9">
        <v>110</v>
      </c>
      <c r="I22" s="9" t="s">
        <v>6</v>
      </c>
      <c r="J22" s="9" t="s">
        <v>31</v>
      </c>
      <c r="K22" s="9" t="s">
        <v>51</v>
      </c>
      <c r="L22" s="8" t="s">
        <v>36</v>
      </c>
      <c r="M22" s="8" t="s">
        <v>57</v>
      </c>
      <c r="N22" s="46">
        <v>0.57999999999999996</v>
      </c>
      <c r="O22" s="46">
        <v>5.9</v>
      </c>
      <c r="P22" s="15" t="s">
        <v>44</v>
      </c>
      <c r="Q22" s="8" t="s">
        <v>46</v>
      </c>
      <c r="R22" s="8" t="s">
        <v>79</v>
      </c>
      <c r="S22" s="9" t="s">
        <v>20</v>
      </c>
      <c r="T22" s="9" t="s">
        <v>20</v>
      </c>
      <c r="U22" s="9">
        <v>508</v>
      </c>
      <c r="V22" s="9">
        <v>596</v>
      </c>
      <c r="W22" s="11" t="s">
        <v>111</v>
      </c>
      <c r="X22" s="7"/>
      <c r="Z22" s="12"/>
    </row>
    <row r="23" spans="2:26" ht="36.75" customHeight="1" x14ac:dyDescent="0.2">
      <c r="B23" s="6">
        <v>10</v>
      </c>
      <c r="C23" s="9" t="str">
        <f t="shared" ca="1" si="0"/>
        <v>APROBADA</v>
      </c>
      <c r="D23" s="10">
        <v>46018</v>
      </c>
      <c r="E23" s="8" t="s">
        <v>127</v>
      </c>
      <c r="F23" s="9" t="s">
        <v>56</v>
      </c>
      <c r="G23" s="9" t="s">
        <v>40</v>
      </c>
      <c r="H23" s="9">
        <v>110</v>
      </c>
      <c r="I23" s="9" t="s">
        <v>6</v>
      </c>
      <c r="J23" s="9" t="s">
        <v>31</v>
      </c>
      <c r="K23" s="9" t="s">
        <v>42</v>
      </c>
      <c r="L23" s="8" t="s">
        <v>36</v>
      </c>
      <c r="M23" s="8" t="s">
        <v>57</v>
      </c>
      <c r="N23" s="46" t="s">
        <v>113</v>
      </c>
      <c r="O23" s="46">
        <v>6</v>
      </c>
      <c r="P23" s="15" t="s">
        <v>44</v>
      </c>
      <c r="Q23" s="8" t="s">
        <v>46</v>
      </c>
      <c r="R23" s="8" t="s">
        <v>79</v>
      </c>
      <c r="S23" s="9" t="s">
        <v>20</v>
      </c>
      <c r="T23" s="9" t="s">
        <v>20</v>
      </c>
      <c r="U23" s="9">
        <v>508</v>
      </c>
      <c r="V23" s="9">
        <v>596</v>
      </c>
      <c r="W23" s="11" t="s">
        <v>111</v>
      </c>
      <c r="X23" s="7"/>
      <c r="Z23" s="12"/>
    </row>
    <row r="24" spans="2:26" ht="36.75" customHeight="1" x14ac:dyDescent="0.2">
      <c r="B24" s="6">
        <v>11</v>
      </c>
      <c r="C24" s="9" t="str">
        <f t="shared" ca="1" si="0"/>
        <v>VENCIDA</v>
      </c>
      <c r="D24" s="10">
        <v>45673</v>
      </c>
      <c r="E24" s="8" t="s">
        <v>91</v>
      </c>
      <c r="F24" s="9" t="s">
        <v>60</v>
      </c>
      <c r="G24" s="9" t="s">
        <v>26</v>
      </c>
      <c r="H24" s="9" t="s">
        <v>32</v>
      </c>
      <c r="I24" s="9" t="s">
        <v>3</v>
      </c>
      <c r="J24" s="9" t="s">
        <v>31</v>
      </c>
      <c r="K24" s="9" t="s">
        <v>102</v>
      </c>
      <c r="L24" s="8" t="s">
        <v>36</v>
      </c>
      <c r="M24" s="15" t="s">
        <v>63</v>
      </c>
      <c r="N24" s="15" t="s">
        <v>121</v>
      </c>
      <c r="O24" s="46">
        <v>4.3</v>
      </c>
      <c r="P24" s="15" t="s">
        <v>44</v>
      </c>
      <c r="Q24" s="8" t="s">
        <v>46</v>
      </c>
      <c r="R24" s="8" t="s">
        <v>61</v>
      </c>
      <c r="S24" s="9" t="s">
        <v>62</v>
      </c>
      <c r="T24" s="9" t="s">
        <v>4</v>
      </c>
      <c r="U24" s="9">
        <v>23</v>
      </c>
      <c r="V24" s="21" t="s">
        <v>88</v>
      </c>
      <c r="W24" s="11" t="s">
        <v>90</v>
      </c>
      <c r="Z24" s="12"/>
    </row>
    <row r="25" spans="2:26" ht="36.75" customHeight="1" x14ac:dyDescent="0.2">
      <c r="B25" s="6">
        <v>12</v>
      </c>
      <c r="C25" s="9" t="str">
        <f t="shared" ca="1" si="0"/>
        <v>VENCIDA</v>
      </c>
      <c r="D25" s="10">
        <v>45674</v>
      </c>
      <c r="E25" s="8" t="s">
        <v>91</v>
      </c>
      <c r="F25" s="9" t="s">
        <v>60</v>
      </c>
      <c r="G25" s="9" t="s">
        <v>26</v>
      </c>
      <c r="H25" s="9" t="s">
        <v>29</v>
      </c>
      <c r="I25" s="9" t="s">
        <v>6</v>
      </c>
      <c r="J25" s="9" t="s">
        <v>31</v>
      </c>
      <c r="K25" s="9" t="s">
        <v>102</v>
      </c>
      <c r="L25" s="8" t="s">
        <v>36</v>
      </c>
      <c r="M25" s="15" t="s">
        <v>64</v>
      </c>
      <c r="N25" s="15" t="s">
        <v>122</v>
      </c>
      <c r="O25" s="46">
        <v>6.4</v>
      </c>
      <c r="P25" s="15" t="s">
        <v>44</v>
      </c>
      <c r="Q25" s="8" t="s">
        <v>46</v>
      </c>
      <c r="R25" s="8" t="s">
        <v>61</v>
      </c>
      <c r="S25" s="9" t="s">
        <v>62</v>
      </c>
      <c r="T25" s="9" t="s">
        <v>4</v>
      </c>
      <c r="U25" s="9">
        <v>25</v>
      </c>
      <c r="V25" s="21" t="s">
        <v>89</v>
      </c>
      <c r="W25" s="11" t="s">
        <v>90</v>
      </c>
      <c r="Z25" s="12"/>
    </row>
    <row r="26" spans="2:26" ht="36.75" customHeight="1" x14ac:dyDescent="0.2">
      <c r="B26" s="6">
        <v>13</v>
      </c>
      <c r="C26" s="9" t="str">
        <f t="shared" ca="1" si="0"/>
        <v>VENCIDA</v>
      </c>
      <c r="D26" s="10">
        <v>45605</v>
      </c>
      <c r="E26" s="8" t="s">
        <v>65</v>
      </c>
      <c r="F26" s="9" t="s">
        <v>66</v>
      </c>
      <c r="G26" s="9" t="s">
        <v>67</v>
      </c>
      <c r="H26" s="9" t="s">
        <v>29</v>
      </c>
      <c r="I26" s="9" t="s">
        <v>6</v>
      </c>
      <c r="J26" s="9" t="s">
        <v>33</v>
      </c>
      <c r="K26" s="9" t="s">
        <v>25</v>
      </c>
      <c r="L26" s="8" t="s">
        <v>68</v>
      </c>
      <c r="M26" s="8" t="s">
        <v>69</v>
      </c>
      <c r="N26" s="8" t="s">
        <v>123</v>
      </c>
      <c r="O26" s="45" t="s">
        <v>43</v>
      </c>
      <c r="P26" s="15" t="s">
        <v>44</v>
      </c>
      <c r="Q26" s="8" t="s">
        <v>70</v>
      </c>
      <c r="R26" s="8" t="s">
        <v>71</v>
      </c>
      <c r="S26" s="9" t="s">
        <v>62</v>
      </c>
      <c r="T26" s="9" t="s">
        <v>4</v>
      </c>
      <c r="U26" s="9">
        <v>428</v>
      </c>
      <c r="V26" s="9">
        <v>540</v>
      </c>
      <c r="W26" s="11" t="s">
        <v>86</v>
      </c>
      <c r="Z26" s="12"/>
    </row>
    <row r="27" spans="2:26" ht="36.75" customHeight="1" x14ac:dyDescent="0.2">
      <c r="B27" s="6">
        <v>14</v>
      </c>
      <c r="C27" s="9" t="str">
        <f t="shared" ca="1" si="0"/>
        <v>APROBADA</v>
      </c>
      <c r="D27" s="10">
        <v>46512</v>
      </c>
      <c r="E27" s="8" t="s">
        <v>72</v>
      </c>
      <c r="F27" s="9" t="s">
        <v>73</v>
      </c>
      <c r="G27" s="9" t="s">
        <v>40</v>
      </c>
      <c r="H27" s="9">
        <v>80</v>
      </c>
      <c r="I27" s="9" t="s">
        <v>3</v>
      </c>
      <c r="J27" s="9" t="s">
        <v>31</v>
      </c>
      <c r="K27" s="9" t="s">
        <v>42</v>
      </c>
      <c r="L27" s="8" t="s">
        <v>36</v>
      </c>
      <c r="M27" s="8" t="s">
        <v>75</v>
      </c>
      <c r="N27" s="8">
        <v>1.974</v>
      </c>
      <c r="O27" s="45">
        <v>4.2809999999999997</v>
      </c>
      <c r="P27" s="15" t="s">
        <v>44</v>
      </c>
      <c r="Q27" s="8" t="s">
        <v>46</v>
      </c>
      <c r="R27" s="8" t="s">
        <v>87</v>
      </c>
      <c r="S27" s="9" t="s">
        <v>76</v>
      </c>
      <c r="T27" s="9" t="s">
        <v>77</v>
      </c>
      <c r="U27" s="9">
        <v>184</v>
      </c>
      <c r="V27" s="9">
        <v>215</v>
      </c>
      <c r="W27" s="11" t="s">
        <v>133</v>
      </c>
      <c r="Z27" s="12"/>
    </row>
    <row r="28" spans="2:26" ht="36.75" customHeight="1" x14ac:dyDescent="0.2">
      <c r="B28" s="6">
        <v>14</v>
      </c>
      <c r="C28" s="9" t="str">
        <f t="shared" ref="C28" ca="1" si="4">+IF(D28&gt;$L$1,"APROBADA","VENCIDA")</f>
        <v>APROBADA</v>
      </c>
      <c r="D28" s="10">
        <v>46512</v>
      </c>
      <c r="E28" s="8" t="s">
        <v>72</v>
      </c>
      <c r="F28" s="9" t="s">
        <v>73</v>
      </c>
      <c r="G28" s="9" t="s">
        <v>40</v>
      </c>
      <c r="H28" s="9">
        <v>100</v>
      </c>
      <c r="I28" s="9" t="s">
        <v>3</v>
      </c>
      <c r="J28" s="9" t="s">
        <v>31</v>
      </c>
      <c r="K28" s="9" t="s">
        <v>42</v>
      </c>
      <c r="L28" s="8" t="s">
        <v>36</v>
      </c>
      <c r="M28" s="8" t="s">
        <v>75</v>
      </c>
      <c r="N28" s="8">
        <v>2.367</v>
      </c>
      <c r="O28" s="45">
        <v>5.74</v>
      </c>
      <c r="P28" s="15" t="s">
        <v>44</v>
      </c>
      <c r="Q28" s="8" t="s">
        <v>46</v>
      </c>
      <c r="R28" s="8" t="s">
        <v>87</v>
      </c>
      <c r="S28" s="9" t="s">
        <v>76</v>
      </c>
      <c r="T28" s="9" t="s">
        <v>77</v>
      </c>
      <c r="U28" s="9">
        <v>184</v>
      </c>
      <c r="V28" s="9">
        <v>215</v>
      </c>
      <c r="W28" s="11" t="s">
        <v>133</v>
      </c>
      <c r="Z28" s="12"/>
    </row>
    <row r="29" spans="2:26" ht="36.75" customHeight="1" x14ac:dyDescent="0.2">
      <c r="B29" s="6">
        <v>14</v>
      </c>
      <c r="C29" s="9" t="str">
        <f t="shared" ref="C29" ca="1" si="5">+IF(D29&gt;$L$1,"APROBADA","VENCIDA")</f>
        <v>APROBADA</v>
      </c>
      <c r="D29" s="10">
        <v>46512</v>
      </c>
      <c r="E29" s="8" t="s">
        <v>72</v>
      </c>
      <c r="F29" s="9" t="s">
        <v>73</v>
      </c>
      <c r="G29" s="9" t="s">
        <v>40</v>
      </c>
      <c r="H29" s="9">
        <v>110</v>
      </c>
      <c r="I29" s="9" t="s">
        <v>6</v>
      </c>
      <c r="J29" s="9" t="s">
        <v>31</v>
      </c>
      <c r="K29" s="9" t="s">
        <v>42</v>
      </c>
      <c r="L29" s="8" t="s">
        <v>36</v>
      </c>
      <c r="M29" s="8" t="s">
        <v>75</v>
      </c>
      <c r="N29" s="8">
        <v>2.5739999999999998</v>
      </c>
      <c r="O29" s="45">
        <v>6.47</v>
      </c>
      <c r="P29" s="15" t="s">
        <v>44</v>
      </c>
      <c r="Q29" s="8" t="s">
        <v>46</v>
      </c>
      <c r="R29" s="8" t="s">
        <v>87</v>
      </c>
      <c r="S29" s="9" t="s">
        <v>76</v>
      </c>
      <c r="T29" s="9" t="s">
        <v>77</v>
      </c>
      <c r="U29" s="9">
        <v>184</v>
      </c>
      <c r="V29" s="9">
        <v>215</v>
      </c>
      <c r="W29" s="11" t="s">
        <v>133</v>
      </c>
      <c r="Z29" s="12"/>
    </row>
    <row r="30" spans="2:26" ht="36.75" customHeight="1" x14ac:dyDescent="0.2">
      <c r="B30" s="6">
        <v>15</v>
      </c>
      <c r="C30" s="9" t="str">
        <f t="shared" ca="1" si="0"/>
        <v>APROBADA</v>
      </c>
      <c r="D30" s="10">
        <v>46512</v>
      </c>
      <c r="E30" s="8" t="s">
        <v>72</v>
      </c>
      <c r="F30" s="9" t="s">
        <v>74</v>
      </c>
      <c r="G30" s="9" t="s">
        <v>40</v>
      </c>
      <c r="H30" s="9">
        <v>50</v>
      </c>
      <c r="I30" s="9" t="s">
        <v>5</v>
      </c>
      <c r="J30" s="9" t="s">
        <v>31</v>
      </c>
      <c r="K30" s="9" t="s">
        <v>51</v>
      </c>
      <c r="L30" s="8" t="s">
        <v>36</v>
      </c>
      <c r="M30" s="8" t="s">
        <v>75</v>
      </c>
      <c r="N30" s="8">
        <v>0.9</v>
      </c>
      <c r="O30" s="45">
        <v>1.8560000000000001</v>
      </c>
      <c r="P30" s="15" t="s">
        <v>44</v>
      </c>
      <c r="Q30" s="8" t="s">
        <v>46</v>
      </c>
      <c r="R30" s="8" t="s">
        <v>87</v>
      </c>
      <c r="S30" s="9" t="s">
        <v>76</v>
      </c>
      <c r="T30" s="9" t="s">
        <v>77</v>
      </c>
      <c r="U30" s="9">
        <v>183</v>
      </c>
      <c r="V30" s="9">
        <v>214</v>
      </c>
      <c r="W30" s="11" t="s">
        <v>133</v>
      </c>
      <c r="Z30" s="12"/>
    </row>
    <row r="31" spans="2:26" ht="36.75" customHeight="1" x14ac:dyDescent="0.2">
      <c r="B31" s="6">
        <v>15</v>
      </c>
      <c r="C31" s="9" t="str">
        <f t="shared" ref="C31:C33" ca="1" si="6">+IF(D31&gt;$L$1,"APROBADA","VENCIDA")</f>
        <v>APROBADA</v>
      </c>
      <c r="D31" s="10">
        <v>46512</v>
      </c>
      <c r="E31" s="8" t="s">
        <v>72</v>
      </c>
      <c r="F31" s="9" t="s">
        <v>74</v>
      </c>
      <c r="G31" s="9" t="s">
        <v>40</v>
      </c>
      <c r="H31" s="9">
        <v>80</v>
      </c>
      <c r="I31" s="9" t="s">
        <v>3</v>
      </c>
      <c r="J31" s="9" t="s">
        <v>31</v>
      </c>
      <c r="K31" s="9" t="s">
        <v>51</v>
      </c>
      <c r="L31" s="8" t="s">
        <v>36</v>
      </c>
      <c r="M31" s="8" t="s">
        <v>75</v>
      </c>
      <c r="N31" s="8">
        <v>0.9</v>
      </c>
      <c r="O31" s="45">
        <v>4.07</v>
      </c>
      <c r="P31" s="15" t="s">
        <v>44</v>
      </c>
      <c r="Q31" s="8" t="s">
        <v>46</v>
      </c>
      <c r="R31" s="8" t="s">
        <v>87</v>
      </c>
      <c r="S31" s="9" t="s">
        <v>76</v>
      </c>
      <c r="T31" s="9" t="s">
        <v>77</v>
      </c>
      <c r="U31" s="9">
        <v>183</v>
      </c>
      <c r="V31" s="9">
        <v>214</v>
      </c>
      <c r="W31" s="11" t="s">
        <v>133</v>
      </c>
      <c r="Z31" s="12"/>
    </row>
    <row r="32" spans="2:26" ht="36.75" customHeight="1" x14ac:dyDescent="0.2">
      <c r="B32" s="6">
        <v>15</v>
      </c>
      <c r="C32" s="9" t="str">
        <f t="shared" ca="1" si="6"/>
        <v>APROBADA</v>
      </c>
      <c r="D32" s="10">
        <v>46512</v>
      </c>
      <c r="E32" s="8" t="s">
        <v>72</v>
      </c>
      <c r="F32" s="9" t="s">
        <v>74</v>
      </c>
      <c r="G32" s="9" t="s">
        <v>40</v>
      </c>
      <c r="H32" s="9">
        <v>100</v>
      </c>
      <c r="I32" s="9" t="s">
        <v>3</v>
      </c>
      <c r="J32" s="9" t="s">
        <v>31</v>
      </c>
      <c r="K32" s="9" t="s">
        <v>51</v>
      </c>
      <c r="L32" s="8" t="s">
        <v>36</v>
      </c>
      <c r="M32" s="8" t="s">
        <v>75</v>
      </c>
      <c r="N32" s="8">
        <v>0.9</v>
      </c>
      <c r="O32" s="45">
        <v>5.5460000000000003</v>
      </c>
      <c r="P32" s="15" t="s">
        <v>44</v>
      </c>
      <c r="Q32" s="8" t="s">
        <v>46</v>
      </c>
      <c r="R32" s="8" t="s">
        <v>87</v>
      </c>
      <c r="S32" s="9" t="s">
        <v>76</v>
      </c>
      <c r="T32" s="9" t="s">
        <v>77</v>
      </c>
      <c r="U32" s="9">
        <v>183</v>
      </c>
      <c r="V32" s="9">
        <v>214</v>
      </c>
      <c r="W32" s="11" t="s">
        <v>133</v>
      </c>
      <c r="Z32" s="12"/>
    </row>
    <row r="33" spans="2:26" ht="36.75" customHeight="1" x14ac:dyDescent="0.2">
      <c r="B33" s="6">
        <v>15</v>
      </c>
      <c r="C33" s="9" t="str">
        <f t="shared" ca="1" si="6"/>
        <v>APROBADA</v>
      </c>
      <c r="D33" s="10">
        <v>46512</v>
      </c>
      <c r="E33" s="8" t="s">
        <v>72</v>
      </c>
      <c r="F33" s="9" t="s">
        <v>74</v>
      </c>
      <c r="G33" s="9" t="s">
        <v>40</v>
      </c>
      <c r="H33" s="9">
        <v>110</v>
      </c>
      <c r="I33" s="9" t="s">
        <v>6</v>
      </c>
      <c r="J33" s="9" t="s">
        <v>31</v>
      </c>
      <c r="K33" s="9" t="s">
        <v>51</v>
      </c>
      <c r="L33" s="8" t="s">
        <v>36</v>
      </c>
      <c r="M33" s="8" t="s">
        <v>75</v>
      </c>
      <c r="N33" s="8">
        <v>0.9</v>
      </c>
      <c r="O33" s="45">
        <v>6.2210000000000001</v>
      </c>
      <c r="P33" s="15" t="s">
        <v>44</v>
      </c>
      <c r="Q33" s="8" t="s">
        <v>46</v>
      </c>
      <c r="R33" s="8" t="s">
        <v>87</v>
      </c>
      <c r="S33" s="9" t="s">
        <v>76</v>
      </c>
      <c r="T33" s="9" t="s">
        <v>77</v>
      </c>
      <c r="U33" s="9">
        <v>183</v>
      </c>
      <c r="V33" s="9">
        <v>214</v>
      </c>
      <c r="W33" s="11" t="s">
        <v>133</v>
      </c>
      <c r="Z33" s="12"/>
    </row>
    <row r="34" spans="2:26" ht="36.75" customHeight="1" x14ac:dyDescent="0.2">
      <c r="B34" s="6">
        <v>16</v>
      </c>
      <c r="C34" s="9" t="str">
        <f t="shared" ca="1" si="0"/>
        <v>VENCIDA</v>
      </c>
      <c r="D34" s="10">
        <v>45429</v>
      </c>
      <c r="E34" s="8" t="s">
        <v>127</v>
      </c>
      <c r="F34" s="9" t="s">
        <v>81</v>
      </c>
      <c r="G34" s="9" t="s">
        <v>40</v>
      </c>
      <c r="H34" s="9">
        <v>100</v>
      </c>
      <c r="I34" s="9" t="s">
        <v>3</v>
      </c>
      <c r="J34" s="9" t="s">
        <v>31</v>
      </c>
      <c r="K34" s="9" t="s">
        <v>51</v>
      </c>
      <c r="L34" s="8" t="s">
        <v>36</v>
      </c>
      <c r="M34" s="8" t="s">
        <v>83</v>
      </c>
      <c r="N34" s="46">
        <v>1</v>
      </c>
      <c r="O34" s="46">
        <v>4.72</v>
      </c>
      <c r="P34" s="15" t="s">
        <v>44</v>
      </c>
      <c r="Q34" s="8" t="s">
        <v>46</v>
      </c>
      <c r="R34" s="8" t="s">
        <v>79</v>
      </c>
      <c r="S34" s="9" t="s">
        <v>20</v>
      </c>
      <c r="T34" s="9" t="s">
        <v>20</v>
      </c>
      <c r="U34" s="9">
        <v>421</v>
      </c>
      <c r="V34" s="9">
        <v>533</v>
      </c>
      <c r="W34" s="11" t="s">
        <v>86</v>
      </c>
      <c r="Z34" s="12"/>
    </row>
    <row r="35" spans="2:26" ht="36.75" customHeight="1" x14ac:dyDescent="0.2">
      <c r="B35" s="6">
        <v>16</v>
      </c>
      <c r="C35" s="9" t="str">
        <f t="shared" ca="1" si="0"/>
        <v>VENCIDA</v>
      </c>
      <c r="D35" s="10">
        <v>45429</v>
      </c>
      <c r="E35" s="8" t="s">
        <v>127</v>
      </c>
      <c r="F35" s="9" t="s">
        <v>82</v>
      </c>
      <c r="G35" s="9" t="s">
        <v>40</v>
      </c>
      <c r="H35" s="9">
        <v>100</v>
      </c>
      <c r="I35" s="9" t="s">
        <v>3</v>
      </c>
      <c r="J35" s="9" t="s">
        <v>31</v>
      </c>
      <c r="K35" s="9" t="s">
        <v>42</v>
      </c>
      <c r="L35" s="8" t="s">
        <v>36</v>
      </c>
      <c r="M35" s="8" t="s">
        <v>83</v>
      </c>
      <c r="N35" s="46" t="s">
        <v>115</v>
      </c>
      <c r="O35" s="46">
        <v>4.7300000000000004</v>
      </c>
      <c r="P35" s="15" t="s">
        <v>44</v>
      </c>
      <c r="Q35" s="8" t="s">
        <v>46</v>
      </c>
      <c r="R35" s="8" t="s">
        <v>79</v>
      </c>
      <c r="S35" s="9" t="s">
        <v>20</v>
      </c>
      <c r="T35" s="9" t="s">
        <v>20</v>
      </c>
      <c r="U35" s="9">
        <v>421</v>
      </c>
      <c r="V35" s="9">
        <v>533</v>
      </c>
      <c r="W35" s="11" t="s">
        <v>86</v>
      </c>
      <c r="Z35" s="12"/>
    </row>
    <row r="36" spans="2:26" ht="36.75" customHeight="1" x14ac:dyDescent="0.2">
      <c r="B36" s="6">
        <v>17</v>
      </c>
      <c r="C36" s="9" t="str">
        <f t="shared" ca="1" si="0"/>
        <v>APROBADA</v>
      </c>
      <c r="D36" s="10">
        <v>46206</v>
      </c>
      <c r="E36" s="8" t="s">
        <v>127</v>
      </c>
      <c r="F36" s="9" t="s">
        <v>84</v>
      </c>
      <c r="G36" s="9" t="s">
        <v>40</v>
      </c>
      <c r="H36" s="9">
        <v>110</v>
      </c>
      <c r="I36" s="9" t="s">
        <v>6</v>
      </c>
      <c r="J36" s="9" t="s">
        <v>31</v>
      </c>
      <c r="K36" s="9" t="s">
        <v>51</v>
      </c>
      <c r="L36" s="8" t="s">
        <v>36</v>
      </c>
      <c r="M36" s="8" t="s">
        <v>83</v>
      </c>
      <c r="N36" s="46">
        <v>0.28000000000000003</v>
      </c>
      <c r="O36" s="46">
        <v>5.8330000000000002</v>
      </c>
      <c r="P36" s="15" t="s">
        <v>44</v>
      </c>
      <c r="Q36" s="8" t="s">
        <v>46</v>
      </c>
      <c r="R36" s="8" t="s">
        <v>79</v>
      </c>
      <c r="S36" s="9" t="s">
        <v>20</v>
      </c>
      <c r="T36" s="9" t="s">
        <v>20</v>
      </c>
      <c r="U36" s="9">
        <v>261</v>
      </c>
      <c r="V36" s="9">
        <v>313</v>
      </c>
      <c r="W36" s="11" t="s">
        <v>125</v>
      </c>
      <c r="Z36" s="12"/>
    </row>
    <row r="37" spans="2:26" ht="36.75" customHeight="1" x14ac:dyDescent="0.2">
      <c r="B37" s="6">
        <v>17</v>
      </c>
      <c r="C37" s="9" t="str">
        <f t="shared" ca="1" si="0"/>
        <v>APROBADA</v>
      </c>
      <c r="D37" s="10">
        <v>46206</v>
      </c>
      <c r="E37" s="8" t="s">
        <v>127</v>
      </c>
      <c r="F37" s="9" t="s">
        <v>85</v>
      </c>
      <c r="G37" s="9" t="s">
        <v>40</v>
      </c>
      <c r="H37" s="9">
        <v>80</v>
      </c>
      <c r="I37" s="9" t="s">
        <v>3</v>
      </c>
      <c r="J37" s="9" t="s">
        <v>31</v>
      </c>
      <c r="K37" s="9" t="s">
        <v>51</v>
      </c>
      <c r="L37" s="8" t="s">
        <v>36</v>
      </c>
      <c r="M37" s="8" t="s">
        <v>83</v>
      </c>
      <c r="N37" s="46">
        <v>0.28000000000000003</v>
      </c>
      <c r="O37" s="46">
        <v>3.5419999999999998</v>
      </c>
      <c r="P37" s="15" t="s">
        <v>44</v>
      </c>
      <c r="Q37" s="8" t="s">
        <v>46</v>
      </c>
      <c r="R37" s="8" t="s">
        <v>79</v>
      </c>
      <c r="S37" s="9" t="s">
        <v>20</v>
      </c>
      <c r="T37" s="9" t="s">
        <v>20</v>
      </c>
      <c r="U37" s="9">
        <v>261</v>
      </c>
      <c r="V37" s="9">
        <v>313</v>
      </c>
      <c r="W37" s="11" t="s">
        <v>125</v>
      </c>
      <c r="Z37" s="12"/>
    </row>
    <row r="38" spans="2:26" ht="36.75" customHeight="1" x14ac:dyDescent="0.2">
      <c r="B38" s="6">
        <v>18</v>
      </c>
      <c r="C38" s="9" t="str">
        <f t="shared" ca="1" si="0"/>
        <v>APROBADA</v>
      </c>
      <c r="D38" s="10">
        <v>46627</v>
      </c>
      <c r="E38" s="8" t="s">
        <v>127</v>
      </c>
      <c r="F38" s="9" t="s">
        <v>103</v>
      </c>
      <c r="G38" s="9" t="s">
        <v>40</v>
      </c>
      <c r="H38" s="9">
        <v>110</v>
      </c>
      <c r="I38" s="9" t="s">
        <v>6</v>
      </c>
      <c r="J38" s="9" t="s">
        <v>31</v>
      </c>
      <c r="K38" s="9" t="s">
        <v>51</v>
      </c>
      <c r="L38" s="8" t="s">
        <v>36</v>
      </c>
      <c r="M38" s="8" t="s">
        <v>83</v>
      </c>
      <c r="N38" s="46">
        <v>0.86</v>
      </c>
      <c r="O38" s="46">
        <v>6.01</v>
      </c>
      <c r="P38" s="15" t="s">
        <v>44</v>
      </c>
      <c r="Q38" s="8" t="s">
        <v>46</v>
      </c>
      <c r="R38" s="8" t="s">
        <v>79</v>
      </c>
      <c r="S38" s="9" t="s">
        <v>20</v>
      </c>
      <c r="T38" s="9" t="s">
        <v>20</v>
      </c>
      <c r="U38" s="9">
        <v>362</v>
      </c>
      <c r="V38" s="9">
        <v>417</v>
      </c>
      <c r="W38" s="11" t="s">
        <v>135</v>
      </c>
      <c r="Z38" s="12"/>
    </row>
    <row r="39" spans="2:26" ht="36.75" customHeight="1" x14ac:dyDescent="0.2">
      <c r="B39" s="6">
        <v>18</v>
      </c>
      <c r="C39" s="9" t="str">
        <f t="shared" ref="C39:C42" ca="1" si="7">+IF(D39&gt;$L$1,"APROBADA","VENCIDA")</f>
        <v>APROBADA</v>
      </c>
      <c r="D39" s="10">
        <v>46627</v>
      </c>
      <c r="E39" s="8" t="s">
        <v>127</v>
      </c>
      <c r="F39" s="9" t="s">
        <v>104</v>
      </c>
      <c r="G39" s="9" t="s">
        <v>40</v>
      </c>
      <c r="H39" s="9">
        <v>110</v>
      </c>
      <c r="I39" s="9" t="s">
        <v>6</v>
      </c>
      <c r="J39" s="9" t="s">
        <v>31</v>
      </c>
      <c r="K39" s="9" t="s">
        <v>51</v>
      </c>
      <c r="L39" s="8" t="s">
        <v>36</v>
      </c>
      <c r="M39" s="8" t="s">
        <v>83</v>
      </c>
      <c r="N39" s="46">
        <v>1.1000000000000001</v>
      </c>
      <c r="O39" s="46">
        <v>6.01</v>
      </c>
      <c r="P39" s="15" t="s">
        <v>44</v>
      </c>
      <c r="Q39" s="8" t="s">
        <v>46</v>
      </c>
      <c r="R39" s="8" t="s">
        <v>79</v>
      </c>
      <c r="S39" s="9" t="s">
        <v>20</v>
      </c>
      <c r="T39" s="9" t="s">
        <v>20</v>
      </c>
      <c r="U39" s="9">
        <v>362</v>
      </c>
      <c r="V39" s="9">
        <v>417</v>
      </c>
      <c r="W39" s="11" t="s">
        <v>135</v>
      </c>
      <c r="Z39" s="12"/>
    </row>
    <row r="40" spans="2:26" ht="36.75" customHeight="1" x14ac:dyDescent="0.2">
      <c r="B40" s="6">
        <v>18</v>
      </c>
      <c r="C40" s="9" t="str">
        <f t="shared" ca="1" si="7"/>
        <v>APROBADA</v>
      </c>
      <c r="D40" s="10">
        <v>46627</v>
      </c>
      <c r="E40" s="8" t="s">
        <v>127</v>
      </c>
      <c r="F40" s="9" t="s">
        <v>105</v>
      </c>
      <c r="G40" s="9" t="s">
        <v>40</v>
      </c>
      <c r="H40" s="9">
        <v>110</v>
      </c>
      <c r="I40" s="9" t="s">
        <v>6</v>
      </c>
      <c r="J40" s="9" t="s">
        <v>31</v>
      </c>
      <c r="K40" s="9" t="s">
        <v>108</v>
      </c>
      <c r="L40" s="8" t="s">
        <v>36</v>
      </c>
      <c r="M40" s="8" t="s">
        <v>83</v>
      </c>
      <c r="N40" s="46" t="s">
        <v>117</v>
      </c>
      <c r="O40" s="46">
        <v>6.13</v>
      </c>
      <c r="P40" s="15" t="s">
        <v>44</v>
      </c>
      <c r="Q40" s="8" t="s">
        <v>46</v>
      </c>
      <c r="R40" s="8" t="s">
        <v>79</v>
      </c>
      <c r="S40" s="9" t="s">
        <v>20</v>
      </c>
      <c r="T40" s="9" t="s">
        <v>20</v>
      </c>
      <c r="U40" s="9">
        <v>362</v>
      </c>
      <c r="V40" s="9">
        <v>417</v>
      </c>
      <c r="W40" s="11" t="s">
        <v>135</v>
      </c>
      <c r="Z40" s="12"/>
    </row>
    <row r="41" spans="2:26" ht="36.75" customHeight="1" x14ac:dyDescent="0.2">
      <c r="B41" s="6">
        <v>18</v>
      </c>
      <c r="C41" s="9" t="str">
        <f t="shared" ca="1" si="7"/>
        <v>APROBADA</v>
      </c>
      <c r="D41" s="10">
        <v>46627</v>
      </c>
      <c r="E41" s="8" t="s">
        <v>127</v>
      </c>
      <c r="F41" s="9" t="s">
        <v>106</v>
      </c>
      <c r="G41" s="9" t="s">
        <v>40</v>
      </c>
      <c r="H41" s="9">
        <v>110</v>
      </c>
      <c r="I41" s="9" t="s">
        <v>6</v>
      </c>
      <c r="J41" s="9" t="s">
        <v>31</v>
      </c>
      <c r="K41" s="9" t="s">
        <v>109</v>
      </c>
      <c r="L41" s="8" t="s">
        <v>36</v>
      </c>
      <c r="M41" s="8" t="s">
        <v>83</v>
      </c>
      <c r="N41" s="46" t="s">
        <v>116</v>
      </c>
      <c r="O41" s="46">
        <v>6.13</v>
      </c>
      <c r="P41" s="15" t="s">
        <v>44</v>
      </c>
      <c r="Q41" s="8" t="s">
        <v>46</v>
      </c>
      <c r="R41" s="8" t="s">
        <v>79</v>
      </c>
      <c r="S41" s="9" t="s">
        <v>20</v>
      </c>
      <c r="T41" s="9" t="s">
        <v>20</v>
      </c>
      <c r="U41" s="9">
        <v>362</v>
      </c>
      <c r="V41" s="9">
        <v>417</v>
      </c>
      <c r="W41" s="11" t="s">
        <v>135</v>
      </c>
      <c r="Z41" s="12"/>
    </row>
    <row r="42" spans="2:26" ht="36.75" customHeight="1" x14ac:dyDescent="0.2">
      <c r="B42" s="6">
        <v>18</v>
      </c>
      <c r="C42" s="9" t="str">
        <f t="shared" ca="1" si="7"/>
        <v>APROBADA</v>
      </c>
      <c r="D42" s="10">
        <v>46627</v>
      </c>
      <c r="E42" s="8" t="s">
        <v>127</v>
      </c>
      <c r="F42" s="9" t="s">
        <v>107</v>
      </c>
      <c r="G42" s="9" t="s">
        <v>40</v>
      </c>
      <c r="H42" s="9">
        <v>110</v>
      </c>
      <c r="I42" s="9" t="s">
        <v>6</v>
      </c>
      <c r="J42" s="9" t="s">
        <v>31</v>
      </c>
      <c r="K42" s="9" t="s">
        <v>110</v>
      </c>
      <c r="L42" s="8" t="s">
        <v>36</v>
      </c>
      <c r="M42" s="8" t="s">
        <v>83</v>
      </c>
      <c r="N42" s="46" t="s">
        <v>118</v>
      </c>
      <c r="O42" s="46">
        <v>6.13</v>
      </c>
      <c r="P42" s="15" t="s">
        <v>44</v>
      </c>
      <c r="Q42" s="8" t="s">
        <v>46</v>
      </c>
      <c r="R42" s="8" t="s">
        <v>79</v>
      </c>
      <c r="S42" s="9" t="s">
        <v>20</v>
      </c>
      <c r="T42" s="9" t="s">
        <v>20</v>
      </c>
      <c r="U42" s="9">
        <v>362</v>
      </c>
      <c r="V42" s="9">
        <v>417</v>
      </c>
      <c r="W42" s="11" t="s">
        <v>135</v>
      </c>
      <c r="Z42" s="12"/>
    </row>
    <row r="43" spans="2:26" ht="36.75" customHeight="1" x14ac:dyDescent="0.2">
      <c r="B43" s="6">
        <v>19</v>
      </c>
      <c r="C43" s="9" t="str">
        <f t="shared" ca="1" si="0"/>
        <v>APROBADA</v>
      </c>
      <c r="D43" s="10">
        <v>45968</v>
      </c>
      <c r="E43" s="8" t="s">
        <v>91</v>
      </c>
      <c r="F43" s="9" t="s">
        <v>92</v>
      </c>
      <c r="G43" s="9" t="s">
        <v>40</v>
      </c>
      <c r="H43" s="9">
        <v>80</v>
      </c>
      <c r="I43" s="9" t="s">
        <v>3</v>
      </c>
      <c r="J43" s="9" t="s">
        <v>31</v>
      </c>
      <c r="K43" s="9" t="s">
        <v>51</v>
      </c>
      <c r="L43" s="8" t="s">
        <v>36</v>
      </c>
      <c r="M43" s="8" t="s">
        <v>83</v>
      </c>
      <c r="N43" s="8">
        <v>0.61</v>
      </c>
      <c r="O43" s="46">
        <v>4.32</v>
      </c>
      <c r="P43" s="15" t="s">
        <v>44</v>
      </c>
      <c r="Q43" s="8" t="s">
        <v>46</v>
      </c>
      <c r="R43" s="8" t="s">
        <v>61</v>
      </c>
      <c r="S43" s="9" t="s">
        <v>95</v>
      </c>
      <c r="T43" s="9" t="s">
        <v>96</v>
      </c>
      <c r="U43" s="9">
        <v>347</v>
      </c>
      <c r="V43" s="9">
        <v>413</v>
      </c>
      <c r="W43" s="11" t="s">
        <v>126</v>
      </c>
      <c r="Z43" s="12"/>
    </row>
    <row r="44" spans="2:26" ht="36.75" customHeight="1" x14ac:dyDescent="0.2">
      <c r="B44" s="6">
        <v>19</v>
      </c>
      <c r="C44" s="9" t="str">
        <f t="shared" ca="1" si="0"/>
        <v>APROBADA</v>
      </c>
      <c r="D44" s="10">
        <v>45968</v>
      </c>
      <c r="E44" s="8" t="s">
        <v>91</v>
      </c>
      <c r="F44" s="9" t="s">
        <v>93</v>
      </c>
      <c r="G44" s="9" t="s">
        <v>40</v>
      </c>
      <c r="H44" s="9">
        <v>100</v>
      </c>
      <c r="I44" s="9" t="s">
        <v>3</v>
      </c>
      <c r="J44" s="9" t="s">
        <v>31</v>
      </c>
      <c r="K44" s="9" t="s">
        <v>51</v>
      </c>
      <c r="L44" s="8" t="s">
        <v>36</v>
      </c>
      <c r="M44" s="8" t="s">
        <v>83</v>
      </c>
      <c r="N44" s="8">
        <v>0.61</v>
      </c>
      <c r="O44" s="46">
        <v>5.63</v>
      </c>
      <c r="P44" s="15" t="s">
        <v>44</v>
      </c>
      <c r="Q44" s="8" t="s">
        <v>46</v>
      </c>
      <c r="R44" s="8" t="s">
        <v>61</v>
      </c>
      <c r="S44" s="9" t="s">
        <v>95</v>
      </c>
      <c r="T44" s="9" t="s">
        <v>96</v>
      </c>
      <c r="U44" s="9">
        <v>346</v>
      </c>
      <c r="V44" s="9">
        <v>412</v>
      </c>
      <c r="W44" s="11" t="s">
        <v>126</v>
      </c>
      <c r="Z44" s="12"/>
    </row>
    <row r="45" spans="2:26" ht="36.75" customHeight="1" x14ac:dyDescent="0.2">
      <c r="B45" s="6">
        <v>19</v>
      </c>
      <c r="C45" s="9" t="str">
        <f t="shared" ca="1" si="0"/>
        <v>APROBADA</v>
      </c>
      <c r="D45" s="10">
        <v>45968</v>
      </c>
      <c r="E45" s="8" t="s">
        <v>91</v>
      </c>
      <c r="F45" s="9" t="s">
        <v>94</v>
      </c>
      <c r="G45" s="9" t="s">
        <v>40</v>
      </c>
      <c r="H45" s="9">
        <v>110</v>
      </c>
      <c r="I45" s="9" t="s">
        <v>6</v>
      </c>
      <c r="J45" s="9" t="s">
        <v>31</v>
      </c>
      <c r="K45" s="9" t="s">
        <v>51</v>
      </c>
      <c r="L45" s="8" t="s">
        <v>36</v>
      </c>
      <c r="M45" s="8" t="s">
        <v>83</v>
      </c>
      <c r="N45" s="8">
        <v>0.61</v>
      </c>
      <c r="O45" s="46">
        <v>6.84</v>
      </c>
      <c r="P45" s="15" t="s">
        <v>44</v>
      </c>
      <c r="Q45" s="8" t="s">
        <v>47</v>
      </c>
      <c r="R45" s="8" t="s">
        <v>61</v>
      </c>
      <c r="S45" s="9" t="s">
        <v>95</v>
      </c>
      <c r="T45" s="9" t="s">
        <v>96</v>
      </c>
      <c r="U45" s="9">
        <v>348</v>
      </c>
      <c r="V45" s="9">
        <v>414</v>
      </c>
      <c r="W45" s="11" t="s">
        <v>126</v>
      </c>
      <c r="Z45" s="12"/>
    </row>
    <row r="46" spans="2:26" ht="30" customHeight="1" x14ac:dyDescent="0.2">
      <c r="B46" s="6">
        <v>20</v>
      </c>
      <c r="C46" s="9" t="str">
        <f t="shared" ca="1" si="0"/>
        <v>APROBADA</v>
      </c>
      <c r="D46" s="10" t="s">
        <v>129</v>
      </c>
      <c r="E46" s="8" t="s">
        <v>127</v>
      </c>
      <c r="F46" s="9" t="s">
        <v>128</v>
      </c>
      <c r="G46" s="9" t="s">
        <v>40</v>
      </c>
      <c r="H46" s="9">
        <v>50</v>
      </c>
      <c r="I46" s="9" t="s">
        <v>5</v>
      </c>
      <c r="J46" s="9" t="s">
        <v>33</v>
      </c>
      <c r="K46" s="9" t="s">
        <v>51</v>
      </c>
      <c r="L46" s="8" t="s">
        <v>36</v>
      </c>
      <c r="M46" s="8" t="s">
        <v>83</v>
      </c>
      <c r="N46" s="46">
        <v>0.5</v>
      </c>
      <c r="O46" s="46">
        <v>0.99</v>
      </c>
      <c r="P46" s="15" t="s">
        <v>44</v>
      </c>
      <c r="Q46" s="8" t="s">
        <v>46</v>
      </c>
      <c r="R46" s="8" t="s">
        <v>79</v>
      </c>
      <c r="S46" s="9" t="s">
        <v>20</v>
      </c>
      <c r="T46" s="9" t="s">
        <v>20</v>
      </c>
      <c r="U46" s="9">
        <v>381</v>
      </c>
      <c r="V46" s="9">
        <v>456</v>
      </c>
      <c r="W46" s="11" t="s">
        <v>130</v>
      </c>
      <c r="Z46" s="12"/>
    </row>
    <row r="47" spans="2:26" ht="30" customHeight="1" x14ac:dyDescent="0.2">
      <c r="B47" s="6"/>
      <c r="C47" s="6"/>
      <c r="D47" s="6"/>
      <c r="E47" s="8"/>
      <c r="F47" s="9"/>
      <c r="G47" s="9"/>
      <c r="H47" s="9"/>
      <c r="I47" s="9"/>
      <c r="J47" s="9"/>
      <c r="K47" s="9"/>
      <c r="L47" s="8"/>
      <c r="M47" s="8"/>
      <c r="N47" s="8"/>
      <c r="O47" s="46"/>
      <c r="P47" s="8"/>
      <c r="Q47" s="8"/>
      <c r="R47" s="8"/>
      <c r="S47" s="9"/>
      <c r="T47" s="9"/>
      <c r="U47" s="9"/>
      <c r="V47" s="9"/>
      <c r="W47" s="11"/>
      <c r="Z47" s="12"/>
    </row>
    <row r="48" spans="2:26" ht="30" customHeight="1" x14ac:dyDescent="0.2">
      <c r="B48" s="6"/>
      <c r="C48" s="6"/>
      <c r="D48" s="6"/>
      <c r="E48" s="8"/>
      <c r="F48" s="9"/>
      <c r="G48" s="9"/>
      <c r="H48" s="9"/>
      <c r="I48" s="9"/>
      <c r="J48" s="9"/>
      <c r="K48" s="9"/>
      <c r="L48" s="8"/>
      <c r="M48" s="8"/>
      <c r="N48" s="8"/>
      <c r="O48" s="46"/>
      <c r="P48" s="8"/>
      <c r="Q48" s="8"/>
      <c r="R48" s="8"/>
      <c r="S48" s="9"/>
      <c r="T48" s="9"/>
      <c r="U48" s="9"/>
      <c r="V48" s="9"/>
      <c r="W48" s="11"/>
      <c r="Z48" s="12"/>
    </row>
    <row r="49" spans="2:26" ht="30" customHeight="1" x14ac:dyDescent="0.2">
      <c r="B49" s="6"/>
      <c r="C49" s="6"/>
      <c r="D49" s="6"/>
      <c r="E49" s="8"/>
      <c r="F49" s="9"/>
      <c r="G49" s="9"/>
      <c r="H49" s="9"/>
      <c r="I49" s="9"/>
      <c r="J49" s="9"/>
      <c r="K49" s="9"/>
      <c r="L49" s="8"/>
      <c r="M49" s="8"/>
      <c r="N49" s="8"/>
      <c r="O49" s="46"/>
      <c r="P49" s="8"/>
      <c r="Q49" s="8"/>
      <c r="R49" s="8"/>
      <c r="S49" s="9"/>
      <c r="T49" s="9"/>
      <c r="U49" s="9"/>
      <c r="V49" s="9"/>
      <c r="W49" s="11"/>
      <c r="Z49" s="12"/>
    </row>
    <row r="50" spans="2:26" ht="30" customHeight="1" x14ac:dyDescent="0.2">
      <c r="B50" s="6"/>
      <c r="C50" s="6"/>
      <c r="D50" s="6"/>
      <c r="E50" s="8"/>
      <c r="F50" s="9"/>
      <c r="G50" s="9"/>
      <c r="H50" s="9"/>
      <c r="I50" s="9"/>
      <c r="J50" s="9"/>
      <c r="K50" s="9"/>
      <c r="L50" s="8"/>
      <c r="M50" s="8"/>
      <c r="N50" s="8"/>
      <c r="O50" s="46"/>
      <c r="P50" s="8"/>
      <c r="Q50" s="8"/>
      <c r="R50" s="8"/>
      <c r="S50" s="9"/>
      <c r="T50" s="9"/>
      <c r="U50" s="9"/>
      <c r="V50" s="9"/>
      <c r="W50" s="11"/>
      <c r="Z50" s="12"/>
    </row>
    <row r="51" spans="2:26" ht="30" customHeight="1" x14ac:dyDescent="0.2">
      <c r="B51" s="6"/>
      <c r="C51" s="6"/>
      <c r="D51" s="6"/>
      <c r="E51" s="8"/>
      <c r="F51" s="9"/>
      <c r="G51" s="9"/>
      <c r="H51" s="9"/>
      <c r="I51" s="9"/>
      <c r="J51" s="9"/>
      <c r="K51" s="9"/>
      <c r="L51" s="8"/>
      <c r="M51" s="8"/>
      <c r="N51" s="8"/>
      <c r="O51" s="46"/>
      <c r="P51" s="8"/>
      <c r="Q51" s="8"/>
      <c r="R51" s="8"/>
      <c r="S51" s="9"/>
      <c r="T51" s="9"/>
      <c r="U51" s="9"/>
      <c r="V51" s="9"/>
      <c r="W51" s="11"/>
      <c r="Z51" s="12"/>
    </row>
    <row r="52" spans="2:26" ht="30" customHeight="1" x14ac:dyDescent="0.2">
      <c r="B52" s="6"/>
      <c r="C52" s="6"/>
      <c r="D52" s="6"/>
      <c r="E52" s="8"/>
      <c r="F52" s="9"/>
      <c r="G52" s="9"/>
      <c r="H52" s="9"/>
      <c r="I52" s="9"/>
      <c r="J52" s="9"/>
      <c r="K52" s="9"/>
      <c r="L52" s="8"/>
      <c r="M52" s="8"/>
      <c r="N52" s="8"/>
      <c r="O52" s="46"/>
      <c r="P52" s="8"/>
      <c r="Q52" s="8"/>
      <c r="R52" s="8"/>
      <c r="S52" s="9"/>
      <c r="T52" s="9"/>
      <c r="U52" s="9"/>
      <c r="V52" s="9"/>
      <c r="W52" s="11"/>
      <c r="Z52" s="12"/>
    </row>
    <row r="53" spans="2:26" ht="30" customHeight="1" x14ac:dyDescent="0.2">
      <c r="B53" s="6"/>
      <c r="C53" s="6"/>
      <c r="D53" s="6"/>
      <c r="E53" s="8"/>
      <c r="F53" s="9"/>
      <c r="G53" s="9"/>
      <c r="H53" s="9"/>
      <c r="I53" s="9"/>
      <c r="J53" s="9"/>
      <c r="K53" s="9"/>
      <c r="L53" s="8"/>
      <c r="M53" s="8"/>
      <c r="N53" s="8"/>
      <c r="O53" s="46"/>
      <c r="P53" s="8"/>
      <c r="Q53" s="8"/>
      <c r="R53" s="8"/>
      <c r="S53" s="9"/>
      <c r="T53" s="9"/>
      <c r="U53" s="9"/>
      <c r="V53" s="9"/>
      <c r="W53" s="11"/>
      <c r="Z53" s="12"/>
    </row>
    <row r="54" spans="2:26" ht="30" customHeight="1" x14ac:dyDescent="0.2">
      <c r="B54" s="6"/>
      <c r="C54" s="6"/>
      <c r="D54" s="6"/>
      <c r="E54" s="8"/>
      <c r="F54" s="9"/>
      <c r="G54" s="9"/>
      <c r="H54" s="9"/>
      <c r="I54" s="9"/>
      <c r="J54" s="9"/>
      <c r="K54" s="9"/>
      <c r="L54" s="8"/>
      <c r="M54" s="8"/>
      <c r="N54" s="8"/>
      <c r="O54" s="46"/>
      <c r="P54" s="8"/>
      <c r="Q54" s="8"/>
      <c r="R54" s="8"/>
      <c r="S54" s="9"/>
      <c r="T54" s="9"/>
      <c r="U54" s="9"/>
      <c r="V54" s="9"/>
      <c r="W54" s="11"/>
      <c r="Z54" s="12"/>
    </row>
    <row r="55" spans="2:26" ht="30" customHeight="1" x14ac:dyDescent="0.2">
      <c r="B55" s="6"/>
      <c r="C55" s="6"/>
      <c r="D55" s="6"/>
      <c r="E55" s="8"/>
      <c r="F55" s="9"/>
      <c r="G55" s="9"/>
      <c r="H55" s="9"/>
      <c r="I55" s="9"/>
      <c r="J55" s="9"/>
      <c r="K55" s="9"/>
      <c r="L55" s="8"/>
      <c r="M55" s="8"/>
      <c r="N55" s="8"/>
      <c r="O55" s="46"/>
      <c r="P55" s="8"/>
      <c r="Q55" s="8"/>
      <c r="R55" s="8"/>
      <c r="S55" s="9"/>
      <c r="T55" s="9"/>
      <c r="U55" s="9"/>
      <c r="V55" s="9"/>
      <c r="W55" s="11"/>
      <c r="Z55" s="12"/>
    </row>
    <row r="56" spans="2:26" ht="30" customHeight="1" x14ac:dyDescent="0.2">
      <c r="B56" s="6"/>
      <c r="C56" s="6"/>
      <c r="D56" s="6"/>
      <c r="E56" s="8"/>
      <c r="F56" s="9"/>
      <c r="G56" s="9"/>
      <c r="H56" s="9"/>
      <c r="I56" s="9"/>
      <c r="J56" s="9"/>
      <c r="K56" s="9"/>
      <c r="L56" s="8"/>
      <c r="M56" s="8"/>
      <c r="N56" s="8"/>
      <c r="O56" s="46"/>
      <c r="P56" s="8"/>
      <c r="Q56" s="8"/>
      <c r="R56" s="8"/>
      <c r="S56" s="9"/>
      <c r="T56" s="9"/>
      <c r="U56" s="9"/>
      <c r="V56" s="9"/>
      <c r="W56" s="11"/>
      <c r="Z56" s="12"/>
    </row>
    <row r="57" spans="2:26" ht="30" customHeight="1" x14ac:dyDescent="0.2">
      <c r="B57" s="6"/>
      <c r="C57" s="6"/>
      <c r="D57" s="6"/>
      <c r="E57" s="8"/>
      <c r="F57" s="9"/>
      <c r="G57" s="9"/>
      <c r="H57" s="9"/>
      <c r="I57" s="9"/>
      <c r="J57" s="9"/>
      <c r="K57" s="9"/>
      <c r="L57" s="8"/>
      <c r="M57" s="8"/>
      <c r="N57" s="8"/>
      <c r="O57" s="46"/>
      <c r="P57" s="8"/>
      <c r="Q57" s="8"/>
      <c r="R57" s="8"/>
      <c r="S57" s="9"/>
      <c r="T57" s="9"/>
      <c r="U57" s="9"/>
      <c r="V57" s="9"/>
      <c r="W57" s="11"/>
      <c r="Z57" s="12"/>
    </row>
    <row r="58" spans="2:26" ht="30" customHeight="1" x14ac:dyDescent="0.2">
      <c r="B58" s="6"/>
      <c r="C58" s="6"/>
      <c r="D58" s="6"/>
      <c r="E58" s="8"/>
      <c r="F58" s="9"/>
      <c r="G58" s="9"/>
      <c r="H58" s="9"/>
      <c r="I58" s="9"/>
      <c r="J58" s="9"/>
      <c r="K58" s="9"/>
      <c r="L58" s="8"/>
      <c r="M58" s="8"/>
      <c r="N58" s="8"/>
      <c r="O58" s="46"/>
      <c r="P58" s="8"/>
      <c r="Q58" s="8"/>
      <c r="R58" s="8"/>
      <c r="S58" s="9"/>
      <c r="T58" s="9"/>
      <c r="U58" s="9"/>
      <c r="V58" s="9"/>
      <c r="W58" s="11"/>
      <c r="Z58" s="12"/>
    </row>
    <row r="59" spans="2:26" ht="30" customHeight="1" x14ac:dyDescent="0.2">
      <c r="B59" s="6"/>
      <c r="C59" s="6"/>
      <c r="D59" s="6"/>
      <c r="E59" s="8"/>
      <c r="F59" s="9"/>
      <c r="G59" s="9"/>
      <c r="H59" s="9"/>
      <c r="I59" s="9"/>
      <c r="J59" s="9"/>
      <c r="K59" s="9"/>
      <c r="L59" s="8"/>
      <c r="M59" s="8"/>
      <c r="N59" s="8"/>
      <c r="O59" s="46"/>
      <c r="P59" s="8"/>
      <c r="Q59" s="8"/>
      <c r="R59" s="8"/>
      <c r="S59" s="9"/>
      <c r="T59" s="9"/>
      <c r="U59" s="9"/>
      <c r="V59" s="9"/>
      <c r="W59" s="11"/>
      <c r="Z59" s="12"/>
    </row>
    <row r="60" spans="2:26" ht="30" customHeight="1" x14ac:dyDescent="0.2">
      <c r="B60" s="6"/>
      <c r="C60" s="6"/>
      <c r="D60" s="6"/>
      <c r="E60" s="8"/>
      <c r="F60" s="9"/>
      <c r="G60" s="9"/>
      <c r="H60" s="9"/>
      <c r="I60" s="9"/>
      <c r="J60" s="9"/>
      <c r="K60" s="9"/>
      <c r="L60" s="8"/>
      <c r="M60" s="8"/>
      <c r="N60" s="8"/>
      <c r="O60" s="46"/>
      <c r="P60" s="8"/>
      <c r="Q60" s="8"/>
      <c r="R60" s="8"/>
      <c r="S60" s="9"/>
      <c r="T60" s="9"/>
      <c r="U60" s="9"/>
      <c r="V60" s="9"/>
      <c r="W60" s="11"/>
      <c r="Z60" s="12"/>
    </row>
    <row r="61" spans="2:26" ht="30" customHeight="1" x14ac:dyDescent="0.2">
      <c r="B61" s="6"/>
      <c r="C61" s="6"/>
      <c r="D61" s="6"/>
      <c r="E61" s="8"/>
      <c r="F61" s="9"/>
      <c r="G61" s="9"/>
      <c r="H61" s="9"/>
      <c r="I61" s="9"/>
      <c r="J61" s="9"/>
      <c r="K61" s="9"/>
      <c r="L61" s="8"/>
      <c r="M61" s="8"/>
      <c r="N61" s="8"/>
      <c r="O61" s="46"/>
      <c r="P61" s="8"/>
      <c r="Q61" s="8"/>
      <c r="R61" s="8"/>
      <c r="S61" s="9"/>
      <c r="T61" s="9"/>
      <c r="U61" s="9"/>
      <c r="V61" s="9"/>
      <c r="W61" s="11"/>
      <c r="Z61" s="12"/>
    </row>
    <row r="62" spans="2:26" ht="30" customHeight="1" x14ac:dyDescent="0.2">
      <c r="B62" s="6"/>
      <c r="C62" s="6"/>
      <c r="D62" s="6"/>
      <c r="E62" s="8"/>
      <c r="F62" s="9"/>
      <c r="G62" s="9"/>
      <c r="H62" s="9"/>
      <c r="I62" s="9"/>
      <c r="J62" s="9"/>
      <c r="K62" s="9"/>
      <c r="L62" s="8"/>
      <c r="M62" s="8"/>
      <c r="N62" s="8"/>
      <c r="O62" s="46"/>
      <c r="P62" s="8"/>
      <c r="Q62" s="8"/>
      <c r="R62" s="8"/>
      <c r="S62" s="9"/>
      <c r="T62" s="9"/>
      <c r="U62" s="9"/>
      <c r="V62" s="9"/>
      <c r="W62" s="11"/>
      <c r="Z62" s="12"/>
    </row>
    <row r="63" spans="2:26" ht="30" customHeight="1" x14ac:dyDescent="0.2">
      <c r="B63" s="6"/>
      <c r="C63" s="6"/>
      <c r="D63" s="6"/>
      <c r="E63" s="8"/>
      <c r="F63" s="9"/>
      <c r="G63" s="9"/>
      <c r="H63" s="9"/>
      <c r="I63" s="9"/>
      <c r="J63" s="9"/>
      <c r="K63" s="9"/>
      <c r="L63" s="8"/>
      <c r="M63" s="8"/>
      <c r="N63" s="8"/>
      <c r="O63" s="46"/>
      <c r="P63" s="8"/>
      <c r="Q63" s="8"/>
      <c r="R63" s="8"/>
      <c r="S63" s="9"/>
      <c r="T63" s="9"/>
      <c r="U63" s="9"/>
      <c r="V63" s="9"/>
      <c r="W63" s="11"/>
      <c r="Z63" s="12"/>
    </row>
    <row r="64" spans="2:26" ht="30" customHeight="1" x14ac:dyDescent="0.2">
      <c r="B64" s="6"/>
      <c r="C64" s="6"/>
      <c r="D64" s="6"/>
      <c r="E64" s="8"/>
      <c r="F64" s="9"/>
      <c r="G64" s="9"/>
      <c r="H64" s="9"/>
      <c r="I64" s="9"/>
      <c r="J64" s="18"/>
      <c r="K64" s="18"/>
      <c r="L64" s="8"/>
      <c r="M64" s="8"/>
      <c r="N64" s="8"/>
      <c r="O64" s="46"/>
      <c r="P64" s="8"/>
      <c r="Q64" s="8"/>
      <c r="R64" s="8"/>
      <c r="S64" s="9"/>
      <c r="T64" s="9"/>
      <c r="U64" s="9"/>
      <c r="V64" s="9"/>
      <c r="W64" s="11"/>
      <c r="Z64" s="12"/>
    </row>
    <row r="65" spans="2:26" ht="30" customHeight="1" x14ac:dyDescent="0.2">
      <c r="B65" s="6"/>
      <c r="C65" s="6"/>
      <c r="D65" s="6"/>
      <c r="E65" s="8"/>
      <c r="F65" s="9"/>
      <c r="G65" s="9"/>
      <c r="H65" s="9"/>
      <c r="I65" s="9"/>
      <c r="J65" s="18"/>
      <c r="K65" s="18"/>
      <c r="L65" s="8"/>
      <c r="M65" s="8"/>
      <c r="N65" s="8"/>
      <c r="O65" s="46"/>
      <c r="P65" s="8"/>
      <c r="Q65" s="8"/>
      <c r="R65" s="8"/>
      <c r="S65" s="9"/>
      <c r="T65" s="9"/>
      <c r="U65" s="9"/>
      <c r="V65" s="9"/>
      <c r="W65" s="11"/>
      <c r="Z65" s="12"/>
    </row>
    <row r="66" spans="2:26" ht="30" customHeight="1" x14ac:dyDescent="0.2">
      <c r="B66" s="6"/>
      <c r="C66" s="6"/>
      <c r="D66" s="6"/>
      <c r="E66" s="8"/>
      <c r="F66" s="9"/>
      <c r="G66" s="9"/>
      <c r="H66" s="9"/>
      <c r="I66" s="9"/>
      <c r="J66" s="9"/>
      <c r="K66" s="9"/>
      <c r="L66" s="8"/>
      <c r="M66" s="8"/>
      <c r="N66" s="8"/>
      <c r="O66" s="46"/>
      <c r="P66" s="8"/>
      <c r="Q66" s="8"/>
      <c r="R66" s="8"/>
      <c r="S66" s="9"/>
      <c r="T66" s="9"/>
      <c r="U66" s="9"/>
      <c r="V66" s="9"/>
      <c r="W66" s="11"/>
      <c r="Z66" s="12"/>
    </row>
    <row r="67" spans="2:26" ht="30" customHeight="1" x14ac:dyDescent="0.2">
      <c r="B67" s="6"/>
      <c r="C67" s="6"/>
      <c r="D67" s="6"/>
      <c r="E67" s="8"/>
      <c r="F67" s="9"/>
      <c r="G67" s="9"/>
      <c r="H67" s="9"/>
      <c r="I67" s="9"/>
      <c r="J67" s="9"/>
      <c r="K67" s="9"/>
      <c r="L67" s="8"/>
      <c r="M67" s="8"/>
      <c r="N67" s="8"/>
      <c r="O67" s="46"/>
      <c r="P67" s="8"/>
      <c r="Q67" s="8"/>
      <c r="R67" s="8"/>
      <c r="S67" s="9"/>
      <c r="T67" s="9"/>
      <c r="U67" s="9"/>
      <c r="V67" s="9"/>
      <c r="W67" s="11"/>
      <c r="Z67" s="12"/>
    </row>
    <row r="68" spans="2:26" ht="30" customHeight="1" x14ac:dyDescent="0.2">
      <c r="B68" s="6"/>
      <c r="C68" s="6"/>
      <c r="D68" s="6"/>
      <c r="E68" s="8"/>
      <c r="F68" s="9"/>
      <c r="G68" s="9"/>
      <c r="H68" s="9"/>
      <c r="I68" s="9"/>
      <c r="J68" s="18"/>
      <c r="K68" s="18"/>
      <c r="L68" s="8"/>
      <c r="M68" s="8"/>
      <c r="N68" s="8"/>
      <c r="O68" s="46"/>
      <c r="P68" s="8"/>
      <c r="Q68" s="8"/>
      <c r="R68" s="8"/>
      <c r="S68" s="9"/>
      <c r="T68" s="9"/>
      <c r="U68" s="9"/>
      <c r="V68" s="9"/>
      <c r="W68" s="11"/>
      <c r="Z68" s="12"/>
    </row>
    <row r="69" spans="2:26" ht="30" customHeight="1" x14ac:dyDescent="0.2">
      <c r="B69" s="6"/>
      <c r="C69" s="6"/>
      <c r="D69" s="6"/>
      <c r="E69" s="8"/>
      <c r="F69" s="9"/>
      <c r="G69" s="9"/>
      <c r="H69" s="9"/>
      <c r="I69" s="9"/>
      <c r="J69" s="18"/>
      <c r="K69" s="18"/>
      <c r="L69" s="8"/>
      <c r="M69" s="8"/>
      <c r="N69" s="8"/>
      <c r="O69" s="46"/>
      <c r="P69" s="8"/>
      <c r="Q69" s="8"/>
      <c r="R69" s="8"/>
      <c r="S69" s="9"/>
      <c r="T69" s="9"/>
      <c r="U69" s="9"/>
      <c r="V69" s="9"/>
      <c r="W69" s="11"/>
      <c r="Z69" s="12"/>
    </row>
    <row r="70" spans="2:26" ht="30" customHeight="1" x14ac:dyDescent="0.2">
      <c r="B70" s="6"/>
      <c r="C70" s="6"/>
      <c r="D70" s="6"/>
      <c r="E70" s="8"/>
      <c r="F70" s="9"/>
      <c r="G70" s="9"/>
      <c r="H70" s="9"/>
      <c r="I70" s="9"/>
      <c r="J70" s="18"/>
      <c r="K70" s="18"/>
      <c r="L70" s="8"/>
      <c r="M70" s="8"/>
      <c r="N70" s="8"/>
      <c r="O70" s="46"/>
      <c r="P70" s="8"/>
      <c r="Q70" s="8"/>
      <c r="R70" s="8"/>
      <c r="S70" s="9"/>
      <c r="T70" s="9"/>
      <c r="U70" s="9"/>
      <c r="V70" s="9"/>
      <c r="W70" s="11"/>
      <c r="Z70" s="12"/>
    </row>
    <row r="71" spans="2:26" ht="30" customHeight="1" x14ac:dyDescent="0.2">
      <c r="B71" s="6"/>
      <c r="C71" s="6"/>
      <c r="D71" s="6"/>
      <c r="E71" s="8"/>
      <c r="F71" s="9"/>
      <c r="G71" s="9"/>
      <c r="H71" s="9"/>
      <c r="I71" s="9"/>
      <c r="J71" s="18"/>
      <c r="K71" s="18"/>
      <c r="L71" s="8"/>
      <c r="M71" s="8"/>
      <c r="N71" s="8"/>
      <c r="O71" s="46"/>
      <c r="P71" s="8"/>
      <c r="Q71" s="8"/>
      <c r="R71" s="8"/>
      <c r="S71" s="9"/>
      <c r="T71" s="9"/>
      <c r="U71" s="9"/>
      <c r="V71" s="9"/>
      <c r="W71" s="11"/>
      <c r="Z71" s="12"/>
    </row>
    <row r="72" spans="2:26" ht="30" customHeight="1" x14ac:dyDescent="0.2">
      <c r="B72" s="6"/>
      <c r="C72" s="6"/>
      <c r="D72" s="6"/>
      <c r="E72" s="8"/>
      <c r="F72" s="9"/>
      <c r="G72" s="9"/>
      <c r="H72" s="9"/>
      <c r="I72" s="9"/>
      <c r="J72" s="18"/>
      <c r="K72" s="18"/>
      <c r="L72" s="8"/>
      <c r="M72" s="8"/>
      <c r="N72" s="8"/>
      <c r="O72" s="46"/>
      <c r="P72" s="8"/>
      <c r="Q72" s="8"/>
      <c r="R72" s="8"/>
      <c r="S72" s="9"/>
      <c r="T72" s="9"/>
      <c r="U72" s="9"/>
      <c r="V72" s="9"/>
      <c r="W72" s="11"/>
      <c r="Z72" s="12"/>
    </row>
    <row r="73" spans="2:26" ht="30" customHeight="1" x14ac:dyDescent="0.2">
      <c r="B73" s="6"/>
      <c r="C73" s="6"/>
      <c r="D73" s="6"/>
      <c r="E73" s="8"/>
      <c r="F73" s="9"/>
      <c r="G73" s="9"/>
      <c r="H73" s="9"/>
      <c r="I73" s="9"/>
      <c r="J73" s="18"/>
      <c r="K73" s="18"/>
      <c r="L73" s="8"/>
      <c r="M73" s="8"/>
      <c r="N73" s="8"/>
      <c r="O73" s="46"/>
      <c r="P73" s="8"/>
      <c r="Q73" s="8"/>
      <c r="R73" s="8"/>
      <c r="S73" s="9"/>
      <c r="T73" s="9"/>
      <c r="U73" s="9"/>
      <c r="V73" s="9"/>
      <c r="W73" s="11"/>
      <c r="Z73" s="12"/>
    </row>
    <row r="74" spans="2:26" ht="30" customHeight="1" x14ac:dyDescent="0.2">
      <c r="B74" s="6"/>
      <c r="C74" s="6"/>
      <c r="D74" s="6"/>
      <c r="E74" s="8"/>
      <c r="F74" s="9"/>
      <c r="G74" s="9"/>
      <c r="H74" s="9"/>
      <c r="I74" s="9"/>
      <c r="J74" s="18"/>
      <c r="K74" s="18"/>
      <c r="L74" s="8"/>
      <c r="M74" s="8"/>
      <c r="N74" s="8"/>
      <c r="O74" s="46"/>
      <c r="P74" s="8"/>
      <c r="Q74" s="8"/>
      <c r="R74" s="8"/>
      <c r="S74" s="9"/>
      <c r="T74" s="9"/>
      <c r="U74" s="9"/>
      <c r="V74" s="9"/>
      <c r="W74" s="11"/>
      <c r="Z74" s="12"/>
    </row>
    <row r="75" spans="2:26" ht="30" customHeight="1" x14ac:dyDescent="0.2">
      <c r="B75" s="6"/>
      <c r="C75" s="6"/>
      <c r="D75" s="6"/>
      <c r="E75" s="8"/>
      <c r="F75" s="9"/>
      <c r="G75" s="9"/>
      <c r="H75" s="9"/>
      <c r="I75" s="9"/>
      <c r="J75" s="18"/>
      <c r="K75" s="18"/>
      <c r="L75" s="8"/>
      <c r="M75" s="8"/>
      <c r="N75" s="8"/>
      <c r="O75" s="46"/>
      <c r="P75" s="8"/>
      <c r="Q75" s="8"/>
      <c r="R75" s="8"/>
      <c r="S75" s="9"/>
      <c r="T75" s="9"/>
      <c r="U75" s="9"/>
      <c r="V75" s="9"/>
      <c r="W75" s="11"/>
      <c r="Z75" s="12"/>
    </row>
    <row r="76" spans="2:26" ht="30" customHeight="1" x14ac:dyDescent="0.2">
      <c r="B76" s="6"/>
      <c r="C76" s="6"/>
      <c r="D76" s="6"/>
      <c r="E76" s="8"/>
      <c r="F76" s="9"/>
      <c r="G76" s="9"/>
      <c r="H76" s="9"/>
      <c r="I76" s="9"/>
      <c r="J76" s="9"/>
      <c r="K76" s="9"/>
      <c r="L76" s="8"/>
      <c r="M76" s="8"/>
      <c r="N76" s="8"/>
      <c r="O76" s="46"/>
      <c r="P76" s="8"/>
      <c r="Q76" s="8"/>
      <c r="R76" s="8"/>
      <c r="S76" s="9"/>
      <c r="T76" s="9"/>
      <c r="U76" s="9"/>
      <c r="V76" s="9"/>
      <c r="W76" s="11"/>
      <c r="Z76" s="12"/>
    </row>
    <row r="77" spans="2:26" ht="30" customHeight="1" x14ac:dyDescent="0.2">
      <c r="B77" s="6"/>
      <c r="C77" s="6"/>
      <c r="D77" s="6"/>
      <c r="E77" s="8"/>
      <c r="F77" s="9"/>
      <c r="G77" s="9"/>
      <c r="H77" s="9"/>
      <c r="I77" s="9"/>
      <c r="J77" s="9"/>
      <c r="K77" s="9"/>
      <c r="L77" s="8"/>
      <c r="M77" s="8"/>
      <c r="N77" s="8"/>
      <c r="O77" s="46"/>
      <c r="P77" s="8"/>
      <c r="Q77" s="8"/>
      <c r="R77" s="8"/>
      <c r="S77" s="9"/>
      <c r="T77" s="9"/>
      <c r="U77" s="9"/>
      <c r="V77" s="9"/>
      <c r="W77" s="11"/>
      <c r="Z77" s="12"/>
    </row>
    <row r="78" spans="2:26" ht="30" customHeight="1" x14ac:dyDescent="0.2">
      <c r="B78" s="6"/>
      <c r="C78" s="6"/>
      <c r="D78" s="6"/>
      <c r="E78" s="8"/>
      <c r="F78" s="9"/>
      <c r="G78" s="9"/>
      <c r="H78" s="9"/>
      <c r="I78" s="9"/>
      <c r="J78" s="18"/>
      <c r="K78" s="18"/>
      <c r="L78" s="8"/>
      <c r="M78" s="8"/>
      <c r="N78" s="8"/>
      <c r="O78" s="46"/>
      <c r="P78" s="8"/>
      <c r="Q78" s="8"/>
      <c r="R78" s="8"/>
      <c r="S78" s="9"/>
      <c r="T78" s="9"/>
      <c r="U78" s="9"/>
      <c r="V78" s="9"/>
      <c r="W78" s="11"/>
      <c r="Z78" s="12"/>
    </row>
    <row r="79" spans="2:26" ht="30" customHeight="1" x14ac:dyDescent="0.2">
      <c r="B79" s="6"/>
      <c r="C79" s="6"/>
      <c r="D79" s="6"/>
      <c r="E79" s="8"/>
      <c r="F79" s="9"/>
      <c r="G79" s="9"/>
      <c r="H79" s="9"/>
      <c r="I79" s="9"/>
      <c r="J79" s="18"/>
      <c r="K79" s="18"/>
      <c r="L79" s="8"/>
      <c r="M79" s="8"/>
      <c r="N79" s="8"/>
      <c r="O79" s="46"/>
      <c r="P79" s="8"/>
      <c r="Q79" s="8"/>
      <c r="R79" s="8"/>
      <c r="S79" s="9"/>
      <c r="T79" s="9"/>
      <c r="U79" s="9"/>
      <c r="V79" s="9"/>
      <c r="W79" s="11"/>
      <c r="Z79" s="12"/>
    </row>
    <row r="80" spans="2:26" ht="30" customHeight="1" x14ac:dyDescent="0.2">
      <c r="B80" s="6"/>
      <c r="C80" s="6"/>
      <c r="D80" s="6"/>
      <c r="E80" s="8"/>
      <c r="F80" s="9"/>
      <c r="G80" s="9"/>
      <c r="H80" s="9"/>
      <c r="I80" s="9"/>
      <c r="J80" s="18"/>
      <c r="K80" s="18"/>
      <c r="L80" s="8"/>
      <c r="M80" s="8"/>
      <c r="N80" s="8"/>
      <c r="O80" s="46"/>
      <c r="P80" s="8"/>
      <c r="Q80" s="8"/>
      <c r="R80" s="8"/>
      <c r="S80" s="9"/>
      <c r="T80" s="9"/>
      <c r="U80" s="9"/>
      <c r="V80" s="9"/>
      <c r="W80" s="11"/>
      <c r="Z80" s="12"/>
    </row>
    <row r="81" spans="2:26" ht="30" customHeight="1" x14ac:dyDescent="0.2">
      <c r="B81" s="6"/>
      <c r="C81" s="6"/>
      <c r="D81" s="6"/>
      <c r="E81" s="8"/>
      <c r="F81" s="9"/>
      <c r="G81" s="9"/>
      <c r="H81" s="9"/>
      <c r="I81" s="9"/>
      <c r="J81" s="18"/>
      <c r="K81" s="18"/>
      <c r="L81" s="8"/>
      <c r="M81" s="8"/>
      <c r="N81" s="8"/>
      <c r="O81" s="46"/>
      <c r="P81" s="8"/>
      <c r="Q81" s="8"/>
      <c r="R81" s="8"/>
      <c r="S81" s="9"/>
      <c r="T81" s="9"/>
      <c r="U81" s="9"/>
      <c r="V81" s="9"/>
      <c r="W81" s="11"/>
      <c r="Z81" s="12"/>
    </row>
    <row r="82" spans="2:26" ht="30" customHeight="1" x14ac:dyDescent="0.2">
      <c r="B82" s="6"/>
      <c r="C82" s="6"/>
      <c r="D82" s="6"/>
      <c r="E82" s="8"/>
      <c r="F82" s="9"/>
      <c r="G82" s="9"/>
      <c r="H82" s="9"/>
      <c r="I82" s="9"/>
      <c r="J82" s="18"/>
      <c r="K82" s="18"/>
      <c r="L82" s="8"/>
      <c r="M82" s="8"/>
      <c r="N82" s="8"/>
      <c r="O82" s="46"/>
      <c r="P82" s="8"/>
      <c r="Q82" s="8"/>
      <c r="R82" s="8"/>
      <c r="S82" s="9"/>
      <c r="T82" s="9"/>
      <c r="U82" s="9"/>
      <c r="V82" s="9"/>
      <c r="W82" s="11"/>
      <c r="Z82" s="12"/>
    </row>
    <row r="83" spans="2:26" ht="30" customHeight="1" x14ac:dyDescent="0.2">
      <c r="B83" s="6"/>
      <c r="C83" s="6"/>
      <c r="D83" s="6"/>
      <c r="E83" s="8"/>
      <c r="F83" s="9"/>
      <c r="G83" s="9"/>
      <c r="H83" s="9"/>
      <c r="I83" s="9"/>
      <c r="J83" s="18"/>
      <c r="K83" s="18"/>
      <c r="L83" s="8"/>
      <c r="M83" s="8"/>
      <c r="N83" s="8"/>
      <c r="O83" s="46"/>
      <c r="P83" s="8"/>
      <c r="Q83" s="8"/>
      <c r="R83" s="8"/>
      <c r="S83" s="9"/>
      <c r="T83" s="9"/>
      <c r="U83" s="9"/>
      <c r="V83" s="9"/>
      <c r="W83" s="11"/>
      <c r="Z83" s="12"/>
    </row>
    <row r="84" spans="2:26" ht="30" customHeight="1" x14ac:dyDescent="0.2">
      <c r="B84" s="6"/>
      <c r="C84" s="6"/>
      <c r="D84" s="6"/>
      <c r="E84" s="8"/>
      <c r="F84" s="9"/>
      <c r="G84" s="9"/>
      <c r="H84" s="9"/>
      <c r="I84" s="9"/>
      <c r="J84" s="18"/>
      <c r="K84" s="18"/>
      <c r="L84" s="8"/>
      <c r="M84" s="8"/>
      <c r="N84" s="8"/>
      <c r="O84" s="46"/>
      <c r="P84" s="8"/>
      <c r="Q84" s="8"/>
      <c r="R84" s="8"/>
      <c r="S84" s="9"/>
      <c r="T84" s="9"/>
      <c r="U84" s="9"/>
      <c r="V84" s="9"/>
      <c r="W84" s="11"/>
      <c r="Z84" s="12"/>
    </row>
    <row r="85" spans="2:26" ht="30" customHeight="1" x14ac:dyDescent="0.2">
      <c r="B85" s="6"/>
      <c r="C85" s="6"/>
      <c r="D85" s="6"/>
      <c r="E85" s="8"/>
      <c r="F85" s="9"/>
      <c r="G85" s="9"/>
      <c r="H85" s="9"/>
      <c r="I85" s="9"/>
      <c r="J85" s="18"/>
      <c r="K85" s="18"/>
      <c r="L85" s="8"/>
      <c r="M85" s="8"/>
      <c r="N85" s="8"/>
      <c r="O85" s="46"/>
      <c r="P85" s="8"/>
      <c r="Q85" s="8"/>
      <c r="R85" s="8"/>
      <c r="S85" s="9"/>
      <c r="T85" s="9"/>
      <c r="U85" s="9"/>
      <c r="V85" s="9"/>
      <c r="W85" s="11"/>
      <c r="Z85" s="12"/>
    </row>
    <row r="86" spans="2:26" ht="30" customHeight="1" x14ac:dyDescent="0.2">
      <c r="B86" s="6"/>
      <c r="C86" s="6"/>
      <c r="D86" s="6"/>
      <c r="E86" s="8"/>
      <c r="F86" s="9"/>
      <c r="G86" s="9"/>
      <c r="H86" s="9"/>
      <c r="I86" s="9"/>
      <c r="J86" s="18"/>
      <c r="K86" s="18"/>
      <c r="L86" s="8"/>
      <c r="M86" s="8"/>
      <c r="N86" s="8"/>
      <c r="O86" s="46"/>
      <c r="P86" s="8"/>
      <c r="Q86" s="8"/>
      <c r="R86" s="8"/>
      <c r="S86" s="9"/>
      <c r="T86" s="9"/>
      <c r="U86" s="9"/>
      <c r="V86" s="9"/>
      <c r="W86" s="11"/>
      <c r="Z86" s="12"/>
    </row>
    <row r="87" spans="2:26" ht="30" customHeight="1" x14ac:dyDescent="0.2">
      <c r="B87" s="6"/>
      <c r="C87" s="6"/>
      <c r="D87" s="6"/>
      <c r="E87" s="9"/>
      <c r="F87" s="9"/>
      <c r="G87" s="9"/>
      <c r="H87" s="9"/>
      <c r="I87" s="9"/>
      <c r="J87" s="18"/>
      <c r="K87" s="18"/>
      <c r="L87" s="8"/>
      <c r="M87" s="8"/>
      <c r="N87" s="8"/>
      <c r="O87" s="46"/>
      <c r="P87" s="8"/>
      <c r="Q87" s="8"/>
      <c r="R87" s="8"/>
      <c r="S87" s="9"/>
      <c r="T87" s="9"/>
      <c r="U87" s="9"/>
      <c r="V87" s="9"/>
      <c r="W87" s="11"/>
      <c r="Z87" s="12"/>
    </row>
    <row r="88" spans="2:26" ht="30" customHeight="1" x14ac:dyDescent="0.2">
      <c r="B88" s="6"/>
      <c r="C88" s="6"/>
      <c r="D88" s="6"/>
      <c r="E88" s="9"/>
      <c r="F88" s="9"/>
      <c r="G88" s="9"/>
      <c r="H88" s="9"/>
      <c r="I88" s="9"/>
      <c r="J88" s="18"/>
      <c r="K88" s="18"/>
      <c r="L88" s="8"/>
      <c r="M88" s="8"/>
      <c r="N88" s="8"/>
      <c r="O88" s="46"/>
      <c r="P88" s="8"/>
      <c r="Q88" s="8"/>
      <c r="R88" s="8"/>
      <c r="S88" s="9"/>
      <c r="T88" s="9"/>
      <c r="U88" s="9"/>
      <c r="V88" s="9"/>
      <c r="W88" s="11"/>
      <c r="Z88" s="12"/>
    </row>
    <row r="89" spans="2:26" ht="30" customHeight="1" x14ac:dyDescent="0.2">
      <c r="B89" s="6"/>
      <c r="C89" s="6"/>
      <c r="D89" s="6"/>
      <c r="E89" s="9"/>
      <c r="F89" s="9"/>
      <c r="G89" s="9"/>
      <c r="H89" s="9"/>
      <c r="I89" s="9"/>
      <c r="J89" s="18"/>
      <c r="K89" s="18"/>
      <c r="L89" s="8"/>
      <c r="M89" s="8"/>
      <c r="N89" s="8"/>
      <c r="O89" s="46"/>
      <c r="P89" s="8"/>
      <c r="Q89" s="8"/>
      <c r="R89" s="8"/>
      <c r="S89" s="9"/>
      <c r="T89" s="9"/>
      <c r="U89" s="9"/>
      <c r="V89" s="9"/>
      <c r="W89" s="11"/>
      <c r="Z89" s="12"/>
    </row>
    <row r="90" spans="2:26" ht="30" customHeight="1" x14ac:dyDescent="0.2">
      <c r="B90" s="6"/>
      <c r="C90" s="6"/>
      <c r="D90" s="6"/>
      <c r="E90" s="9"/>
      <c r="F90" s="9"/>
      <c r="G90" s="9"/>
      <c r="H90" s="9"/>
      <c r="I90" s="9"/>
      <c r="J90" s="18"/>
      <c r="K90" s="18"/>
      <c r="L90" s="8"/>
      <c r="M90" s="8"/>
      <c r="N90" s="8"/>
      <c r="O90" s="46"/>
      <c r="P90" s="8"/>
      <c r="Q90" s="8"/>
      <c r="R90" s="8"/>
      <c r="S90" s="9"/>
      <c r="T90" s="9"/>
      <c r="U90" s="9"/>
      <c r="V90" s="9"/>
      <c r="W90" s="11"/>
      <c r="Z90" s="12"/>
    </row>
    <row r="91" spans="2:26" ht="30" customHeight="1" x14ac:dyDescent="0.2">
      <c r="B91" s="6"/>
      <c r="C91" s="6"/>
      <c r="D91" s="6"/>
      <c r="E91" s="6"/>
      <c r="F91" s="6"/>
      <c r="G91" s="9"/>
      <c r="H91" s="6"/>
      <c r="I91" s="6"/>
      <c r="J91" s="19"/>
      <c r="K91" s="19"/>
      <c r="L91" s="17"/>
      <c r="M91" s="17"/>
      <c r="N91" s="17"/>
      <c r="O91" s="47"/>
      <c r="P91" s="17"/>
      <c r="Q91" s="17"/>
      <c r="R91" s="17"/>
      <c r="S91" s="9"/>
      <c r="T91" s="9"/>
      <c r="U91" s="9"/>
      <c r="V91" s="9"/>
      <c r="W91" s="11"/>
      <c r="Z91" s="12"/>
    </row>
    <row r="92" spans="2:26" ht="30" customHeight="1" x14ac:dyDescent="0.2">
      <c r="B92" s="6"/>
      <c r="C92" s="6"/>
      <c r="D92" s="6"/>
      <c r="E92" s="9"/>
      <c r="F92" s="9"/>
      <c r="G92" s="9"/>
      <c r="H92" s="9"/>
      <c r="I92" s="9"/>
      <c r="J92" s="18"/>
      <c r="K92" s="18"/>
      <c r="L92" s="8"/>
      <c r="M92" s="8"/>
      <c r="N92" s="8"/>
      <c r="O92" s="46"/>
      <c r="P92" s="8"/>
      <c r="Q92" s="8"/>
      <c r="R92" s="8"/>
      <c r="S92" s="9"/>
      <c r="T92" s="9"/>
      <c r="U92" s="9"/>
      <c r="V92" s="9"/>
      <c r="W92" s="11"/>
      <c r="Z92" s="12"/>
    </row>
    <row r="93" spans="2:26" ht="30" customHeight="1" x14ac:dyDescent="0.2">
      <c r="B93" s="6"/>
      <c r="C93" s="6"/>
      <c r="D93" s="6"/>
      <c r="E93" s="8"/>
      <c r="F93" s="9"/>
      <c r="G93" s="9"/>
      <c r="H93" s="9"/>
      <c r="I93" s="9"/>
      <c r="J93" s="18"/>
      <c r="K93" s="18"/>
      <c r="L93" s="8"/>
      <c r="M93" s="8"/>
      <c r="N93" s="8"/>
      <c r="O93" s="46"/>
      <c r="P93" s="8"/>
      <c r="Q93" s="8"/>
      <c r="R93" s="8"/>
      <c r="S93" s="9"/>
      <c r="T93" s="9"/>
      <c r="U93" s="9"/>
      <c r="V93" s="9"/>
      <c r="W93" s="11"/>
      <c r="Z93" s="12"/>
    </row>
    <row r="94" spans="2:26" ht="30" customHeight="1" x14ac:dyDescent="0.2">
      <c r="B94" s="6"/>
      <c r="C94" s="6"/>
      <c r="D94" s="6"/>
      <c r="E94" s="8"/>
      <c r="F94" s="9"/>
      <c r="G94" s="9"/>
      <c r="H94" s="9"/>
      <c r="I94" s="9"/>
      <c r="J94" s="18"/>
      <c r="K94" s="18"/>
      <c r="L94" s="8"/>
      <c r="M94" s="8"/>
      <c r="N94" s="8"/>
      <c r="O94" s="46"/>
      <c r="P94" s="8"/>
      <c r="Q94" s="8"/>
      <c r="R94" s="8"/>
      <c r="S94" s="9"/>
      <c r="T94" s="9"/>
      <c r="U94" s="9"/>
      <c r="V94" s="9"/>
      <c r="W94" s="11"/>
      <c r="Z94" s="12"/>
    </row>
    <row r="95" spans="2:26" ht="30" customHeight="1" x14ac:dyDescent="0.2">
      <c r="B95" s="6"/>
      <c r="C95" s="6"/>
      <c r="D95" s="6"/>
      <c r="E95" s="8"/>
      <c r="F95" s="9"/>
      <c r="G95" s="9"/>
      <c r="H95" s="9"/>
      <c r="I95" s="9"/>
      <c r="J95" s="18"/>
      <c r="K95" s="18"/>
      <c r="L95" s="8"/>
      <c r="M95" s="8"/>
      <c r="N95" s="8"/>
      <c r="O95" s="46"/>
      <c r="P95" s="8"/>
      <c r="Q95" s="8"/>
      <c r="R95" s="8"/>
      <c r="S95" s="9"/>
      <c r="T95" s="9"/>
      <c r="U95" s="9"/>
      <c r="V95" s="9"/>
      <c r="W95" s="11"/>
      <c r="Z95" s="12"/>
    </row>
    <row r="96" spans="2:26" ht="30" customHeight="1" x14ac:dyDescent="0.2">
      <c r="B96" s="6"/>
      <c r="C96" s="6"/>
      <c r="D96" s="6"/>
      <c r="E96" s="8"/>
      <c r="F96" s="9"/>
      <c r="G96" s="9"/>
      <c r="H96" s="9"/>
      <c r="I96" s="9"/>
      <c r="J96" s="18"/>
      <c r="K96" s="18"/>
      <c r="L96" s="8"/>
      <c r="M96" s="8"/>
      <c r="N96" s="8"/>
      <c r="O96" s="46"/>
      <c r="P96" s="8"/>
      <c r="Q96" s="8"/>
      <c r="R96" s="8"/>
      <c r="S96" s="9"/>
      <c r="T96" s="9"/>
      <c r="U96" s="9"/>
      <c r="V96" s="9"/>
      <c r="W96" s="11"/>
      <c r="Z96" s="12"/>
    </row>
    <row r="97" spans="2:26" ht="30" customHeight="1" x14ac:dyDescent="0.2">
      <c r="B97" s="6"/>
      <c r="C97" s="6"/>
      <c r="D97" s="6"/>
      <c r="E97" s="8"/>
      <c r="F97" s="9"/>
      <c r="G97" s="9"/>
      <c r="H97" s="9"/>
      <c r="I97" s="9"/>
      <c r="J97" s="18"/>
      <c r="K97" s="18"/>
      <c r="L97" s="8"/>
      <c r="M97" s="8"/>
      <c r="N97" s="8"/>
      <c r="O97" s="46"/>
      <c r="P97" s="8"/>
      <c r="Q97" s="8"/>
      <c r="R97" s="8"/>
      <c r="S97" s="9"/>
      <c r="T97" s="9"/>
      <c r="U97" s="9"/>
      <c r="V97" s="9"/>
      <c r="W97" s="11"/>
      <c r="Z97" s="12"/>
    </row>
    <row r="98" spans="2:26" ht="30" customHeight="1" x14ac:dyDescent="0.2">
      <c r="B98" s="6"/>
      <c r="C98" s="6"/>
      <c r="D98" s="6"/>
      <c r="E98" s="8"/>
      <c r="F98" s="9"/>
      <c r="G98" s="9"/>
      <c r="H98" s="9"/>
      <c r="I98" s="9"/>
      <c r="J98" s="18"/>
      <c r="K98" s="18"/>
      <c r="L98" s="8"/>
      <c r="M98" s="8"/>
      <c r="N98" s="8"/>
      <c r="O98" s="46"/>
      <c r="P98" s="8"/>
      <c r="Q98" s="8"/>
      <c r="R98" s="8"/>
      <c r="S98" s="9"/>
      <c r="T98" s="9"/>
      <c r="U98" s="9"/>
      <c r="V98" s="9"/>
      <c r="W98" s="11"/>
      <c r="Z98" s="12"/>
    </row>
    <row r="99" spans="2:26" ht="30" customHeight="1" x14ac:dyDescent="0.2">
      <c r="B99" s="6"/>
      <c r="C99" s="6"/>
      <c r="D99" s="6"/>
      <c r="E99" s="8"/>
      <c r="F99" s="9"/>
      <c r="G99" s="9"/>
      <c r="H99" s="9"/>
      <c r="I99" s="9"/>
      <c r="J99" s="18"/>
      <c r="K99" s="18"/>
      <c r="L99" s="8"/>
      <c r="M99" s="8"/>
      <c r="N99" s="8"/>
      <c r="O99" s="46"/>
      <c r="P99" s="8"/>
      <c r="Q99" s="8"/>
      <c r="R99" s="8"/>
      <c r="S99" s="9"/>
      <c r="T99" s="9"/>
      <c r="U99" s="9"/>
      <c r="V99" s="9"/>
      <c r="W99" s="11"/>
      <c r="Z99" s="12"/>
    </row>
    <row r="100" spans="2:26" ht="30" customHeight="1" x14ac:dyDescent="0.2">
      <c r="B100" s="6"/>
      <c r="C100" s="6"/>
      <c r="D100" s="6"/>
      <c r="E100" s="8"/>
      <c r="F100" s="9"/>
      <c r="G100" s="9"/>
      <c r="H100" s="9"/>
      <c r="I100" s="9"/>
      <c r="J100" s="18"/>
      <c r="K100" s="18"/>
      <c r="L100" s="8"/>
      <c r="M100" s="8"/>
      <c r="N100" s="8"/>
      <c r="O100" s="46"/>
      <c r="P100" s="8"/>
      <c r="Q100" s="8"/>
      <c r="R100" s="8"/>
      <c r="S100" s="9"/>
      <c r="T100" s="9"/>
      <c r="U100" s="9"/>
      <c r="V100" s="9"/>
      <c r="W100" s="11"/>
      <c r="Z100" s="12"/>
    </row>
    <row r="101" spans="2:26" ht="30" customHeight="1" x14ac:dyDescent="0.2">
      <c r="B101" s="6"/>
      <c r="C101" s="6"/>
      <c r="D101" s="6"/>
      <c r="E101" s="8"/>
      <c r="F101" s="9"/>
      <c r="G101" s="9"/>
      <c r="H101" s="9"/>
      <c r="I101" s="9"/>
      <c r="J101" s="18"/>
      <c r="K101" s="18"/>
      <c r="L101" s="8"/>
      <c r="M101" s="8"/>
      <c r="N101" s="8"/>
      <c r="O101" s="46"/>
      <c r="P101" s="8"/>
      <c r="Q101" s="8"/>
      <c r="R101" s="8"/>
      <c r="S101" s="9"/>
      <c r="T101" s="9"/>
      <c r="U101" s="9"/>
      <c r="V101" s="9"/>
      <c r="W101" s="11"/>
      <c r="Z101" s="12"/>
    </row>
    <row r="102" spans="2:26" ht="30" customHeight="1" x14ac:dyDescent="0.2">
      <c r="B102" s="6"/>
      <c r="C102" s="6"/>
      <c r="D102" s="6"/>
      <c r="E102" s="8"/>
      <c r="F102" s="9"/>
      <c r="G102" s="9"/>
      <c r="H102" s="9"/>
      <c r="I102" s="9"/>
      <c r="J102" s="18"/>
      <c r="K102" s="18"/>
      <c r="L102" s="8"/>
      <c r="M102" s="8"/>
      <c r="N102" s="8"/>
      <c r="O102" s="46"/>
      <c r="P102" s="8"/>
      <c r="Q102" s="8"/>
      <c r="R102" s="8"/>
      <c r="S102" s="9"/>
      <c r="T102" s="9"/>
      <c r="U102" s="9"/>
      <c r="V102" s="9"/>
      <c r="W102" s="11"/>
      <c r="Z102" s="12"/>
    </row>
    <row r="103" spans="2:26" ht="30" customHeight="1" x14ac:dyDescent="0.2">
      <c r="B103" s="6"/>
      <c r="C103" s="6"/>
      <c r="D103" s="6"/>
      <c r="E103" s="8"/>
      <c r="F103" s="9"/>
      <c r="G103" s="9"/>
      <c r="H103" s="9"/>
      <c r="I103" s="9"/>
      <c r="J103" s="18"/>
      <c r="K103" s="18"/>
      <c r="L103" s="8"/>
      <c r="M103" s="8"/>
      <c r="N103" s="8"/>
      <c r="O103" s="46"/>
      <c r="P103" s="8"/>
      <c r="Q103" s="8"/>
      <c r="R103" s="8"/>
      <c r="S103" s="9"/>
      <c r="T103" s="9"/>
      <c r="U103" s="9"/>
      <c r="V103" s="9"/>
      <c r="W103" s="11"/>
      <c r="Z103" s="12"/>
    </row>
    <row r="104" spans="2:26" ht="30" customHeight="1" x14ac:dyDescent="0.2">
      <c r="B104" s="6"/>
      <c r="C104" s="6"/>
      <c r="D104" s="6"/>
      <c r="E104" s="8"/>
      <c r="F104" s="9"/>
      <c r="G104" s="9"/>
      <c r="H104" s="9"/>
      <c r="I104" s="9"/>
      <c r="J104" s="18"/>
      <c r="K104" s="18"/>
      <c r="L104" s="8"/>
      <c r="M104" s="8"/>
      <c r="N104" s="8"/>
      <c r="O104" s="46"/>
      <c r="P104" s="8"/>
      <c r="Q104" s="8"/>
      <c r="R104" s="8"/>
      <c r="S104" s="9"/>
      <c r="T104" s="9"/>
      <c r="U104" s="9"/>
      <c r="V104" s="9"/>
      <c r="W104" s="11"/>
      <c r="Z104" s="12"/>
    </row>
    <row r="105" spans="2:26" ht="30" customHeight="1" x14ac:dyDescent="0.2">
      <c r="B105" s="6"/>
      <c r="C105" s="6"/>
      <c r="D105" s="6"/>
      <c r="E105" s="8"/>
      <c r="F105" s="9"/>
      <c r="G105" s="9"/>
      <c r="H105" s="9"/>
      <c r="I105" s="9"/>
      <c r="J105" s="18"/>
      <c r="K105" s="18"/>
      <c r="L105" s="8"/>
      <c r="M105" s="8"/>
      <c r="N105" s="8"/>
      <c r="O105" s="46"/>
      <c r="P105" s="8"/>
      <c r="Q105" s="8"/>
      <c r="R105" s="8"/>
      <c r="S105" s="9"/>
      <c r="T105" s="9"/>
      <c r="U105" s="9"/>
      <c r="V105" s="9"/>
      <c r="W105" s="11"/>
      <c r="Z105" s="12"/>
    </row>
    <row r="106" spans="2:26" ht="30" customHeight="1" x14ac:dyDescent="0.2">
      <c r="B106" s="6"/>
      <c r="C106" s="6"/>
      <c r="D106" s="6"/>
      <c r="E106" s="8"/>
      <c r="F106" s="9"/>
      <c r="G106" s="9"/>
      <c r="H106" s="9"/>
      <c r="I106" s="9"/>
      <c r="J106" s="18"/>
      <c r="K106" s="18"/>
      <c r="L106" s="8"/>
      <c r="M106" s="8"/>
      <c r="N106" s="8"/>
      <c r="O106" s="46"/>
      <c r="P106" s="8"/>
      <c r="Q106" s="8"/>
      <c r="R106" s="8"/>
      <c r="S106" s="9"/>
      <c r="T106" s="9"/>
      <c r="U106" s="9"/>
      <c r="V106" s="9"/>
      <c r="W106" s="11"/>
      <c r="Z106" s="12"/>
    </row>
    <row r="107" spans="2:26" ht="30" customHeight="1" x14ac:dyDescent="0.2">
      <c r="B107" s="6"/>
      <c r="C107" s="6"/>
      <c r="D107" s="6"/>
      <c r="E107" s="8"/>
      <c r="F107" s="9"/>
      <c r="G107" s="9"/>
      <c r="H107" s="9"/>
      <c r="I107" s="9"/>
      <c r="J107" s="18"/>
      <c r="K107" s="18"/>
      <c r="L107" s="8"/>
      <c r="M107" s="8"/>
      <c r="N107" s="8"/>
      <c r="O107" s="46"/>
      <c r="P107" s="8"/>
      <c r="Q107" s="8"/>
      <c r="R107" s="8"/>
      <c r="S107" s="9"/>
      <c r="T107" s="9"/>
      <c r="U107" s="9"/>
      <c r="V107" s="9"/>
      <c r="W107" s="11"/>
      <c r="Z107" s="12"/>
    </row>
    <row r="108" spans="2:26" ht="30" customHeight="1" x14ac:dyDescent="0.2">
      <c r="B108" s="6"/>
      <c r="C108" s="6"/>
      <c r="D108" s="6"/>
      <c r="E108" s="8"/>
      <c r="F108" s="9"/>
      <c r="G108" s="9"/>
      <c r="H108" s="9"/>
      <c r="I108" s="9"/>
      <c r="J108" s="18"/>
      <c r="K108" s="18"/>
      <c r="L108" s="8"/>
      <c r="M108" s="8"/>
      <c r="N108" s="8"/>
      <c r="O108" s="46"/>
      <c r="P108" s="8"/>
      <c r="Q108" s="8"/>
      <c r="R108" s="8"/>
      <c r="S108" s="9"/>
      <c r="T108" s="9"/>
      <c r="U108" s="9"/>
      <c r="V108" s="9"/>
      <c r="W108" s="11"/>
      <c r="Z108" s="12"/>
    </row>
    <row r="109" spans="2:26" ht="30" customHeight="1" x14ac:dyDescent="0.2">
      <c r="B109" s="6"/>
      <c r="C109" s="6"/>
      <c r="D109" s="6"/>
      <c r="E109" s="8"/>
      <c r="F109" s="9"/>
      <c r="G109" s="9"/>
      <c r="H109" s="9"/>
      <c r="I109" s="9"/>
      <c r="J109" s="18"/>
      <c r="K109" s="18"/>
      <c r="L109" s="8"/>
      <c r="M109" s="8"/>
      <c r="N109" s="8"/>
      <c r="O109" s="46"/>
      <c r="P109" s="8"/>
      <c r="Q109" s="8"/>
      <c r="R109" s="8"/>
      <c r="S109" s="9"/>
      <c r="T109" s="9"/>
      <c r="U109" s="9"/>
      <c r="V109" s="9"/>
      <c r="W109" s="11"/>
      <c r="Z109" s="12"/>
    </row>
    <row r="110" spans="2:26" ht="30" customHeight="1" x14ac:dyDescent="0.2">
      <c r="B110" s="6"/>
      <c r="C110" s="6"/>
      <c r="D110" s="6"/>
      <c r="E110" s="8"/>
      <c r="F110" s="9"/>
      <c r="G110" s="9"/>
      <c r="H110" s="9"/>
      <c r="I110" s="9"/>
      <c r="J110" s="18"/>
      <c r="K110" s="18"/>
      <c r="L110" s="8"/>
      <c r="M110" s="8"/>
      <c r="N110" s="8"/>
      <c r="O110" s="46"/>
      <c r="P110" s="8"/>
      <c r="Q110" s="8"/>
      <c r="R110" s="8"/>
      <c r="S110" s="9"/>
      <c r="T110" s="9"/>
      <c r="U110" s="9"/>
      <c r="V110" s="9"/>
      <c r="W110" s="11"/>
      <c r="Z110" s="12"/>
    </row>
    <row r="111" spans="2:26" ht="30" customHeight="1" x14ac:dyDescent="0.2">
      <c r="B111" s="6"/>
      <c r="C111" s="6"/>
      <c r="D111" s="6"/>
      <c r="E111" s="8"/>
      <c r="F111" s="9"/>
      <c r="G111" s="9"/>
      <c r="H111" s="9"/>
      <c r="I111" s="9"/>
      <c r="J111" s="18"/>
      <c r="K111" s="18"/>
      <c r="L111" s="8"/>
      <c r="M111" s="8"/>
      <c r="N111" s="8"/>
      <c r="O111" s="46"/>
      <c r="P111" s="8"/>
      <c r="Q111" s="8"/>
      <c r="R111" s="8"/>
      <c r="S111" s="9"/>
      <c r="T111" s="9"/>
      <c r="U111" s="9"/>
      <c r="V111" s="9"/>
      <c r="W111" s="11"/>
      <c r="Z111" s="12"/>
    </row>
    <row r="112" spans="2:26" ht="30" customHeight="1" x14ac:dyDescent="0.2">
      <c r="B112" s="6"/>
      <c r="C112" s="6"/>
      <c r="D112" s="6"/>
      <c r="E112" s="8"/>
      <c r="F112" s="9"/>
      <c r="G112" s="9"/>
      <c r="H112" s="9"/>
      <c r="I112" s="9"/>
      <c r="J112" s="18"/>
      <c r="K112" s="18"/>
      <c r="L112" s="8"/>
      <c r="M112" s="8"/>
      <c r="N112" s="8"/>
      <c r="O112" s="46"/>
      <c r="P112" s="8"/>
      <c r="Q112" s="8"/>
      <c r="R112" s="8"/>
      <c r="S112" s="9"/>
      <c r="T112" s="9"/>
      <c r="U112" s="9"/>
      <c r="V112" s="9"/>
      <c r="W112" s="11"/>
      <c r="Z112" s="12"/>
    </row>
    <row r="113" spans="2:26" ht="30" customHeight="1" x14ac:dyDescent="0.2">
      <c r="B113" s="6"/>
      <c r="C113" s="6"/>
      <c r="D113" s="6"/>
      <c r="E113" s="8"/>
      <c r="F113" s="9"/>
      <c r="G113" s="9"/>
      <c r="H113" s="9"/>
      <c r="I113" s="9"/>
      <c r="J113" s="18"/>
      <c r="K113" s="18"/>
      <c r="L113" s="8"/>
      <c r="M113" s="8"/>
      <c r="N113" s="8"/>
      <c r="O113" s="46"/>
      <c r="P113" s="8"/>
      <c r="Q113" s="8"/>
      <c r="R113" s="8"/>
      <c r="S113" s="9"/>
      <c r="T113" s="9"/>
      <c r="U113" s="9"/>
      <c r="V113" s="9"/>
      <c r="W113" s="11"/>
      <c r="Z113" s="12"/>
    </row>
    <row r="114" spans="2:26" ht="30" customHeight="1" x14ac:dyDescent="0.2">
      <c r="B114" s="6"/>
      <c r="C114" s="6"/>
      <c r="D114" s="6"/>
      <c r="E114" s="8"/>
      <c r="F114" s="9"/>
      <c r="G114" s="9"/>
      <c r="H114" s="9"/>
      <c r="I114" s="9"/>
      <c r="J114" s="18"/>
      <c r="K114" s="18"/>
      <c r="L114" s="8"/>
      <c r="M114" s="8"/>
      <c r="N114" s="8"/>
      <c r="O114" s="46"/>
      <c r="P114" s="8"/>
      <c r="Q114" s="8"/>
      <c r="R114" s="8"/>
      <c r="S114" s="9"/>
      <c r="T114" s="9"/>
      <c r="U114" s="9"/>
      <c r="V114" s="9"/>
      <c r="W114" s="11"/>
      <c r="Z114" s="12"/>
    </row>
    <row r="115" spans="2:26" ht="30" customHeight="1" x14ac:dyDescent="0.2">
      <c r="B115" s="6"/>
      <c r="C115" s="6"/>
      <c r="D115" s="6"/>
      <c r="E115" s="8"/>
      <c r="F115" s="9"/>
      <c r="G115" s="9"/>
      <c r="H115" s="9"/>
      <c r="I115" s="9"/>
      <c r="J115" s="18"/>
      <c r="K115" s="18"/>
      <c r="L115" s="8"/>
      <c r="M115" s="8"/>
      <c r="N115" s="8"/>
      <c r="O115" s="46"/>
      <c r="P115" s="8"/>
      <c r="Q115" s="8"/>
      <c r="R115" s="8"/>
      <c r="S115" s="9"/>
      <c r="T115" s="9"/>
      <c r="U115" s="9"/>
      <c r="V115" s="9"/>
      <c r="W115" s="11"/>
      <c r="Z115" s="12"/>
    </row>
    <row r="116" spans="2:26" ht="30" customHeight="1" x14ac:dyDescent="0.2">
      <c r="B116" s="6"/>
      <c r="C116" s="6"/>
      <c r="D116" s="6"/>
      <c r="E116" s="8"/>
      <c r="F116" s="9"/>
      <c r="G116" s="9"/>
      <c r="H116" s="9"/>
      <c r="I116" s="9"/>
      <c r="J116" s="18"/>
      <c r="K116" s="18"/>
      <c r="L116" s="8"/>
      <c r="M116" s="8"/>
      <c r="N116" s="8"/>
      <c r="O116" s="46"/>
      <c r="P116" s="8"/>
      <c r="Q116" s="8"/>
      <c r="R116" s="8"/>
      <c r="S116" s="9"/>
      <c r="T116" s="9"/>
      <c r="U116" s="9"/>
      <c r="V116" s="9"/>
      <c r="W116" s="11"/>
      <c r="Z116" s="12"/>
    </row>
    <row r="117" spans="2:26" ht="30" customHeight="1" x14ac:dyDescent="0.2">
      <c r="B117" s="6"/>
      <c r="C117" s="6"/>
      <c r="D117" s="6"/>
      <c r="E117" s="8"/>
      <c r="F117" s="9"/>
      <c r="G117" s="9"/>
      <c r="H117" s="9"/>
      <c r="I117" s="9"/>
      <c r="J117" s="18"/>
      <c r="K117" s="18"/>
      <c r="L117" s="8"/>
      <c r="M117" s="8"/>
      <c r="N117" s="8"/>
      <c r="O117" s="46"/>
      <c r="P117" s="8"/>
      <c r="Q117" s="8"/>
      <c r="R117" s="8"/>
      <c r="S117" s="9"/>
      <c r="T117" s="9"/>
      <c r="U117" s="9"/>
      <c r="V117" s="9"/>
      <c r="W117" s="11"/>
    </row>
    <row r="118" spans="2:26" ht="30" customHeight="1" x14ac:dyDescent="0.2">
      <c r="B118" s="6"/>
      <c r="C118" s="6"/>
      <c r="D118" s="6"/>
      <c r="E118" s="8"/>
      <c r="F118" s="9"/>
      <c r="G118" s="9"/>
      <c r="H118" s="9"/>
      <c r="I118" s="9"/>
      <c r="J118" s="18"/>
      <c r="K118" s="18"/>
      <c r="L118" s="8"/>
      <c r="M118" s="8"/>
      <c r="N118" s="8"/>
      <c r="O118" s="46"/>
      <c r="P118" s="8"/>
      <c r="Q118" s="8"/>
      <c r="R118" s="8"/>
      <c r="S118" s="9"/>
      <c r="T118" s="9"/>
      <c r="U118" s="9"/>
      <c r="V118" s="9"/>
      <c r="W118" s="11"/>
      <c r="Z118" s="12"/>
    </row>
    <row r="119" spans="2:26" ht="30" customHeight="1" x14ac:dyDescent="0.2">
      <c r="B119" s="6"/>
      <c r="C119" s="6"/>
      <c r="D119" s="6"/>
      <c r="E119" s="8"/>
      <c r="F119" s="9"/>
      <c r="G119" s="9"/>
      <c r="H119" s="9"/>
      <c r="I119" s="9"/>
      <c r="J119" s="18"/>
      <c r="K119" s="18"/>
      <c r="L119" s="8"/>
      <c r="M119" s="8"/>
      <c r="N119" s="8"/>
      <c r="O119" s="46"/>
      <c r="P119" s="8"/>
      <c r="Q119" s="8"/>
      <c r="R119" s="8"/>
      <c r="S119" s="9"/>
      <c r="T119" s="9"/>
      <c r="U119" s="9"/>
      <c r="V119" s="9"/>
      <c r="W119" s="11"/>
      <c r="Z119" s="12"/>
    </row>
    <row r="120" spans="2:26" ht="30" customHeight="1" x14ac:dyDescent="0.2">
      <c r="B120" s="6"/>
      <c r="C120" s="6"/>
      <c r="D120" s="6"/>
      <c r="E120" s="8"/>
      <c r="F120" s="9"/>
      <c r="G120" s="9"/>
      <c r="H120" s="9"/>
      <c r="I120" s="9"/>
      <c r="J120" s="18"/>
      <c r="K120" s="18"/>
      <c r="L120" s="8"/>
      <c r="M120" s="8"/>
      <c r="N120" s="8"/>
      <c r="O120" s="46"/>
      <c r="P120" s="8"/>
      <c r="Q120" s="8"/>
      <c r="R120" s="8"/>
      <c r="S120" s="9"/>
      <c r="T120" s="9"/>
      <c r="U120" s="9"/>
      <c r="V120" s="9"/>
      <c r="W120" s="11"/>
      <c r="Z120" s="12"/>
    </row>
    <row r="121" spans="2:26" ht="30" customHeight="1" x14ac:dyDescent="0.2">
      <c r="B121" s="6"/>
      <c r="C121" s="6"/>
      <c r="D121" s="6"/>
      <c r="E121" s="8"/>
      <c r="F121" s="9"/>
      <c r="G121" s="9"/>
      <c r="H121" s="9"/>
      <c r="I121" s="9"/>
      <c r="J121" s="18"/>
      <c r="K121" s="18"/>
      <c r="L121" s="8"/>
      <c r="M121" s="8"/>
      <c r="N121" s="8"/>
      <c r="O121" s="46"/>
      <c r="P121" s="8"/>
      <c r="Q121" s="8"/>
      <c r="R121" s="8"/>
      <c r="S121" s="9"/>
      <c r="T121" s="9"/>
      <c r="U121" s="9"/>
      <c r="V121" s="9"/>
      <c r="W121" s="11"/>
      <c r="Z121" s="12"/>
    </row>
    <row r="122" spans="2:26" ht="30" customHeight="1" x14ac:dyDescent="0.2">
      <c r="B122" s="6"/>
      <c r="C122" s="6"/>
      <c r="D122" s="6"/>
      <c r="E122" s="8"/>
      <c r="F122" s="9"/>
      <c r="G122" s="9"/>
      <c r="H122" s="9"/>
      <c r="I122" s="9"/>
      <c r="J122" s="18"/>
      <c r="K122" s="18"/>
      <c r="L122" s="8"/>
      <c r="M122" s="8"/>
      <c r="N122" s="8"/>
      <c r="O122" s="46"/>
      <c r="P122" s="8"/>
      <c r="Q122" s="8"/>
      <c r="R122" s="8"/>
      <c r="S122" s="9"/>
      <c r="T122" s="9"/>
      <c r="U122" s="21"/>
      <c r="V122" s="9"/>
      <c r="W122" s="11"/>
      <c r="Z122" s="12"/>
    </row>
    <row r="123" spans="2:26" ht="30" customHeight="1" x14ac:dyDescent="0.2">
      <c r="B123" s="6"/>
      <c r="C123" s="6"/>
      <c r="D123" s="6"/>
      <c r="E123" s="8"/>
      <c r="F123" s="9"/>
      <c r="G123" s="9"/>
      <c r="H123" s="9"/>
      <c r="I123" s="9"/>
      <c r="J123" s="18"/>
      <c r="K123" s="18"/>
      <c r="L123" s="8"/>
      <c r="M123" s="8"/>
      <c r="N123" s="8"/>
      <c r="O123" s="46"/>
      <c r="P123" s="8"/>
      <c r="Q123" s="8"/>
      <c r="R123" s="8"/>
      <c r="S123" s="9"/>
      <c r="T123" s="9"/>
      <c r="U123" s="21"/>
      <c r="V123" s="9"/>
      <c r="W123" s="11"/>
      <c r="Z123" s="12"/>
    </row>
    <row r="124" spans="2:26" ht="30" customHeight="1" x14ac:dyDescent="0.2">
      <c r="B124" s="6"/>
      <c r="C124" s="6"/>
      <c r="D124" s="6"/>
      <c r="E124" s="8"/>
      <c r="F124" s="9"/>
      <c r="G124" s="9"/>
      <c r="H124" s="9"/>
      <c r="I124" s="9"/>
      <c r="J124" s="18"/>
      <c r="K124" s="18"/>
      <c r="L124" s="8"/>
      <c r="M124" s="8"/>
      <c r="N124" s="8"/>
      <c r="O124" s="46"/>
      <c r="P124" s="8"/>
      <c r="Q124" s="8"/>
      <c r="R124" s="8"/>
      <c r="S124" s="9"/>
      <c r="T124" s="9"/>
      <c r="U124" s="9"/>
      <c r="V124" s="9"/>
      <c r="W124" s="11"/>
      <c r="Z124" s="12"/>
    </row>
    <row r="125" spans="2:26" ht="30" customHeight="1" x14ac:dyDescent="0.2">
      <c r="B125" s="6"/>
      <c r="C125" s="6"/>
      <c r="D125" s="6"/>
      <c r="E125" s="8"/>
      <c r="F125" s="9"/>
      <c r="G125" s="9"/>
      <c r="H125" s="9"/>
      <c r="I125" s="9"/>
      <c r="J125" s="18"/>
      <c r="K125" s="18"/>
      <c r="L125" s="8"/>
      <c r="M125" s="8"/>
      <c r="N125" s="8"/>
      <c r="O125" s="46"/>
      <c r="P125" s="8"/>
      <c r="Q125" s="8"/>
      <c r="R125" s="8"/>
      <c r="S125" s="9"/>
      <c r="T125" s="9"/>
      <c r="U125" s="9"/>
      <c r="V125" s="9"/>
      <c r="W125" s="11"/>
      <c r="Z125" s="12"/>
    </row>
    <row r="126" spans="2:26" ht="30" customHeight="1" x14ac:dyDescent="0.2">
      <c r="B126" s="6"/>
      <c r="C126" s="6"/>
      <c r="D126" s="6"/>
      <c r="E126" s="8"/>
      <c r="F126" s="9"/>
      <c r="G126" s="9"/>
      <c r="H126" s="9"/>
      <c r="I126" s="9"/>
      <c r="J126" s="18"/>
      <c r="K126" s="18"/>
      <c r="L126" s="8"/>
      <c r="M126" s="8"/>
      <c r="N126" s="8"/>
      <c r="O126" s="46"/>
      <c r="P126" s="8"/>
      <c r="Q126" s="8"/>
      <c r="R126" s="8"/>
      <c r="S126" s="9"/>
      <c r="T126" s="9"/>
      <c r="U126" s="9"/>
      <c r="V126" s="9"/>
      <c r="W126" s="11"/>
      <c r="Z126" s="12"/>
    </row>
    <row r="127" spans="2:26" ht="30" customHeight="1" x14ac:dyDescent="0.2">
      <c r="B127" s="6"/>
      <c r="C127" s="6"/>
      <c r="D127" s="6"/>
      <c r="E127" s="8"/>
      <c r="F127" s="9"/>
      <c r="G127" s="9"/>
      <c r="H127" s="9"/>
      <c r="I127" s="9"/>
      <c r="J127" s="18"/>
      <c r="K127" s="18"/>
      <c r="L127" s="8"/>
      <c r="M127" s="8"/>
      <c r="N127" s="8"/>
      <c r="O127" s="46"/>
      <c r="P127" s="8"/>
      <c r="Q127" s="8"/>
      <c r="R127" s="8"/>
      <c r="S127" s="9"/>
      <c r="T127" s="9"/>
      <c r="U127" s="9"/>
      <c r="V127" s="9"/>
      <c r="W127" s="11"/>
      <c r="Z127" s="12"/>
    </row>
    <row r="128" spans="2:26" ht="30" customHeight="1" x14ac:dyDescent="0.2">
      <c r="B128" s="6"/>
      <c r="C128" s="6"/>
      <c r="D128" s="6"/>
      <c r="E128" s="8"/>
      <c r="F128" s="9"/>
      <c r="G128" s="9"/>
      <c r="H128" s="9"/>
      <c r="I128" s="9"/>
      <c r="J128" s="18"/>
      <c r="K128" s="18"/>
      <c r="L128" s="8"/>
      <c r="M128" s="8"/>
      <c r="N128" s="8"/>
      <c r="O128" s="46"/>
      <c r="P128" s="8"/>
      <c r="Q128" s="8"/>
      <c r="R128" s="8"/>
      <c r="S128" s="9"/>
      <c r="T128" s="9"/>
      <c r="U128" s="9"/>
      <c r="V128" s="9"/>
      <c r="W128" s="11"/>
      <c r="Z128" s="12"/>
    </row>
    <row r="129" spans="2:26" ht="30" customHeight="1" x14ac:dyDescent="0.2">
      <c r="B129" s="6"/>
      <c r="C129" s="6"/>
      <c r="D129" s="6"/>
      <c r="E129" s="8"/>
      <c r="F129" s="9"/>
      <c r="G129" s="9"/>
      <c r="H129" s="9"/>
      <c r="I129" s="9"/>
      <c r="J129" s="18"/>
      <c r="K129" s="18"/>
      <c r="L129" s="8"/>
      <c r="M129" s="8"/>
      <c r="N129" s="8"/>
      <c r="O129" s="46"/>
      <c r="P129" s="8"/>
      <c r="Q129" s="8"/>
      <c r="R129" s="8"/>
      <c r="S129" s="9"/>
      <c r="T129" s="9"/>
      <c r="U129" s="9"/>
      <c r="V129" s="9"/>
      <c r="W129" s="11"/>
      <c r="Z129" s="12"/>
    </row>
    <row r="130" spans="2:26" ht="30" customHeight="1" x14ac:dyDescent="0.2">
      <c r="B130" s="6"/>
      <c r="C130" s="6"/>
      <c r="D130" s="6"/>
      <c r="E130" s="8"/>
      <c r="F130" s="9"/>
      <c r="G130" s="9"/>
      <c r="H130" s="9"/>
      <c r="I130" s="9"/>
      <c r="J130" s="18"/>
      <c r="K130" s="18"/>
      <c r="L130" s="8"/>
      <c r="M130" s="8"/>
      <c r="N130" s="8"/>
      <c r="O130" s="46"/>
      <c r="P130" s="8"/>
      <c r="Q130" s="8"/>
      <c r="R130" s="8"/>
      <c r="S130" s="9"/>
      <c r="T130" s="9"/>
      <c r="U130" s="9"/>
      <c r="V130" s="9"/>
      <c r="W130" s="11"/>
      <c r="Z130" s="12"/>
    </row>
    <row r="131" spans="2:26" ht="30" customHeight="1" x14ac:dyDescent="0.2">
      <c r="B131" s="6"/>
      <c r="C131" s="6"/>
      <c r="D131" s="6"/>
      <c r="E131" s="8"/>
      <c r="F131" s="9"/>
      <c r="G131" s="9"/>
      <c r="H131" s="9"/>
      <c r="I131" s="9"/>
      <c r="J131" s="18"/>
      <c r="K131" s="18"/>
      <c r="L131" s="8"/>
      <c r="M131" s="8"/>
      <c r="N131" s="8"/>
      <c r="O131" s="46"/>
      <c r="P131" s="8"/>
      <c r="Q131" s="8"/>
      <c r="R131" s="8"/>
      <c r="S131" s="9"/>
      <c r="T131" s="9"/>
      <c r="U131" s="9"/>
      <c r="V131" s="9"/>
      <c r="W131" s="11"/>
      <c r="Z131" s="12"/>
    </row>
    <row r="132" spans="2:26" ht="30" customHeight="1" x14ac:dyDescent="0.2">
      <c r="B132" s="6"/>
      <c r="C132" s="6"/>
      <c r="D132" s="6"/>
      <c r="E132" s="8"/>
      <c r="F132" s="9"/>
      <c r="G132" s="9"/>
      <c r="H132" s="9"/>
      <c r="I132" s="9"/>
      <c r="J132" s="18"/>
      <c r="K132" s="18"/>
      <c r="L132" s="8"/>
      <c r="M132" s="8"/>
      <c r="N132" s="8"/>
      <c r="O132" s="46"/>
      <c r="P132" s="8"/>
      <c r="Q132" s="8"/>
      <c r="R132" s="8"/>
      <c r="S132" s="9"/>
      <c r="T132" s="9"/>
      <c r="U132" s="9"/>
      <c r="V132" s="9"/>
      <c r="W132" s="11"/>
      <c r="Z132" s="12"/>
    </row>
    <row r="133" spans="2:26" ht="30" customHeight="1" x14ac:dyDescent="0.2">
      <c r="B133" s="6"/>
      <c r="C133" s="6"/>
      <c r="D133" s="6"/>
      <c r="E133" s="8"/>
      <c r="F133" s="9"/>
      <c r="G133" s="9"/>
      <c r="H133" s="9"/>
      <c r="I133" s="9"/>
      <c r="J133" s="18"/>
      <c r="K133" s="18"/>
      <c r="L133" s="8"/>
      <c r="M133" s="8"/>
      <c r="N133" s="8"/>
      <c r="O133" s="46"/>
      <c r="P133" s="8"/>
      <c r="Q133" s="8"/>
      <c r="R133" s="8"/>
      <c r="S133" s="9"/>
      <c r="T133" s="9"/>
      <c r="U133" s="9"/>
      <c r="V133" s="9"/>
      <c r="W133" s="11"/>
      <c r="Z133" s="12"/>
    </row>
    <row r="134" spans="2:26" ht="30" customHeight="1" x14ac:dyDescent="0.2">
      <c r="B134" s="6"/>
      <c r="C134" s="6"/>
      <c r="D134" s="6"/>
      <c r="E134" s="8"/>
      <c r="F134" s="9"/>
      <c r="G134" s="9"/>
      <c r="H134" s="9"/>
      <c r="I134" s="9"/>
      <c r="J134" s="18"/>
      <c r="K134" s="18"/>
      <c r="L134" s="8"/>
      <c r="M134" s="8"/>
      <c r="N134" s="8"/>
      <c r="O134" s="46"/>
      <c r="P134" s="8"/>
      <c r="Q134" s="8"/>
      <c r="R134" s="8"/>
      <c r="S134" s="9"/>
      <c r="T134" s="9"/>
      <c r="U134" s="9"/>
      <c r="V134" s="9"/>
      <c r="W134" s="11"/>
      <c r="Z134" s="12"/>
    </row>
    <row r="135" spans="2:26" ht="30" customHeight="1" x14ac:dyDescent="0.2">
      <c r="B135" s="6"/>
      <c r="C135" s="6"/>
      <c r="D135" s="6"/>
      <c r="E135" s="8"/>
      <c r="F135" s="9"/>
      <c r="G135" s="9"/>
      <c r="H135" s="9"/>
      <c r="I135" s="9"/>
      <c r="J135" s="18"/>
      <c r="K135" s="18"/>
      <c r="L135" s="8"/>
      <c r="M135" s="8"/>
      <c r="N135" s="8"/>
      <c r="O135" s="46"/>
      <c r="P135" s="8"/>
      <c r="Q135" s="8"/>
      <c r="R135" s="8"/>
      <c r="S135" s="9"/>
      <c r="T135" s="9"/>
      <c r="U135" s="9"/>
      <c r="V135" s="9"/>
      <c r="W135" s="11"/>
    </row>
    <row r="136" spans="2:26" ht="30" customHeight="1" x14ac:dyDescent="0.2">
      <c r="B136" s="6"/>
      <c r="C136" s="6"/>
      <c r="D136" s="6"/>
      <c r="E136" s="8"/>
      <c r="F136" s="9"/>
      <c r="G136" s="9"/>
      <c r="H136" s="9"/>
      <c r="I136" s="9"/>
      <c r="J136" s="18"/>
      <c r="K136" s="18"/>
      <c r="L136" s="8"/>
      <c r="M136" s="8"/>
      <c r="N136" s="8"/>
      <c r="O136" s="46"/>
      <c r="P136" s="8"/>
      <c r="Q136" s="8"/>
      <c r="R136" s="8"/>
      <c r="S136" s="9"/>
      <c r="T136" s="9"/>
      <c r="U136" s="9"/>
      <c r="V136" s="9"/>
      <c r="W136" s="11"/>
      <c r="Z136" s="12"/>
    </row>
    <row r="137" spans="2:26" ht="30" customHeight="1" x14ac:dyDescent="0.2">
      <c r="B137" s="6"/>
      <c r="C137" s="6"/>
      <c r="D137" s="6"/>
      <c r="E137" s="8"/>
      <c r="F137" s="9"/>
      <c r="G137" s="9"/>
      <c r="H137" s="9"/>
      <c r="I137" s="9"/>
      <c r="J137" s="18"/>
      <c r="K137" s="18"/>
      <c r="L137" s="8"/>
      <c r="M137" s="8"/>
      <c r="N137" s="8"/>
      <c r="O137" s="46"/>
      <c r="P137" s="8"/>
      <c r="Q137" s="8"/>
      <c r="R137" s="8"/>
      <c r="S137" s="9"/>
      <c r="T137" s="9"/>
      <c r="U137" s="9"/>
      <c r="V137" s="9"/>
      <c r="W137" s="11"/>
      <c r="Z137" s="12"/>
    </row>
    <row r="138" spans="2:26" ht="30" customHeight="1" x14ac:dyDescent="0.2">
      <c r="B138" s="6"/>
      <c r="C138" s="6"/>
      <c r="D138" s="6"/>
      <c r="E138" s="8"/>
      <c r="F138" s="9"/>
      <c r="G138" s="9"/>
      <c r="H138" s="9"/>
      <c r="I138" s="9"/>
      <c r="J138" s="18"/>
      <c r="K138" s="18"/>
      <c r="L138" s="8"/>
      <c r="M138" s="8"/>
      <c r="N138" s="8"/>
      <c r="O138" s="46"/>
      <c r="P138" s="8"/>
      <c r="Q138" s="8"/>
      <c r="R138" s="8"/>
      <c r="S138" s="9"/>
      <c r="T138" s="9"/>
      <c r="U138" s="9"/>
      <c r="V138" s="9"/>
      <c r="W138" s="11"/>
      <c r="Z138" s="12"/>
    </row>
    <row r="139" spans="2:26" ht="30" customHeight="1" x14ac:dyDescent="0.2">
      <c r="B139" s="6"/>
      <c r="C139" s="6"/>
      <c r="D139" s="6"/>
      <c r="E139" s="8"/>
      <c r="F139" s="9"/>
      <c r="G139" s="9"/>
      <c r="H139" s="9"/>
      <c r="I139" s="9"/>
      <c r="J139" s="18"/>
      <c r="K139" s="18"/>
      <c r="L139" s="8"/>
      <c r="M139" s="8"/>
      <c r="N139" s="8"/>
      <c r="O139" s="46"/>
      <c r="P139" s="8"/>
      <c r="Q139" s="8"/>
      <c r="R139" s="8"/>
      <c r="S139" s="9"/>
      <c r="T139" s="9"/>
      <c r="U139" s="9"/>
      <c r="V139" s="9"/>
      <c r="W139" s="11"/>
      <c r="Z139" s="12"/>
    </row>
    <row r="140" spans="2:26" ht="30" customHeight="1" x14ac:dyDescent="0.2">
      <c r="B140" s="6"/>
      <c r="C140" s="6"/>
      <c r="D140" s="6"/>
      <c r="E140" s="8"/>
      <c r="F140" s="9"/>
      <c r="G140" s="9"/>
      <c r="H140" s="9"/>
      <c r="I140" s="9"/>
      <c r="J140" s="18"/>
      <c r="K140" s="18"/>
      <c r="L140" s="8"/>
      <c r="M140" s="8"/>
      <c r="N140" s="8"/>
      <c r="O140" s="46"/>
      <c r="P140" s="8"/>
      <c r="Q140" s="8"/>
      <c r="R140" s="8"/>
      <c r="S140" s="9"/>
      <c r="T140" s="9"/>
      <c r="U140" s="9"/>
      <c r="V140" s="9"/>
      <c r="W140" s="11"/>
      <c r="Z140" s="12"/>
    </row>
    <row r="141" spans="2:26" ht="30" customHeight="1" x14ac:dyDescent="0.2">
      <c r="B141" s="6"/>
      <c r="C141" s="6"/>
      <c r="D141" s="6"/>
      <c r="E141" s="8"/>
      <c r="F141" s="9"/>
      <c r="G141" s="9"/>
      <c r="H141" s="9"/>
      <c r="I141" s="9"/>
      <c r="J141" s="18"/>
      <c r="K141" s="18"/>
      <c r="L141" s="8"/>
      <c r="M141" s="8"/>
      <c r="N141" s="8"/>
      <c r="O141" s="46"/>
      <c r="P141" s="8"/>
      <c r="Q141" s="8"/>
      <c r="R141" s="8"/>
      <c r="S141" s="9"/>
      <c r="T141" s="9"/>
      <c r="U141" s="9"/>
      <c r="V141" s="9"/>
      <c r="W141" s="11"/>
      <c r="Z141" s="12"/>
    </row>
    <row r="142" spans="2:26" ht="30" customHeight="1" x14ac:dyDescent="0.2">
      <c r="B142" s="6"/>
      <c r="C142" s="6"/>
      <c r="D142" s="6"/>
      <c r="E142" s="8"/>
      <c r="F142" s="9"/>
      <c r="G142" s="9"/>
      <c r="H142" s="9"/>
      <c r="I142" s="9"/>
      <c r="J142" s="18"/>
      <c r="K142" s="18"/>
      <c r="L142" s="8"/>
      <c r="M142" s="8"/>
      <c r="N142" s="8"/>
      <c r="O142" s="46"/>
      <c r="P142" s="8"/>
      <c r="Q142" s="8"/>
      <c r="R142" s="8"/>
      <c r="S142" s="9"/>
      <c r="T142" s="9"/>
      <c r="U142" s="9"/>
      <c r="V142" s="9"/>
      <c r="W142" s="11"/>
      <c r="Z142" s="12"/>
    </row>
    <row r="143" spans="2:26" ht="30" customHeight="1" x14ac:dyDescent="0.2">
      <c r="B143" s="6"/>
      <c r="C143" s="6"/>
      <c r="D143" s="6"/>
      <c r="E143" s="8"/>
      <c r="F143" s="9"/>
      <c r="G143" s="9"/>
      <c r="H143" s="9"/>
      <c r="I143" s="9"/>
      <c r="J143" s="18"/>
      <c r="K143" s="18"/>
      <c r="L143" s="8"/>
      <c r="M143" s="8"/>
      <c r="N143" s="8"/>
      <c r="O143" s="46"/>
      <c r="P143" s="8"/>
      <c r="Q143" s="8"/>
      <c r="R143" s="8"/>
      <c r="S143" s="9"/>
      <c r="T143" s="9"/>
      <c r="U143" s="9"/>
      <c r="V143" s="9"/>
      <c r="W143" s="11"/>
    </row>
    <row r="144" spans="2:26" ht="30" customHeight="1" x14ac:dyDescent="0.2">
      <c r="B144" s="6"/>
      <c r="C144" s="6"/>
      <c r="D144" s="6"/>
      <c r="E144" s="8"/>
      <c r="F144" s="9"/>
      <c r="G144" s="9"/>
      <c r="H144" s="9"/>
      <c r="I144" s="9"/>
      <c r="J144" s="18"/>
      <c r="K144" s="18"/>
      <c r="L144" s="8"/>
      <c r="M144" s="8"/>
      <c r="N144" s="8"/>
      <c r="O144" s="46"/>
      <c r="P144" s="8"/>
      <c r="Q144" s="8"/>
      <c r="R144" s="8"/>
      <c r="S144" s="9"/>
      <c r="T144" s="9"/>
      <c r="U144" s="9"/>
      <c r="V144" s="9"/>
      <c r="W144" s="11"/>
      <c r="Z144" s="12"/>
    </row>
    <row r="145" spans="2:26" ht="30" customHeight="1" x14ac:dyDescent="0.2">
      <c r="B145" s="6"/>
      <c r="C145" s="6"/>
      <c r="D145" s="6"/>
      <c r="E145" s="8"/>
      <c r="F145" s="9"/>
      <c r="G145" s="9"/>
      <c r="H145" s="9"/>
      <c r="I145" s="9"/>
      <c r="J145" s="18"/>
      <c r="K145" s="18"/>
      <c r="L145" s="8"/>
      <c r="M145" s="8"/>
      <c r="N145" s="8"/>
      <c r="O145" s="46"/>
      <c r="P145" s="8"/>
      <c r="Q145" s="8"/>
      <c r="R145" s="8"/>
      <c r="S145" s="9"/>
      <c r="T145" s="9"/>
      <c r="U145" s="9"/>
      <c r="V145" s="9"/>
      <c r="W145" s="11"/>
      <c r="Z145" s="12"/>
    </row>
    <row r="146" spans="2:26" ht="30" customHeight="1" x14ac:dyDescent="0.2">
      <c r="B146" s="6"/>
      <c r="C146" s="6"/>
      <c r="D146" s="6"/>
      <c r="E146" s="8"/>
      <c r="F146" s="9"/>
      <c r="G146" s="9"/>
      <c r="H146" s="9"/>
      <c r="I146" s="9"/>
      <c r="J146" s="18"/>
      <c r="K146" s="18"/>
      <c r="L146" s="8"/>
      <c r="M146" s="8"/>
      <c r="N146" s="8"/>
      <c r="O146" s="46"/>
      <c r="P146" s="8"/>
      <c r="Q146" s="8"/>
      <c r="R146" s="8"/>
      <c r="S146" s="9"/>
      <c r="T146" s="9"/>
      <c r="U146" s="9"/>
      <c r="V146" s="9"/>
      <c r="W146" s="11"/>
      <c r="Z146" s="12"/>
    </row>
    <row r="147" spans="2:26" ht="30" customHeight="1" x14ac:dyDescent="0.2">
      <c r="B147" s="6"/>
      <c r="C147" s="6"/>
      <c r="D147" s="6"/>
      <c r="E147" s="8"/>
      <c r="F147" s="9"/>
      <c r="G147" s="9"/>
      <c r="H147" s="9"/>
      <c r="I147" s="9"/>
      <c r="J147" s="18"/>
      <c r="K147" s="18"/>
      <c r="L147" s="8"/>
      <c r="M147" s="8"/>
      <c r="N147" s="8"/>
      <c r="O147" s="46"/>
      <c r="P147" s="8"/>
      <c r="Q147" s="8"/>
      <c r="R147" s="8"/>
      <c r="S147" s="9"/>
      <c r="T147" s="9"/>
      <c r="U147" s="9"/>
      <c r="V147" s="9"/>
      <c r="W147" s="11"/>
      <c r="Z147" s="12"/>
    </row>
    <row r="148" spans="2:26" ht="30" customHeight="1" x14ac:dyDescent="0.2">
      <c r="B148" s="6"/>
      <c r="C148" s="6"/>
      <c r="D148" s="6"/>
      <c r="E148" s="8"/>
      <c r="F148" s="9"/>
      <c r="G148" s="9"/>
      <c r="H148" s="9"/>
      <c r="I148" s="9"/>
      <c r="J148" s="18"/>
      <c r="K148" s="18"/>
      <c r="L148" s="8"/>
      <c r="M148" s="8"/>
      <c r="N148" s="8"/>
      <c r="O148" s="46"/>
      <c r="P148" s="8"/>
      <c r="Q148" s="8"/>
      <c r="R148" s="8"/>
      <c r="S148" s="9"/>
      <c r="T148" s="9"/>
      <c r="U148" s="9"/>
      <c r="V148" s="9"/>
      <c r="W148" s="11"/>
      <c r="Z148" s="12"/>
    </row>
    <row r="149" spans="2:26" ht="30" customHeight="1" x14ac:dyDescent="0.2">
      <c r="B149" s="6"/>
      <c r="C149" s="6"/>
      <c r="D149" s="6"/>
      <c r="E149" s="8"/>
      <c r="F149" s="9"/>
      <c r="G149" s="9"/>
      <c r="H149" s="9"/>
      <c r="I149" s="9"/>
      <c r="J149" s="18"/>
      <c r="K149" s="18"/>
      <c r="L149" s="8"/>
      <c r="M149" s="8"/>
      <c r="N149" s="8"/>
      <c r="O149" s="46"/>
      <c r="P149" s="8"/>
      <c r="Q149" s="8"/>
      <c r="R149" s="8"/>
      <c r="S149" s="9"/>
      <c r="T149" s="9"/>
      <c r="U149" s="9"/>
      <c r="V149" s="9"/>
      <c r="W149" s="11"/>
      <c r="Z149" s="12"/>
    </row>
    <row r="150" spans="2:26" ht="30" customHeight="1" x14ac:dyDescent="0.2">
      <c r="B150" s="6"/>
      <c r="C150" s="6"/>
      <c r="D150" s="6"/>
      <c r="E150" s="8"/>
      <c r="F150" s="9"/>
      <c r="G150" s="9"/>
      <c r="H150" s="9"/>
      <c r="I150" s="9"/>
      <c r="J150" s="18"/>
      <c r="K150" s="18"/>
      <c r="L150" s="8"/>
      <c r="M150" s="8"/>
      <c r="N150" s="8"/>
      <c r="O150" s="46"/>
      <c r="P150" s="8"/>
      <c r="Q150" s="8"/>
      <c r="R150" s="8"/>
      <c r="S150" s="9"/>
      <c r="T150" s="9"/>
      <c r="U150" s="9"/>
      <c r="V150" s="9"/>
      <c r="W150" s="11"/>
      <c r="Z150" s="12"/>
    </row>
    <row r="151" spans="2:26" ht="30" customHeight="1" x14ac:dyDescent="0.2">
      <c r="B151" s="6"/>
      <c r="C151" s="6"/>
      <c r="D151" s="6"/>
      <c r="E151" s="8"/>
      <c r="F151" s="9"/>
      <c r="G151" s="9"/>
      <c r="H151" s="9"/>
      <c r="I151" s="9"/>
      <c r="J151" s="18"/>
      <c r="K151" s="18"/>
      <c r="L151" s="8"/>
      <c r="M151" s="8"/>
      <c r="N151" s="8"/>
      <c r="O151" s="46"/>
      <c r="P151" s="8"/>
      <c r="Q151" s="8"/>
      <c r="R151" s="8"/>
      <c r="S151" s="9"/>
      <c r="T151" s="9"/>
      <c r="U151" s="9"/>
      <c r="V151" s="9"/>
      <c r="W151" s="11"/>
      <c r="Z151" s="12"/>
    </row>
    <row r="152" spans="2:26" ht="30" customHeight="1" x14ac:dyDescent="0.2">
      <c r="B152" s="6"/>
      <c r="C152" s="6"/>
      <c r="D152" s="6"/>
      <c r="E152" s="8"/>
      <c r="F152" s="9"/>
      <c r="G152" s="9"/>
      <c r="H152" s="9"/>
      <c r="I152" s="9"/>
      <c r="J152" s="18"/>
      <c r="K152" s="18"/>
      <c r="L152" s="8"/>
      <c r="M152" s="8"/>
      <c r="N152" s="8"/>
      <c r="O152" s="46"/>
      <c r="P152" s="8"/>
      <c r="Q152" s="8"/>
      <c r="R152" s="8"/>
      <c r="S152" s="9"/>
      <c r="T152" s="9"/>
      <c r="U152" s="9"/>
      <c r="V152" s="9"/>
      <c r="W152" s="11"/>
      <c r="Z152" s="12"/>
    </row>
    <row r="153" spans="2:26" ht="30" customHeight="1" x14ac:dyDescent="0.2">
      <c r="B153" s="6"/>
      <c r="C153" s="6"/>
      <c r="D153" s="6"/>
      <c r="E153" s="8"/>
      <c r="F153" s="9"/>
      <c r="G153" s="9"/>
      <c r="H153" s="9"/>
      <c r="I153" s="9"/>
      <c r="J153" s="20"/>
      <c r="K153" s="20"/>
      <c r="L153" s="8"/>
      <c r="M153" s="8"/>
      <c r="N153" s="8"/>
      <c r="O153" s="46"/>
      <c r="P153" s="8"/>
      <c r="Q153" s="8"/>
      <c r="R153" s="8"/>
      <c r="S153" s="9"/>
      <c r="T153" s="9"/>
      <c r="U153" s="9"/>
      <c r="V153" s="9"/>
      <c r="W153" s="11"/>
    </row>
    <row r="154" spans="2:26" ht="30" customHeight="1" x14ac:dyDescent="0.2">
      <c r="B154" s="6"/>
      <c r="C154" s="6"/>
      <c r="D154" s="6"/>
      <c r="E154" s="8"/>
      <c r="F154" s="9"/>
      <c r="G154" s="9"/>
      <c r="H154" s="9"/>
      <c r="I154" s="9"/>
      <c r="J154" s="20"/>
      <c r="K154" s="20"/>
      <c r="L154" s="8"/>
      <c r="M154" s="8"/>
      <c r="N154" s="8"/>
      <c r="O154" s="46"/>
      <c r="P154" s="8"/>
      <c r="Q154" s="8"/>
      <c r="R154" s="8"/>
      <c r="S154" s="9"/>
      <c r="T154" s="9"/>
      <c r="U154" s="9"/>
      <c r="V154" s="9"/>
      <c r="W154" s="11"/>
    </row>
    <row r="155" spans="2:26" ht="30" customHeight="1" x14ac:dyDescent="0.2">
      <c r="B155" s="6"/>
      <c r="C155" s="6"/>
      <c r="D155" s="6"/>
      <c r="E155" s="8"/>
      <c r="F155" s="9"/>
      <c r="G155" s="9"/>
      <c r="H155" s="9"/>
      <c r="I155" s="9"/>
      <c r="J155" s="20"/>
      <c r="K155" s="20"/>
      <c r="L155" s="8"/>
      <c r="M155" s="8"/>
      <c r="N155" s="8"/>
      <c r="O155" s="46"/>
      <c r="P155" s="8"/>
      <c r="Q155" s="8"/>
      <c r="R155" s="8"/>
      <c r="S155" s="9"/>
      <c r="T155" s="9"/>
      <c r="U155" s="9"/>
      <c r="V155" s="9"/>
      <c r="W155" s="11"/>
    </row>
    <row r="156" spans="2:26" ht="30" customHeight="1" x14ac:dyDescent="0.2">
      <c r="B156" s="6"/>
      <c r="C156" s="6"/>
      <c r="D156" s="6"/>
      <c r="E156" s="8"/>
      <c r="F156" s="9"/>
      <c r="G156" s="9"/>
      <c r="H156" s="9"/>
      <c r="I156" s="9"/>
      <c r="J156" s="20"/>
      <c r="K156" s="20"/>
      <c r="L156" s="8"/>
      <c r="M156" s="8"/>
      <c r="N156" s="8"/>
      <c r="O156" s="46"/>
      <c r="P156" s="8"/>
      <c r="Q156" s="8"/>
      <c r="R156" s="8"/>
      <c r="S156" s="9"/>
      <c r="T156" s="9"/>
      <c r="U156" s="9"/>
      <c r="V156" s="9"/>
      <c r="W156" s="11"/>
    </row>
    <row r="157" spans="2:26" ht="30" customHeight="1" x14ac:dyDescent="0.2">
      <c r="B157" s="6"/>
      <c r="C157" s="6"/>
      <c r="D157" s="6"/>
      <c r="E157" s="8"/>
      <c r="F157" s="9"/>
      <c r="G157" s="9"/>
      <c r="H157" s="9"/>
      <c r="I157" s="9"/>
      <c r="J157" s="18"/>
      <c r="K157" s="18"/>
      <c r="L157" s="8"/>
      <c r="M157" s="8"/>
      <c r="N157" s="8"/>
      <c r="O157" s="46"/>
      <c r="P157" s="8"/>
      <c r="Q157" s="8"/>
      <c r="R157" s="8"/>
      <c r="S157" s="9"/>
      <c r="T157" s="9"/>
      <c r="U157" s="9"/>
      <c r="V157" s="9"/>
      <c r="W157" s="11"/>
    </row>
    <row r="158" spans="2:26" ht="30" customHeight="1" x14ac:dyDescent="0.2">
      <c r="B158" s="6"/>
      <c r="C158" s="6"/>
      <c r="D158" s="6"/>
      <c r="E158" s="8"/>
      <c r="F158" s="9"/>
      <c r="G158" s="9"/>
      <c r="H158" s="9"/>
      <c r="I158" s="9"/>
      <c r="J158" s="18"/>
      <c r="K158" s="18"/>
      <c r="L158" s="8"/>
      <c r="M158" s="8"/>
      <c r="N158" s="8"/>
      <c r="O158" s="46"/>
      <c r="P158" s="8"/>
      <c r="Q158" s="8"/>
      <c r="R158" s="8"/>
      <c r="S158" s="9"/>
      <c r="T158" s="9"/>
      <c r="U158" s="9"/>
      <c r="V158" s="9"/>
      <c r="W158" s="11"/>
    </row>
    <row r="159" spans="2:26" ht="30" customHeight="1" x14ac:dyDescent="0.2">
      <c r="B159" s="6"/>
      <c r="C159" s="6"/>
      <c r="D159" s="6"/>
      <c r="E159" s="8"/>
      <c r="F159" s="9"/>
      <c r="G159" s="9"/>
      <c r="H159" s="9"/>
      <c r="I159" s="9"/>
      <c r="J159" s="18"/>
      <c r="K159" s="18"/>
      <c r="L159" s="8"/>
      <c r="M159" s="8"/>
      <c r="N159" s="8"/>
      <c r="O159" s="46"/>
      <c r="P159" s="8"/>
      <c r="Q159" s="8"/>
      <c r="R159" s="8"/>
      <c r="S159" s="9"/>
      <c r="T159" s="9"/>
      <c r="U159" s="9"/>
      <c r="V159" s="9"/>
      <c r="W159" s="11"/>
    </row>
    <row r="160" spans="2:26" ht="30" customHeight="1" x14ac:dyDescent="0.2">
      <c r="B160" s="6"/>
      <c r="C160" s="6"/>
      <c r="D160" s="6"/>
      <c r="E160" s="8"/>
      <c r="F160" s="9"/>
      <c r="G160" s="9"/>
      <c r="H160" s="9"/>
      <c r="I160" s="9"/>
      <c r="J160" s="18"/>
      <c r="K160" s="18"/>
      <c r="L160" s="8"/>
      <c r="M160" s="8"/>
      <c r="N160" s="8"/>
      <c r="O160" s="46"/>
      <c r="P160" s="8"/>
      <c r="Q160" s="8"/>
      <c r="R160" s="8"/>
      <c r="S160" s="9"/>
      <c r="T160" s="9"/>
      <c r="U160" s="9"/>
      <c r="V160" s="9"/>
      <c r="W160" s="11"/>
    </row>
    <row r="161" spans="2:23" ht="30" customHeight="1" x14ac:dyDescent="0.2">
      <c r="B161" s="6"/>
      <c r="C161" s="6"/>
      <c r="D161" s="6"/>
      <c r="E161" s="8"/>
      <c r="F161" s="9"/>
      <c r="G161" s="9"/>
      <c r="H161" s="9"/>
      <c r="I161" s="9"/>
      <c r="J161" s="18"/>
      <c r="K161" s="18"/>
      <c r="L161" s="8"/>
      <c r="M161" s="8"/>
      <c r="N161" s="8"/>
      <c r="O161" s="46"/>
      <c r="P161" s="8"/>
      <c r="Q161" s="8"/>
      <c r="R161" s="8"/>
      <c r="S161" s="9"/>
      <c r="T161" s="9"/>
      <c r="U161" s="9"/>
      <c r="V161" s="9"/>
      <c r="W161" s="11"/>
    </row>
    <row r="162" spans="2:23" ht="30" customHeight="1" x14ac:dyDescent="0.2">
      <c r="B162" s="6"/>
      <c r="C162" s="6"/>
      <c r="D162" s="6"/>
      <c r="E162" s="8"/>
      <c r="F162" s="9"/>
      <c r="G162" s="9"/>
      <c r="H162" s="9"/>
      <c r="I162" s="9"/>
      <c r="J162" s="18"/>
      <c r="K162" s="18"/>
      <c r="L162" s="8"/>
      <c r="M162" s="8"/>
      <c r="N162" s="8"/>
      <c r="O162" s="46"/>
      <c r="P162" s="8"/>
      <c r="Q162" s="8"/>
      <c r="R162" s="8"/>
      <c r="S162" s="9"/>
      <c r="T162" s="9"/>
      <c r="U162" s="9"/>
      <c r="V162" s="9"/>
      <c r="W162" s="11"/>
    </row>
    <row r="163" spans="2:23" ht="30" customHeight="1" x14ac:dyDescent="0.2">
      <c r="B163" s="6"/>
      <c r="C163" s="6"/>
      <c r="D163" s="6"/>
      <c r="E163" s="8"/>
      <c r="F163" s="9"/>
      <c r="G163" s="9"/>
      <c r="H163" s="9"/>
      <c r="I163" s="9"/>
      <c r="J163" s="18"/>
      <c r="K163" s="18"/>
      <c r="L163" s="8"/>
      <c r="M163" s="8"/>
      <c r="N163" s="8"/>
      <c r="O163" s="46"/>
      <c r="P163" s="8"/>
      <c r="Q163" s="8"/>
      <c r="R163" s="8"/>
      <c r="S163" s="9"/>
      <c r="T163" s="9"/>
      <c r="U163" s="9"/>
      <c r="V163" s="9"/>
      <c r="W163" s="11"/>
    </row>
    <row r="164" spans="2:23" ht="30" customHeight="1" x14ac:dyDescent="0.2">
      <c r="B164" s="6"/>
      <c r="C164" s="6"/>
      <c r="D164" s="6"/>
      <c r="E164" s="8"/>
      <c r="F164" s="9"/>
      <c r="G164" s="9"/>
      <c r="H164" s="9"/>
      <c r="I164" s="9"/>
      <c r="J164" s="18"/>
      <c r="K164" s="18"/>
      <c r="L164" s="8"/>
      <c r="M164" s="8"/>
      <c r="N164" s="8"/>
      <c r="O164" s="46"/>
      <c r="P164" s="8"/>
      <c r="Q164" s="8"/>
      <c r="R164" s="8"/>
      <c r="S164" s="9"/>
      <c r="T164" s="9"/>
      <c r="U164" s="9"/>
      <c r="V164" s="9"/>
      <c r="W164" s="11"/>
    </row>
    <row r="165" spans="2:23" ht="30" customHeight="1" x14ac:dyDescent="0.2">
      <c r="B165" s="6"/>
      <c r="C165" s="6"/>
      <c r="D165" s="6"/>
      <c r="E165" s="8"/>
      <c r="F165" s="9"/>
      <c r="G165" s="9"/>
      <c r="H165" s="9"/>
      <c r="I165" s="9"/>
      <c r="J165" s="18"/>
      <c r="K165" s="18"/>
      <c r="L165" s="8"/>
      <c r="M165" s="8"/>
      <c r="N165" s="8"/>
      <c r="O165" s="46"/>
      <c r="P165" s="8"/>
      <c r="Q165" s="8"/>
      <c r="R165" s="8"/>
      <c r="S165" s="9"/>
      <c r="T165" s="9"/>
      <c r="U165" s="9"/>
      <c r="V165" s="9"/>
      <c r="W165" s="11"/>
    </row>
    <row r="166" spans="2:23" ht="30" customHeight="1" x14ac:dyDescent="0.2">
      <c r="B166" s="6"/>
      <c r="C166" s="6"/>
      <c r="D166" s="6"/>
      <c r="E166" s="8"/>
      <c r="F166" s="9"/>
      <c r="G166" s="9"/>
      <c r="H166" s="9"/>
      <c r="I166" s="9"/>
      <c r="J166" s="18"/>
      <c r="K166" s="18"/>
      <c r="L166" s="8"/>
      <c r="M166" s="8"/>
      <c r="N166" s="8"/>
      <c r="O166" s="46"/>
      <c r="P166" s="8"/>
      <c r="Q166" s="8"/>
      <c r="R166" s="8"/>
      <c r="S166" s="9"/>
      <c r="T166" s="9"/>
      <c r="U166" s="9"/>
      <c r="V166" s="9"/>
      <c r="W166" s="11"/>
    </row>
    <row r="167" spans="2:23" ht="30" customHeight="1" x14ac:dyDescent="0.2">
      <c r="B167" s="6"/>
      <c r="C167" s="6"/>
      <c r="D167" s="6"/>
      <c r="E167" s="8"/>
      <c r="F167" s="9"/>
      <c r="G167" s="9"/>
      <c r="H167" s="9"/>
      <c r="I167" s="9"/>
      <c r="J167" s="18"/>
      <c r="K167" s="18"/>
      <c r="L167" s="8"/>
      <c r="M167" s="8"/>
      <c r="N167" s="8"/>
      <c r="O167" s="46"/>
      <c r="P167" s="8"/>
      <c r="Q167" s="8"/>
      <c r="R167" s="8"/>
      <c r="S167" s="9"/>
      <c r="T167" s="9"/>
      <c r="U167" s="9"/>
      <c r="V167" s="9"/>
      <c r="W167" s="11"/>
    </row>
    <row r="168" spans="2:23" ht="30" customHeight="1" x14ac:dyDescent="0.2">
      <c r="B168" s="6"/>
      <c r="C168" s="6"/>
      <c r="D168" s="6"/>
      <c r="E168" s="8"/>
      <c r="F168" s="9"/>
      <c r="G168" s="9"/>
      <c r="H168" s="9"/>
      <c r="I168" s="9"/>
      <c r="J168" s="18"/>
      <c r="K168" s="18"/>
      <c r="L168" s="8"/>
      <c r="M168" s="8"/>
      <c r="N168" s="8"/>
      <c r="O168" s="46"/>
      <c r="P168" s="8"/>
      <c r="Q168" s="8"/>
      <c r="R168" s="8"/>
      <c r="S168" s="9"/>
      <c r="T168" s="9"/>
      <c r="U168" s="9"/>
      <c r="V168" s="9"/>
      <c r="W168" s="11"/>
    </row>
    <row r="169" spans="2:23" ht="30" customHeight="1" x14ac:dyDescent="0.2">
      <c r="B169" s="6"/>
      <c r="C169" s="6"/>
      <c r="D169" s="6"/>
      <c r="E169" s="8"/>
      <c r="F169" s="9"/>
      <c r="G169" s="9"/>
      <c r="H169" s="9"/>
      <c r="I169" s="9"/>
      <c r="J169" s="18"/>
      <c r="K169" s="18"/>
      <c r="L169" s="8"/>
      <c r="M169" s="8"/>
      <c r="N169" s="8"/>
      <c r="O169" s="46"/>
      <c r="P169" s="8"/>
      <c r="Q169" s="8"/>
      <c r="R169" s="8"/>
      <c r="S169" s="9"/>
      <c r="T169" s="9"/>
      <c r="U169" s="9"/>
      <c r="V169" s="9"/>
      <c r="W169" s="11"/>
    </row>
    <row r="170" spans="2:23" ht="30" customHeight="1" x14ac:dyDescent="0.2">
      <c r="B170" s="6"/>
      <c r="C170" s="6"/>
      <c r="D170" s="6"/>
      <c r="E170" s="8"/>
      <c r="F170" s="9"/>
      <c r="G170" s="9"/>
      <c r="H170" s="9"/>
      <c r="I170" s="9"/>
      <c r="J170" s="18"/>
      <c r="K170" s="18"/>
      <c r="L170" s="8"/>
      <c r="M170" s="8"/>
      <c r="N170" s="8"/>
      <c r="O170" s="46"/>
      <c r="P170" s="8"/>
      <c r="Q170" s="8"/>
      <c r="R170" s="8"/>
      <c r="S170" s="9"/>
      <c r="T170" s="9"/>
      <c r="U170" s="9"/>
      <c r="V170" s="9"/>
      <c r="W170" s="11"/>
    </row>
    <row r="171" spans="2:23" ht="30" customHeight="1" x14ac:dyDescent="0.2">
      <c r="B171" s="6"/>
      <c r="C171" s="6"/>
      <c r="D171" s="6"/>
      <c r="E171" s="8"/>
      <c r="F171" s="9"/>
      <c r="G171" s="9"/>
      <c r="H171" s="9"/>
      <c r="I171" s="9"/>
      <c r="J171" s="18"/>
      <c r="K171" s="18"/>
      <c r="L171" s="8"/>
      <c r="M171" s="8"/>
      <c r="N171" s="8"/>
      <c r="O171" s="46"/>
      <c r="P171" s="8"/>
      <c r="Q171" s="8"/>
      <c r="R171" s="8"/>
      <c r="S171" s="9"/>
      <c r="T171" s="9"/>
      <c r="U171" s="9"/>
      <c r="V171" s="9"/>
      <c r="W171" s="11"/>
    </row>
    <row r="172" spans="2:23" ht="30" customHeight="1" x14ac:dyDescent="0.2">
      <c r="B172" s="6"/>
      <c r="C172" s="6"/>
      <c r="D172" s="6"/>
      <c r="E172" s="8"/>
      <c r="F172" s="9"/>
      <c r="G172" s="9"/>
      <c r="H172" s="9"/>
      <c r="I172" s="9"/>
      <c r="J172" s="18"/>
      <c r="K172" s="18"/>
      <c r="L172" s="8"/>
      <c r="M172" s="8"/>
      <c r="N172" s="8"/>
      <c r="O172" s="46"/>
      <c r="P172" s="8"/>
      <c r="Q172" s="8"/>
      <c r="R172" s="8"/>
      <c r="S172" s="9"/>
      <c r="T172" s="9"/>
      <c r="U172" s="9"/>
      <c r="V172" s="9"/>
      <c r="W172" s="11"/>
    </row>
    <row r="173" spans="2:23" ht="30" customHeight="1" x14ac:dyDescent="0.2">
      <c r="B173" s="6"/>
      <c r="C173" s="6"/>
      <c r="D173" s="6"/>
      <c r="E173" s="8"/>
      <c r="F173" s="9"/>
      <c r="G173" s="9"/>
      <c r="H173" s="9"/>
      <c r="I173" s="9"/>
      <c r="J173" s="18"/>
      <c r="K173" s="18"/>
      <c r="L173" s="8"/>
      <c r="M173" s="8"/>
      <c r="N173" s="8"/>
      <c r="O173" s="46"/>
      <c r="P173" s="8"/>
      <c r="Q173" s="8"/>
      <c r="R173" s="8"/>
      <c r="S173" s="9"/>
      <c r="T173" s="9"/>
      <c r="U173" s="9"/>
      <c r="V173" s="9"/>
      <c r="W173" s="11"/>
    </row>
    <row r="174" spans="2:23" ht="30" customHeight="1" x14ac:dyDescent="0.2">
      <c r="B174" s="6"/>
      <c r="C174" s="6"/>
      <c r="D174" s="6"/>
      <c r="E174" s="8"/>
      <c r="F174" s="9"/>
      <c r="G174" s="9"/>
      <c r="H174" s="9"/>
      <c r="I174" s="9"/>
      <c r="J174" s="18"/>
      <c r="K174" s="18"/>
      <c r="L174" s="8"/>
      <c r="M174" s="8"/>
      <c r="N174" s="8"/>
      <c r="O174" s="46"/>
      <c r="P174" s="8"/>
      <c r="Q174" s="8"/>
      <c r="R174" s="8"/>
      <c r="S174" s="9"/>
      <c r="T174" s="9"/>
      <c r="U174" s="9"/>
      <c r="V174" s="9"/>
      <c r="W174" s="11"/>
    </row>
    <row r="175" spans="2:23" ht="30" customHeight="1" x14ac:dyDescent="0.2">
      <c r="B175" s="6"/>
      <c r="C175" s="6"/>
      <c r="D175" s="6"/>
      <c r="E175" s="8"/>
      <c r="F175" s="9"/>
      <c r="G175" s="9"/>
      <c r="H175" s="9"/>
      <c r="I175" s="9"/>
      <c r="J175" s="18"/>
      <c r="K175" s="18"/>
      <c r="L175" s="8"/>
      <c r="M175" s="8"/>
      <c r="N175" s="8"/>
      <c r="O175" s="46"/>
      <c r="P175" s="8"/>
      <c r="Q175" s="8"/>
      <c r="R175" s="8"/>
      <c r="S175" s="9"/>
      <c r="T175" s="9"/>
      <c r="U175" s="9"/>
      <c r="V175" s="9"/>
      <c r="W175" s="11"/>
    </row>
    <row r="176" spans="2:23" ht="30" customHeight="1" x14ac:dyDescent="0.2">
      <c r="B176" s="6"/>
      <c r="C176" s="6"/>
      <c r="D176" s="6"/>
      <c r="E176" s="8"/>
      <c r="F176" s="9"/>
      <c r="G176" s="9"/>
      <c r="H176" s="9"/>
      <c r="I176" s="9"/>
      <c r="J176" s="18"/>
      <c r="K176" s="18"/>
      <c r="L176" s="8"/>
      <c r="M176" s="8"/>
      <c r="N176" s="8"/>
      <c r="O176" s="46"/>
      <c r="P176" s="8"/>
      <c r="Q176" s="8"/>
      <c r="R176" s="8"/>
      <c r="S176" s="9"/>
      <c r="T176" s="9"/>
      <c r="U176" s="9"/>
      <c r="V176" s="9"/>
      <c r="W176" s="11"/>
    </row>
    <row r="177" spans="2:24" ht="30" customHeight="1" x14ac:dyDescent="0.2">
      <c r="B177" s="6"/>
      <c r="C177" s="6"/>
      <c r="D177" s="6"/>
      <c r="E177" s="8"/>
      <c r="F177" s="9"/>
      <c r="G177" s="9"/>
      <c r="H177" s="9"/>
      <c r="I177" s="9"/>
      <c r="J177" s="18"/>
      <c r="K177" s="18"/>
      <c r="L177" s="8"/>
      <c r="M177" s="8"/>
      <c r="N177" s="8"/>
      <c r="O177" s="46"/>
      <c r="P177" s="8"/>
      <c r="Q177" s="8"/>
      <c r="R177" s="8"/>
      <c r="S177" s="9"/>
      <c r="T177" s="9"/>
      <c r="U177" s="9"/>
      <c r="V177" s="9"/>
      <c r="W177" s="11"/>
    </row>
    <row r="178" spans="2:24" ht="30" customHeight="1" x14ac:dyDescent="0.2">
      <c r="B178" s="6"/>
      <c r="C178" s="6"/>
      <c r="D178" s="6"/>
      <c r="E178" s="8"/>
      <c r="F178" s="9"/>
      <c r="G178" s="9"/>
      <c r="H178" s="9"/>
      <c r="I178" s="9"/>
      <c r="J178" s="18"/>
      <c r="K178" s="18"/>
      <c r="L178" s="8"/>
      <c r="M178" s="8"/>
      <c r="N178" s="8"/>
      <c r="O178" s="46"/>
      <c r="P178" s="8"/>
      <c r="Q178" s="8"/>
      <c r="R178" s="8"/>
      <c r="S178" s="9"/>
      <c r="T178" s="9"/>
      <c r="U178" s="9"/>
      <c r="V178" s="9"/>
      <c r="W178" s="11"/>
    </row>
    <row r="179" spans="2:24" ht="30" customHeight="1" x14ac:dyDescent="0.2">
      <c r="B179" s="6"/>
      <c r="C179" s="6"/>
      <c r="D179" s="6"/>
      <c r="E179" s="8"/>
      <c r="F179" s="9"/>
      <c r="G179" s="9"/>
      <c r="H179" s="9"/>
      <c r="I179" s="9"/>
      <c r="J179" s="9"/>
      <c r="K179" s="9"/>
      <c r="L179" s="8"/>
      <c r="M179" s="8"/>
      <c r="N179" s="8"/>
      <c r="O179" s="46"/>
      <c r="P179" s="8"/>
      <c r="Q179" s="8"/>
      <c r="R179" s="8"/>
      <c r="S179" s="9"/>
      <c r="T179" s="9"/>
      <c r="U179" s="9"/>
      <c r="V179" s="9"/>
      <c r="W179" s="11"/>
    </row>
    <row r="180" spans="2:24" ht="30" customHeight="1" x14ac:dyDescent="0.2">
      <c r="B180" s="6"/>
      <c r="C180" s="6"/>
      <c r="D180" s="6"/>
      <c r="E180" s="8"/>
      <c r="F180" s="9"/>
      <c r="G180" s="9"/>
      <c r="H180" s="9"/>
      <c r="I180" s="9"/>
      <c r="J180" s="9"/>
      <c r="K180" s="9"/>
      <c r="L180" s="8"/>
      <c r="M180" s="8"/>
      <c r="N180" s="8"/>
      <c r="O180" s="46"/>
      <c r="P180" s="8"/>
      <c r="Q180" s="8"/>
      <c r="R180" s="8"/>
      <c r="S180" s="9"/>
      <c r="T180" s="9"/>
      <c r="U180" s="9"/>
      <c r="V180" s="9"/>
      <c r="W180" s="11"/>
    </row>
    <row r="181" spans="2:24" ht="30" customHeight="1" x14ac:dyDescent="0.2">
      <c r="B181" s="6"/>
      <c r="C181" s="6"/>
      <c r="D181" s="6"/>
      <c r="E181" s="8"/>
      <c r="F181" s="9"/>
      <c r="G181" s="9"/>
      <c r="H181" s="9"/>
      <c r="I181" s="9"/>
      <c r="J181" s="9"/>
      <c r="K181" s="9"/>
      <c r="L181" s="8"/>
      <c r="M181" s="8"/>
      <c r="N181" s="8"/>
      <c r="O181" s="46"/>
      <c r="P181" s="8"/>
      <c r="Q181" s="8"/>
      <c r="R181" s="8"/>
      <c r="S181" s="9"/>
      <c r="T181" s="9"/>
      <c r="U181" s="9"/>
      <c r="V181" s="9"/>
      <c r="W181" s="11"/>
      <c r="X181" s="7"/>
    </row>
    <row r="182" spans="2:24" ht="30" customHeight="1" x14ac:dyDescent="0.2">
      <c r="B182" s="6"/>
      <c r="C182" s="6"/>
      <c r="D182" s="6"/>
      <c r="E182" s="8"/>
      <c r="F182" s="9"/>
      <c r="G182" s="9"/>
      <c r="H182" s="9"/>
      <c r="I182" s="9"/>
      <c r="J182" s="9"/>
      <c r="K182" s="9"/>
      <c r="L182" s="8"/>
      <c r="M182" s="8"/>
      <c r="N182" s="8"/>
      <c r="O182" s="46"/>
      <c r="P182" s="8"/>
      <c r="Q182" s="8"/>
      <c r="R182" s="8"/>
      <c r="S182" s="9"/>
      <c r="T182" s="9"/>
      <c r="U182" s="9"/>
      <c r="V182" s="9"/>
      <c r="W182" s="11"/>
    </row>
    <row r="183" spans="2:24" ht="30" customHeight="1" x14ac:dyDescent="0.2">
      <c r="B183" s="6"/>
      <c r="C183" s="6"/>
      <c r="D183" s="6"/>
      <c r="E183" s="8"/>
      <c r="F183" s="9"/>
      <c r="G183" s="9"/>
      <c r="H183" s="9"/>
      <c r="I183" s="9"/>
      <c r="J183" s="9"/>
      <c r="K183" s="9"/>
      <c r="L183" s="8"/>
      <c r="M183" s="8"/>
      <c r="N183" s="8"/>
      <c r="O183" s="46"/>
      <c r="P183" s="8"/>
      <c r="Q183" s="8"/>
      <c r="R183" s="8"/>
      <c r="S183" s="9"/>
      <c r="T183" s="9"/>
      <c r="U183" s="9"/>
      <c r="V183" s="9"/>
      <c r="W183" s="11"/>
    </row>
    <row r="184" spans="2:24" ht="30" customHeight="1" x14ac:dyDescent="0.2">
      <c r="B184" s="6"/>
      <c r="C184" s="6"/>
      <c r="D184" s="6"/>
      <c r="E184" s="8"/>
      <c r="F184" s="9"/>
      <c r="G184" s="9"/>
      <c r="H184" s="9"/>
      <c r="I184" s="9"/>
      <c r="J184" s="9"/>
      <c r="K184" s="9"/>
      <c r="L184" s="8"/>
      <c r="M184" s="8"/>
      <c r="N184" s="8"/>
      <c r="O184" s="46"/>
      <c r="P184" s="8"/>
      <c r="Q184" s="8"/>
      <c r="R184" s="8"/>
      <c r="S184" s="9"/>
      <c r="T184" s="9"/>
      <c r="U184" s="9"/>
      <c r="V184" s="9"/>
      <c r="W184" s="11"/>
    </row>
    <row r="185" spans="2:24" ht="30" customHeight="1" x14ac:dyDescent="0.2">
      <c r="B185" s="6"/>
      <c r="C185" s="6"/>
      <c r="D185" s="6"/>
      <c r="E185" s="8"/>
      <c r="F185" s="9"/>
      <c r="G185" s="9"/>
      <c r="H185" s="9"/>
      <c r="I185" s="9"/>
      <c r="J185" s="9"/>
      <c r="K185" s="9"/>
      <c r="L185" s="8"/>
      <c r="M185" s="8"/>
      <c r="N185" s="8"/>
      <c r="O185" s="46"/>
      <c r="P185" s="8"/>
      <c r="Q185" s="8"/>
      <c r="R185" s="8"/>
      <c r="S185" s="9"/>
      <c r="T185" s="9"/>
      <c r="U185" s="9"/>
      <c r="V185" s="9"/>
      <c r="W185" s="11"/>
    </row>
    <row r="186" spans="2:24" ht="30" customHeight="1" x14ac:dyDescent="0.2">
      <c r="B186" s="6"/>
      <c r="C186" s="6"/>
      <c r="D186" s="6"/>
      <c r="E186" s="8"/>
      <c r="F186" s="9"/>
      <c r="G186" s="9"/>
      <c r="H186" s="9"/>
      <c r="I186" s="9"/>
      <c r="J186" s="18"/>
      <c r="K186" s="18"/>
      <c r="L186" s="8"/>
      <c r="M186" s="8"/>
      <c r="N186" s="8"/>
      <c r="O186" s="46"/>
      <c r="P186" s="8"/>
      <c r="Q186" s="8"/>
      <c r="R186" s="8"/>
      <c r="S186" s="9"/>
      <c r="T186" s="9"/>
      <c r="U186" s="9"/>
      <c r="V186" s="9"/>
      <c r="W186" s="11"/>
    </row>
    <row r="187" spans="2:24" ht="30" customHeight="1" x14ac:dyDescent="0.2">
      <c r="B187" s="6"/>
      <c r="C187" s="6"/>
      <c r="D187" s="6"/>
      <c r="E187" s="8"/>
      <c r="F187" s="9"/>
      <c r="G187" s="9"/>
      <c r="H187" s="9"/>
      <c r="I187" s="9"/>
      <c r="J187" s="18"/>
      <c r="K187" s="18"/>
      <c r="L187" s="8"/>
      <c r="M187" s="8"/>
      <c r="N187" s="8"/>
      <c r="O187" s="46"/>
      <c r="P187" s="8"/>
      <c r="Q187" s="8"/>
      <c r="R187" s="8"/>
      <c r="S187" s="9"/>
      <c r="T187" s="9"/>
      <c r="U187" s="9"/>
      <c r="V187" s="9"/>
      <c r="W187" s="11"/>
    </row>
    <row r="188" spans="2:24" ht="30" customHeight="1" x14ac:dyDescent="0.2">
      <c r="B188" s="6"/>
      <c r="C188" s="6"/>
      <c r="D188" s="6"/>
      <c r="E188" s="8"/>
      <c r="F188" s="9"/>
      <c r="G188" s="9"/>
      <c r="H188" s="9"/>
      <c r="I188" s="9"/>
      <c r="J188" s="18"/>
      <c r="K188" s="18"/>
      <c r="L188" s="8"/>
      <c r="M188" s="8"/>
      <c r="N188" s="8"/>
      <c r="O188" s="46"/>
      <c r="P188" s="8"/>
      <c r="Q188" s="8"/>
      <c r="R188" s="8"/>
      <c r="S188" s="9"/>
      <c r="T188" s="9"/>
      <c r="U188" s="9"/>
      <c r="V188" s="9"/>
      <c r="W188" s="11"/>
    </row>
    <row r="189" spans="2:24" ht="30" customHeight="1" x14ac:dyDescent="0.2">
      <c r="B189" s="6"/>
      <c r="C189" s="6"/>
      <c r="D189" s="6"/>
      <c r="E189" s="8"/>
      <c r="F189" s="9"/>
      <c r="G189" s="9"/>
      <c r="H189" s="9"/>
      <c r="I189" s="9"/>
      <c r="J189" s="18"/>
      <c r="K189" s="18"/>
      <c r="L189" s="8"/>
      <c r="M189" s="8"/>
      <c r="N189" s="8"/>
      <c r="O189" s="46"/>
      <c r="P189" s="8"/>
      <c r="Q189" s="8"/>
      <c r="R189" s="8"/>
      <c r="S189" s="9"/>
      <c r="T189" s="9"/>
      <c r="U189" s="9"/>
      <c r="V189" s="9"/>
      <c r="W189" s="11"/>
    </row>
    <row r="190" spans="2:24" ht="30" customHeight="1" x14ac:dyDescent="0.2">
      <c r="B190" s="6"/>
      <c r="C190" s="6"/>
      <c r="D190" s="6"/>
      <c r="E190" s="8"/>
      <c r="F190" s="9"/>
      <c r="G190" s="9"/>
      <c r="H190" s="9"/>
      <c r="I190" s="9"/>
      <c r="J190" s="18"/>
      <c r="K190" s="18"/>
      <c r="L190" s="8"/>
      <c r="M190" s="8"/>
      <c r="N190" s="8"/>
      <c r="O190" s="46"/>
      <c r="P190" s="8"/>
      <c r="Q190" s="8"/>
      <c r="R190" s="8"/>
      <c r="S190" s="9"/>
      <c r="T190" s="9"/>
      <c r="U190" s="9"/>
      <c r="V190" s="9"/>
      <c r="W190" s="11"/>
    </row>
    <row r="191" spans="2:24" ht="30" customHeight="1" x14ac:dyDescent="0.2">
      <c r="B191" s="6"/>
      <c r="C191" s="6"/>
      <c r="D191" s="6"/>
      <c r="E191" s="8"/>
      <c r="F191" s="9"/>
      <c r="G191" s="9"/>
      <c r="H191" s="9"/>
      <c r="I191" s="9"/>
      <c r="J191" s="18"/>
      <c r="K191" s="18"/>
      <c r="L191" s="8"/>
      <c r="M191" s="8"/>
      <c r="N191" s="8"/>
      <c r="O191" s="46"/>
      <c r="P191" s="8"/>
      <c r="Q191" s="8"/>
      <c r="R191" s="8"/>
      <c r="S191" s="9"/>
      <c r="T191" s="9"/>
      <c r="U191" s="9"/>
      <c r="V191" s="9"/>
      <c r="W191" s="11"/>
    </row>
    <row r="192" spans="2:24" ht="30" customHeight="1" x14ac:dyDescent="0.2">
      <c r="B192" s="6"/>
      <c r="C192" s="6"/>
      <c r="D192" s="6"/>
      <c r="E192" s="8"/>
      <c r="F192" s="9"/>
      <c r="G192" s="9"/>
      <c r="H192" s="9"/>
      <c r="I192" s="9"/>
      <c r="J192" s="18"/>
      <c r="K192" s="18"/>
      <c r="L192" s="8"/>
      <c r="M192" s="8"/>
      <c r="N192" s="8"/>
      <c r="O192" s="46"/>
      <c r="P192" s="8"/>
      <c r="Q192" s="8"/>
      <c r="R192" s="8"/>
      <c r="S192" s="9"/>
      <c r="T192" s="9"/>
      <c r="U192" s="9"/>
      <c r="V192" s="9"/>
      <c r="W192" s="11"/>
    </row>
    <row r="193" spans="2:23" ht="30" customHeight="1" x14ac:dyDescent="0.2">
      <c r="B193" s="6"/>
      <c r="C193" s="6"/>
      <c r="D193" s="6"/>
      <c r="E193" s="8"/>
      <c r="F193" s="9"/>
      <c r="G193" s="9"/>
      <c r="H193" s="9"/>
      <c r="I193" s="9"/>
      <c r="J193" s="18"/>
      <c r="K193" s="18"/>
      <c r="L193" s="8"/>
      <c r="M193" s="8"/>
      <c r="N193" s="8"/>
      <c r="O193" s="46"/>
      <c r="P193" s="8"/>
      <c r="Q193" s="8"/>
      <c r="R193" s="8"/>
      <c r="S193" s="9"/>
      <c r="T193" s="9"/>
      <c r="U193" s="9"/>
      <c r="V193" s="9"/>
      <c r="W193" s="11"/>
    </row>
    <row r="194" spans="2:23" ht="30" customHeight="1" x14ac:dyDescent="0.2">
      <c r="B194" s="6"/>
      <c r="C194" s="6"/>
      <c r="D194" s="6"/>
      <c r="E194" s="8"/>
      <c r="F194" s="9"/>
      <c r="G194" s="9"/>
      <c r="H194" s="9"/>
      <c r="I194" s="9"/>
      <c r="J194" s="18"/>
      <c r="K194" s="18"/>
      <c r="L194" s="8"/>
      <c r="M194" s="8"/>
      <c r="N194" s="8"/>
      <c r="O194" s="46"/>
      <c r="P194" s="8"/>
      <c r="Q194" s="8"/>
      <c r="R194" s="8"/>
      <c r="S194" s="9"/>
      <c r="T194" s="9"/>
      <c r="U194" s="9"/>
      <c r="V194" s="9"/>
      <c r="W194" s="11"/>
    </row>
    <row r="195" spans="2:23" ht="30" customHeight="1" x14ac:dyDescent="0.2">
      <c r="B195" s="6"/>
      <c r="C195" s="6"/>
      <c r="D195" s="6"/>
      <c r="E195" s="8"/>
      <c r="F195" s="9"/>
      <c r="G195" s="9"/>
      <c r="H195" s="9"/>
      <c r="I195" s="9"/>
      <c r="J195" s="18"/>
      <c r="K195" s="18"/>
      <c r="L195" s="8"/>
      <c r="M195" s="8"/>
      <c r="N195" s="8"/>
      <c r="O195" s="46"/>
      <c r="P195" s="8"/>
      <c r="Q195" s="8"/>
      <c r="R195" s="8"/>
      <c r="S195" s="9"/>
      <c r="T195" s="9"/>
      <c r="U195" s="9"/>
      <c r="V195" s="9"/>
      <c r="W195" s="11"/>
    </row>
    <row r="196" spans="2:23" ht="30" customHeight="1" x14ac:dyDescent="0.2">
      <c r="B196" s="6"/>
      <c r="C196" s="6"/>
      <c r="D196" s="6"/>
      <c r="E196" s="8"/>
      <c r="F196" s="9"/>
      <c r="G196" s="9"/>
      <c r="H196" s="9"/>
      <c r="I196" s="9"/>
      <c r="J196" s="18"/>
      <c r="K196" s="18"/>
      <c r="L196" s="8"/>
      <c r="M196" s="8"/>
      <c r="N196" s="8"/>
      <c r="O196" s="46"/>
      <c r="P196" s="8"/>
      <c r="Q196" s="8"/>
      <c r="R196" s="8"/>
      <c r="S196" s="9"/>
      <c r="T196" s="9"/>
      <c r="U196" s="9"/>
      <c r="V196" s="9"/>
      <c r="W196" s="11"/>
    </row>
    <row r="197" spans="2:23" ht="30" customHeight="1" x14ac:dyDescent="0.2">
      <c r="B197" s="6"/>
      <c r="C197" s="6"/>
      <c r="D197" s="6"/>
      <c r="E197" s="8"/>
      <c r="F197" s="9"/>
      <c r="G197" s="9"/>
      <c r="H197" s="9"/>
      <c r="I197" s="9"/>
      <c r="J197" s="18"/>
      <c r="K197" s="18"/>
      <c r="L197" s="8"/>
      <c r="M197" s="8"/>
      <c r="N197" s="8"/>
      <c r="O197" s="46"/>
      <c r="P197" s="8"/>
      <c r="Q197" s="8"/>
      <c r="R197" s="8"/>
      <c r="S197" s="9"/>
      <c r="T197" s="9"/>
      <c r="U197" s="9"/>
      <c r="V197" s="9"/>
      <c r="W197" s="11"/>
    </row>
    <row r="198" spans="2:23" ht="30" customHeight="1" x14ac:dyDescent="0.2">
      <c r="B198" s="6"/>
      <c r="C198" s="6"/>
      <c r="D198" s="6"/>
      <c r="E198" s="8"/>
      <c r="F198" s="9"/>
      <c r="G198" s="9"/>
      <c r="H198" s="9"/>
      <c r="I198" s="9"/>
      <c r="J198" s="18"/>
      <c r="K198" s="18"/>
      <c r="L198" s="8"/>
      <c r="M198" s="8"/>
      <c r="N198" s="8"/>
      <c r="O198" s="46"/>
      <c r="P198" s="8"/>
      <c r="Q198" s="8"/>
      <c r="R198" s="8"/>
      <c r="S198" s="9"/>
      <c r="T198" s="9"/>
      <c r="U198" s="9"/>
      <c r="V198" s="9"/>
      <c r="W198" s="11"/>
    </row>
    <row r="199" spans="2:23" ht="30" customHeight="1" x14ac:dyDescent="0.2">
      <c r="B199" s="6"/>
      <c r="C199" s="6"/>
      <c r="D199" s="6"/>
      <c r="E199" s="8"/>
      <c r="F199" s="9"/>
      <c r="G199" s="9"/>
      <c r="H199" s="9"/>
      <c r="I199" s="9"/>
      <c r="J199" s="18"/>
      <c r="K199" s="18"/>
      <c r="L199" s="8"/>
      <c r="M199" s="8"/>
      <c r="N199" s="8"/>
      <c r="O199" s="46"/>
      <c r="P199" s="8"/>
      <c r="Q199" s="8"/>
      <c r="R199" s="8"/>
      <c r="S199" s="9"/>
      <c r="T199" s="9"/>
      <c r="U199" s="9"/>
      <c r="V199" s="9"/>
      <c r="W199" s="11"/>
    </row>
    <row r="200" spans="2:23" ht="30" customHeight="1" x14ac:dyDescent="0.2">
      <c r="B200" s="6"/>
      <c r="C200" s="6"/>
      <c r="D200" s="6"/>
      <c r="E200" s="8"/>
      <c r="F200" s="9"/>
      <c r="G200" s="9"/>
      <c r="H200" s="9"/>
      <c r="I200" s="9"/>
      <c r="J200" s="18"/>
      <c r="K200" s="18"/>
      <c r="L200" s="8"/>
      <c r="M200" s="8"/>
      <c r="N200" s="8"/>
      <c r="O200" s="46"/>
      <c r="P200" s="8"/>
      <c r="Q200" s="8"/>
      <c r="R200" s="8"/>
      <c r="S200" s="9"/>
      <c r="T200" s="9"/>
      <c r="U200" s="9"/>
      <c r="V200" s="9"/>
      <c r="W200" s="11"/>
    </row>
    <row r="201" spans="2:23" ht="30" customHeight="1" x14ac:dyDescent="0.2">
      <c r="B201" s="6"/>
      <c r="C201" s="6"/>
      <c r="D201" s="6"/>
      <c r="E201" s="8"/>
      <c r="F201" s="9"/>
      <c r="G201" s="9"/>
      <c r="H201" s="9"/>
      <c r="I201" s="9"/>
      <c r="J201" s="18"/>
      <c r="K201" s="18"/>
      <c r="L201" s="8"/>
      <c r="M201" s="8"/>
      <c r="N201" s="8"/>
      <c r="O201" s="46"/>
      <c r="P201" s="8"/>
      <c r="Q201" s="8"/>
      <c r="R201" s="8"/>
      <c r="S201" s="9"/>
      <c r="T201" s="9"/>
      <c r="U201" s="9"/>
      <c r="V201" s="9"/>
      <c r="W201" s="11"/>
    </row>
    <row r="202" spans="2:23" ht="30" customHeight="1" x14ac:dyDescent="0.2">
      <c r="B202" s="6"/>
      <c r="C202" s="6"/>
      <c r="D202" s="6"/>
      <c r="E202" s="8"/>
      <c r="F202" s="9"/>
      <c r="G202" s="9"/>
      <c r="H202" s="9"/>
      <c r="I202" s="9"/>
      <c r="J202" s="18"/>
      <c r="K202" s="18"/>
      <c r="L202" s="8"/>
      <c r="M202" s="8"/>
      <c r="N202" s="8"/>
      <c r="O202" s="46"/>
      <c r="P202" s="8"/>
      <c r="Q202" s="8"/>
      <c r="R202" s="8"/>
      <c r="S202" s="9"/>
      <c r="T202" s="9"/>
      <c r="U202" s="9"/>
      <c r="V202" s="9"/>
      <c r="W202" s="11"/>
    </row>
    <row r="203" spans="2:23" ht="30" customHeight="1" x14ac:dyDescent="0.2">
      <c r="B203" s="6"/>
      <c r="C203" s="6"/>
      <c r="D203" s="6"/>
      <c r="E203" s="8"/>
      <c r="F203" s="9"/>
      <c r="G203" s="9"/>
      <c r="H203" s="9"/>
      <c r="I203" s="9"/>
      <c r="J203" s="18"/>
      <c r="K203" s="18"/>
      <c r="L203" s="8"/>
      <c r="M203" s="8"/>
      <c r="N203" s="8"/>
      <c r="O203" s="46"/>
      <c r="P203" s="8"/>
      <c r="Q203" s="8"/>
      <c r="R203" s="8"/>
      <c r="S203" s="9"/>
      <c r="T203" s="9"/>
      <c r="U203" s="9"/>
      <c r="V203" s="9"/>
      <c r="W203" s="11"/>
    </row>
    <row r="204" spans="2:23" ht="30" customHeight="1" x14ac:dyDescent="0.2">
      <c r="B204" s="6"/>
      <c r="C204" s="6"/>
      <c r="D204" s="6"/>
      <c r="E204" s="8"/>
      <c r="F204" s="9"/>
      <c r="G204" s="9"/>
      <c r="H204" s="9"/>
      <c r="I204" s="9"/>
      <c r="J204" s="18"/>
      <c r="K204" s="18"/>
      <c r="L204" s="8"/>
      <c r="M204" s="8"/>
      <c r="N204" s="8"/>
      <c r="O204" s="46"/>
      <c r="P204" s="8"/>
      <c r="Q204" s="8"/>
      <c r="R204" s="8"/>
      <c r="S204" s="9"/>
      <c r="T204" s="9"/>
      <c r="U204" s="9"/>
      <c r="V204" s="9"/>
      <c r="W204" s="11"/>
    </row>
    <row r="205" spans="2:23" ht="30" customHeight="1" x14ac:dyDescent="0.2">
      <c r="B205" s="6"/>
      <c r="C205" s="6"/>
      <c r="D205" s="6"/>
      <c r="E205" s="8"/>
      <c r="F205" s="9"/>
      <c r="G205" s="9"/>
      <c r="H205" s="9"/>
      <c r="I205" s="9"/>
      <c r="J205" s="18"/>
      <c r="K205" s="18"/>
      <c r="L205" s="8"/>
      <c r="M205" s="8"/>
      <c r="N205" s="8"/>
      <c r="O205" s="46"/>
      <c r="P205" s="8"/>
      <c r="Q205" s="8"/>
      <c r="R205" s="8"/>
      <c r="S205" s="9"/>
      <c r="T205" s="9"/>
      <c r="U205" s="9"/>
      <c r="V205" s="9"/>
      <c r="W205" s="11"/>
    </row>
    <row r="206" spans="2:23" ht="30" customHeight="1" x14ac:dyDescent="0.2">
      <c r="B206" s="6"/>
      <c r="C206" s="6"/>
      <c r="D206" s="6"/>
      <c r="E206" s="8"/>
      <c r="F206" s="9"/>
      <c r="G206" s="9"/>
      <c r="H206" s="9"/>
      <c r="I206" s="9"/>
      <c r="J206" s="18"/>
      <c r="K206" s="18"/>
      <c r="L206" s="8"/>
      <c r="M206" s="8"/>
      <c r="N206" s="8"/>
      <c r="O206" s="46"/>
      <c r="P206" s="8"/>
      <c r="Q206" s="8"/>
      <c r="R206" s="8"/>
      <c r="S206" s="9"/>
      <c r="T206" s="9"/>
      <c r="U206" s="9"/>
      <c r="V206" s="9"/>
      <c r="W206" s="11"/>
    </row>
    <row r="207" spans="2:23" ht="30" customHeight="1" x14ac:dyDescent="0.2">
      <c r="B207" s="6"/>
      <c r="C207" s="6"/>
      <c r="D207" s="6"/>
      <c r="E207" s="8"/>
      <c r="F207" s="9"/>
      <c r="G207" s="9"/>
      <c r="H207" s="9"/>
      <c r="I207" s="9"/>
      <c r="J207" s="18"/>
      <c r="K207" s="18"/>
      <c r="L207" s="8"/>
      <c r="M207" s="8"/>
      <c r="N207" s="8"/>
      <c r="O207" s="46"/>
      <c r="P207" s="8"/>
      <c r="Q207" s="8"/>
      <c r="R207" s="8"/>
      <c r="S207" s="9"/>
      <c r="T207" s="9"/>
      <c r="U207" s="9"/>
      <c r="V207" s="9"/>
      <c r="W207" s="11"/>
    </row>
    <row r="208" spans="2:23" ht="30" customHeight="1" x14ac:dyDescent="0.2">
      <c r="B208" s="6"/>
      <c r="C208" s="6"/>
      <c r="D208" s="6"/>
      <c r="E208" s="8"/>
      <c r="F208" s="9"/>
      <c r="G208" s="9"/>
      <c r="H208" s="9"/>
      <c r="I208" s="9"/>
      <c r="J208" s="18"/>
      <c r="K208" s="18"/>
      <c r="L208" s="8"/>
      <c r="M208" s="8"/>
      <c r="N208" s="8"/>
      <c r="O208" s="46"/>
      <c r="P208" s="8"/>
      <c r="Q208" s="8"/>
      <c r="R208" s="8"/>
      <c r="S208" s="9"/>
      <c r="T208" s="9"/>
      <c r="U208" s="9"/>
      <c r="V208" s="9"/>
      <c r="W208" s="11"/>
    </row>
    <row r="209" spans="2:23" ht="30" customHeight="1" x14ac:dyDescent="0.2">
      <c r="B209" s="6"/>
      <c r="C209" s="6"/>
      <c r="D209" s="6"/>
      <c r="E209" s="8"/>
      <c r="F209" s="9"/>
      <c r="G209" s="9"/>
      <c r="H209" s="9"/>
      <c r="I209" s="9"/>
      <c r="J209" s="18"/>
      <c r="K209" s="18"/>
      <c r="L209" s="8"/>
      <c r="M209" s="8"/>
      <c r="N209" s="8"/>
      <c r="O209" s="46"/>
      <c r="P209" s="8"/>
      <c r="Q209" s="8"/>
      <c r="R209" s="8"/>
      <c r="S209" s="9"/>
      <c r="T209" s="9"/>
      <c r="U209" s="9"/>
      <c r="V209" s="9"/>
      <c r="W209" s="11"/>
    </row>
    <row r="210" spans="2:23" ht="30" customHeight="1" x14ac:dyDescent="0.2">
      <c r="B210" s="6"/>
      <c r="C210" s="6"/>
      <c r="D210" s="6"/>
      <c r="E210" s="8"/>
      <c r="F210" s="9"/>
      <c r="G210" s="9"/>
      <c r="H210" s="9"/>
      <c r="I210" s="9"/>
      <c r="J210" s="18"/>
      <c r="K210" s="18"/>
      <c r="L210" s="8"/>
      <c r="M210" s="8"/>
      <c r="N210" s="8"/>
      <c r="O210" s="46"/>
      <c r="P210" s="8"/>
      <c r="Q210" s="8"/>
      <c r="R210" s="8"/>
      <c r="S210" s="9"/>
      <c r="T210" s="9"/>
      <c r="U210" s="9"/>
      <c r="V210" s="9"/>
      <c r="W210" s="11"/>
    </row>
    <row r="211" spans="2:23" ht="30" customHeight="1" x14ac:dyDescent="0.2">
      <c r="B211" s="6"/>
      <c r="C211" s="6"/>
      <c r="D211" s="6"/>
      <c r="E211" s="8"/>
      <c r="F211" s="9"/>
      <c r="G211" s="9"/>
      <c r="H211" s="9"/>
      <c r="I211" s="9"/>
      <c r="J211" s="18"/>
      <c r="K211" s="18"/>
      <c r="L211" s="8"/>
      <c r="M211" s="8"/>
      <c r="N211" s="8"/>
      <c r="O211" s="46"/>
      <c r="P211" s="8"/>
      <c r="Q211" s="8"/>
      <c r="R211" s="8"/>
      <c r="S211" s="9"/>
      <c r="T211" s="9"/>
      <c r="U211" s="9"/>
      <c r="V211" s="9"/>
      <c r="W211" s="11"/>
    </row>
    <row r="212" spans="2:23" ht="30" customHeight="1" x14ac:dyDescent="0.2">
      <c r="B212" s="6"/>
      <c r="C212" s="6"/>
      <c r="D212" s="6"/>
      <c r="E212" s="8"/>
      <c r="F212" s="9"/>
      <c r="G212" s="9"/>
      <c r="H212" s="9"/>
      <c r="I212" s="9"/>
      <c r="J212" s="18"/>
      <c r="K212" s="18"/>
      <c r="L212" s="8"/>
      <c r="M212" s="8"/>
      <c r="N212" s="8"/>
      <c r="O212" s="46"/>
      <c r="P212" s="8"/>
      <c r="Q212" s="8"/>
      <c r="R212" s="8"/>
      <c r="S212" s="9"/>
      <c r="T212" s="9"/>
      <c r="U212" s="9"/>
      <c r="V212" s="9"/>
      <c r="W212" s="11"/>
    </row>
    <row r="213" spans="2:23" ht="30" customHeight="1" x14ac:dyDescent="0.2">
      <c r="B213" s="6"/>
      <c r="C213" s="6"/>
      <c r="D213" s="6"/>
      <c r="E213" s="8"/>
      <c r="F213" s="9"/>
      <c r="G213" s="9"/>
      <c r="H213" s="9"/>
      <c r="I213" s="9"/>
      <c r="J213" s="18"/>
      <c r="K213" s="18"/>
      <c r="L213" s="8"/>
      <c r="M213" s="8"/>
      <c r="N213" s="8"/>
      <c r="O213" s="46"/>
      <c r="P213" s="8"/>
      <c r="Q213" s="8"/>
      <c r="R213" s="8"/>
      <c r="S213" s="9"/>
      <c r="T213" s="9"/>
      <c r="U213" s="9"/>
      <c r="V213" s="9"/>
      <c r="W213" s="11"/>
    </row>
    <row r="214" spans="2:23" ht="30" customHeight="1" x14ac:dyDescent="0.2">
      <c r="B214" s="6"/>
      <c r="C214" s="6"/>
      <c r="D214" s="6"/>
      <c r="E214" s="8"/>
      <c r="F214" s="9"/>
      <c r="G214" s="9"/>
      <c r="H214" s="9"/>
      <c r="I214" s="9"/>
      <c r="J214" s="18"/>
      <c r="K214" s="18"/>
      <c r="L214" s="8"/>
      <c r="M214" s="8"/>
      <c r="N214" s="8"/>
      <c r="O214" s="46"/>
      <c r="P214" s="8"/>
      <c r="Q214" s="8"/>
      <c r="R214" s="8"/>
      <c r="S214" s="9"/>
      <c r="T214" s="9"/>
      <c r="U214" s="9"/>
      <c r="V214" s="9"/>
      <c r="W214" s="11"/>
    </row>
    <row r="215" spans="2:23" ht="30" customHeight="1" x14ac:dyDescent="0.2">
      <c r="B215" s="6"/>
      <c r="C215" s="6"/>
      <c r="D215" s="6"/>
      <c r="E215" s="8"/>
      <c r="F215" s="9"/>
      <c r="G215" s="9"/>
      <c r="H215" s="9"/>
      <c r="I215" s="9"/>
      <c r="J215" s="18"/>
      <c r="K215" s="18"/>
      <c r="L215" s="8"/>
      <c r="M215" s="8"/>
      <c r="N215" s="8"/>
      <c r="O215" s="46"/>
      <c r="P215" s="8"/>
      <c r="Q215" s="8"/>
      <c r="R215" s="8"/>
      <c r="S215" s="9"/>
      <c r="T215" s="9"/>
      <c r="U215" s="9"/>
      <c r="V215" s="9"/>
      <c r="W215" s="11"/>
    </row>
    <row r="216" spans="2:23" ht="30" customHeight="1" x14ac:dyDescent="0.2">
      <c r="B216" s="6"/>
      <c r="C216" s="6"/>
      <c r="D216" s="6"/>
      <c r="E216" s="8"/>
      <c r="F216" s="9"/>
      <c r="G216" s="9"/>
      <c r="H216" s="9"/>
      <c r="I216" s="9"/>
      <c r="J216" s="18"/>
      <c r="K216" s="18"/>
      <c r="L216" s="8"/>
      <c r="M216" s="8"/>
      <c r="N216" s="8"/>
      <c r="O216" s="46"/>
      <c r="P216" s="8"/>
      <c r="Q216" s="8"/>
      <c r="R216" s="8"/>
      <c r="S216" s="9"/>
      <c r="T216" s="9"/>
      <c r="U216" s="9"/>
      <c r="V216" s="9"/>
      <c r="W216" s="11"/>
    </row>
    <row r="217" spans="2:23" ht="30" customHeight="1" x14ac:dyDescent="0.2">
      <c r="B217" s="6"/>
      <c r="C217" s="6"/>
      <c r="D217" s="6"/>
      <c r="E217" s="8"/>
      <c r="F217" s="9"/>
      <c r="G217" s="9"/>
      <c r="H217" s="9"/>
      <c r="I217" s="9"/>
      <c r="J217" s="18"/>
      <c r="K217" s="18"/>
      <c r="L217" s="8"/>
      <c r="M217" s="8"/>
      <c r="N217" s="8"/>
      <c r="O217" s="46"/>
      <c r="P217" s="8"/>
      <c r="Q217" s="8"/>
      <c r="R217" s="8"/>
      <c r="S217" s="9"/>
      <c r="T217" s="9"/>
      <c r="U217" s="9"/>
      <c r="V217" s="9"/>
      <c r="W217" s="11"/>
    </row>
    <row r="218" spans="2:23" ht="30" customHeight="1" x14ac:dyDescent="0.2">
      <c r="B218" s="6"/>
      <c r="C218" s="6"/>
      <c r="D218" s="6"/>
      <c r="E218" s="8"/>
      <c r="F218" s="9"/>
      <c r="G218" s="9"/>
      <c r="H218" s="9"/>
      <c r="I218" s="9"/>
      <c r="J218" s="18"/>
      <c r="K218" s="18"/>
      <c r="L218" s="8"/>
      <c r="M218" s="8"/>
      <c r="N218" s="8"/>
      <c r="O218" s="46"/>
      <c r="P218" s="8"/>
      <c r="Q218" s="8"/>
      <c r="R218" s="8"/>
      <c r="S218" s="9"/>
      <c r="T218" s="9"/>
      <c r="U218" s="9"/>
      <c r="V218" s="9"/>
      <c r="W218" s="11"/>
    </row>
    <row r="219" spans="2:23" ht="30" customHeight="1" x14ac:dyDescent="0.2">
      <c r="B219" s="6"/>
      <c r="C219" s="6"/>
      <c r="D219" s="6"/>
      <c r="E219" s="8"/>
      <c r="F219" s="9"/>
      <c r="G219" s="9"/>
      <c r="H219" s="9"/>
      <c r="I219" s="9"/>
      <c r="J219" s="18"/>
      <c r="K219" s="18"/>
      <c r="L219" s="8"/>
      <c r="M219" s="8"/>
      <c r="N219" s="8"/>
      <c r="O219" s="46"/>
      <c r="P219" s="8"/>
      <c r="Q219" s="8"/>
      <c r="R219" s="8"/>
      <c r="S219" s="9"/>
      <c r="T219" s="9"/>
      <c r="U219" s="9"/>
      <c r="V219" s="9"/>
      <c r="W219" s="11"/>
    </row>
    <row r="220" spans="2:23" ht="30" customHeight="1" x14ac:dyDescent="0.2">
      <c r="B220" s="6"/>
      <c r="C220" s="6"/>
      <c r="D220" s="6"/>
      <c r="E220" s="8"/>
      <c r="F220" s="9"/>
      <c r="G220" s="9"/>
      <c r="H220" s="9"/>
      <c r="I220" s="9"/>
      <c r="J220" s="18"/>
      <c r="K220" s="18"/>
      <c r="L220" s="8"/>
      <c r="M220" s="8"/>
      <c r="N220" s="8"/>
      <c r="O220" s="46"/>
      <c r="P220" s="8"/>
      <c r="Q220" s="8"/>
      <c r="R220" s="8"/>
      <c r="S220" s="9"/>
      <c r="T220" s="9"/>
      <c r="U220" s="9"/>
      <c r="V220" s="9"/>
      <c r="W220" s="11"/>
    </row>
    <row r="221" spans="2:23" ht="30" customHeight="1" x14ac:dyDescent="0.2">
      <c r="B221" s="6"/>
      <c r="C221" s="6"/>
      <c r="D221" s="6"/>
      <c r="E221" s="8"/>
      <c r="F221" s="9"/>
      <c r="G221" s="9"/>
      <c r="H221" s="9"/>
      <c r="I221" s="9"/>
      <c r="J221" s="18"/>
      <c r="K221" s="18"/>
      <c r="L221" s="8"/>
      <c r="M221" s="8"/>
      <c r="N221" s="8"/>
      <c r="O221" s="46"/>
      <c r="P221" s="8"/>
      <c r="Q221" s="8"/>
      <c r="R221" s="8"/>
      <c r="S221" s="9"/>
      <c r="T221" s="9"/>
      <c r="U221" s="9"/>
      <c r="V221" s="9"/>
      <c r="W221" s="11"/>
    </row>
    <row r="222" spans="2:23" ht="30" customHeight="1" x14ac:dyDescent="0.2">
      <c r="B222" s="6"/>
      <c r="C222" s="6"/>
      <c r="D222" s="6"/>
      <c r="E222" s="8"/>
      <c r="F222" s="9"/>
      <c r="G222" s="9"/>
      <c r="H222" s="9"/>
      <c r="I222" s="9"/>
      <c r="J222" s="18"/>
      <c r="K222" s="18"/>
      <c r="L222" s="8"/>
      <c r="M222" s="8"/>
      <c r="N222" s="8"/>
      <c r="O222" s="46"/>
      <c r="P222" s="8"/>
      <c r="Q222" s="8"/>
      <c r="R222" s="8"/>
      <c r="S222" s="9"/>
      <c r="T222" s="9"/>
      <c r="U222" s="9"/>
      <c r="V222" s="9"/>
      <c r="W222" s="11"/>
    </row>
    <row r="223" spans="2:23" ht="30" customHeight="1" x14ac:dyDescent="0.2">
      <c r="B223" s="6"/>
      <c r="C223" s="6"/>
      <c r="D223" s="6"/>
      <c r="E223" s="8"/>
      <c r="F223" s="9"/>
      <c r="G223" s="9"/>
      <c r="H223" s="9"/>
      <c r="I223" s="9"/>
      <c r="J223" s="18"/>
      <c r="K223" s="18"/>
      <c r="L223" s="8"/>
      <c r="M223" s="8"/>
      <c r="N223" s="8"/>
      <c r="O223" s="46"/>
      <c r="P223" s="8"/>
      <c r="Q223" s="8"/>
      <c r="R223" s="8"/>
      <c r="S223" s="9"/>
      <c r="T223" s="9"/>
      <c r="U223" s="9"/>
      <c r="V223" s="9"/>
      <c r="W223" s="11"/>
    </row>
    <row r="224" spans="2:23" ht="30" customHeight="1" x14ac:dyDescent="0.2">
      <c r="B224" s="6"/>
      <c r="C224" s="6"/>
      <c r="D224" s="6"/>
      <c r="E224" s="8"/>
      <c r="F224" s="9"/>
      <c r="G224" s="9"/>
      <c r="H224" s="9"/>
      <c r="I224" s="9"/>
      <c r="J224" s="18"/>
      <c r="K224" s="18"/>
      <c r="L224" s="8"/>
      <c r="M224" s="8"/>
      <c r="N224" s="8"/>
      <c r="O224" s="46"/>
      <c r="P224" s="8"/>
      <c r="Q224" s="8"/>
      <c r="R224" s="8"/>
      <c r="S224" s="9"/>
      <c r="T224" s="9"/>
      <c r="U224" s="9"/>
      <c r="V224" s="9"/>
      <c r="W224" s="11"/>
    </row>
    <row r="225" spans="5:32" ht="30" customHeight="1" x14ac:dyDescent="0.2">
      <c r="W225" s="11"/>
    </row>
    <row r="226" spans="5:32" s="7" customFormat="1" ht="30" customHeight="1" x14ac:dyDescent="0.2">
      <c r="E226" s="5"/>
      <c r="L226" s="5"/>
      <c r="M226" s="5"/>
      <c r="N226" s="5"/>
      <c r="O226" s="48"/>
      <c r="P226" s="5"/>
      <c r="Q226" s="5"/>
      <c r="R226" s="5"/>
      <c r="W226" s="11"/>
      <c r="X226" s="4"/>
      <c r="Y226" s="4"/>
      <c r="Z226" s="4"/>
      <c r="AA226" s="4"/>
      <c r="AB226" s="4"/>
      <c r="AC226" s="4"/>
      <c r="AD226" s="4"/>
      <c r="AE226" s="4"/>
      <c r="AF226" s="4"/>
    </row>
    <row r="227" spans="5:32" s="7" customFormat="1" ht="30" customHeight="1" x14ac:dyDescent="0.2">
      <c r="E227" s="5"/>
      <c r="L227" s="5"/>
      <c r="M227" s="5"/>
      <c r="N227" s="5"/>
      <c r="O227" s="48"/>
      <c r="P227" s="5"/>
      <c r="Q227" s="5"/>
      <c r="R227" s="5"/>
      <c r="W227" s="11"/>
      <c r="X227" s="4"/>
      <c r="Y227" s="4"/>
      <c r="Z227" s="4"/>
      <c r="AA227" s="4"/>
      <c r="AB227" s="4"/>
      <c r="AC227" s="4"/>
      <c r="AD227" s="4"/>
      <c r="AE227" s="4"/>
      <c r="AF227" s="4"/>
    </row>
    <row r="228" spans="5:32" s="7" customFormat="1" ht="30" customHeight="1" x14ac:dyDescent="0.2">
      <c r="E228" s="5"/>
      <c r="L228" s="5"/>
      <c r="M228" s="5"/>
      <c r="N228" s="5"/>
      <c r="O228" s="48"/>
      <c r="P228" s="5"/>
      <c r="Q228" s="5"/>
      <c r="R228" s="5"/>
      <c r="W228" s="11"/>
      <c r="X228" s="4"/>
      <c r="Y228" s="4"/>
      <c r="Z228" s="4"/>
      <c r="AA228" s="4"/>
      <c r="AB228" s="4"/>
      <c r="AC228" s="4"/>
      <c r="AD228" s="4"/>
      <c r="AE228" s="4"/>
      <c r="AF228" s="4"/>
    </row>
    <row r="229" spans="5:32" s="7" customFormat="1" ht="30" customHeight="1" x14ac:dyDescent="0.2">
      <c r="E229" s="5"/>
      <c r="L229" s="5"/>
      <c r="M229" s="5"/>
      <c r="N229" s="5"/>
      <c r="O229" s="48"/>
      <c r="P229" s="5"/>
      <c r="Q229" s="5"/>
      <c r="R229" s="5"/>
      <c r="W229" s="11"/>
      <c r="X229" s="4"/>
      <c r="Y229" s="4"/>
      <c r="Z229" s="4"/>
      <c r="AA229" s="4"/>
      <c r="AB229" s="4"/>
      <c r="AC229" s="4"/>
      <c r="AD229" s="4"/>
      <c r="AE229" s="4"/>
      <c r="AF229" s="4"/>
    </row>
    <row r="230" spans="5:32" s="7" customFormat="1" ht="30" customHeight="1" x14ac:dyDescent="0.2">
      <c r="E230" s="5"/>
      <c r="L230" s="5"/>
      <c r="M230" s="5"/>
      <c r="N230" s="5"/>
      <c r="O230" s="48"/>
      <c r="P230" s="5"/>
      <c r="Q230" s="5"/>
      <c r="R230" s="5"/>
      <c r="W230" s="11"/>
      <c r="X230" s="4"/>
      <c r="Y230" s="4"/>
      <c r="Z230" s="4"/>
      <c r="AA230" s="4"/>
      <c r="AB230" s="4"/>
      <c r="AC230" s="4"/>
      <c r="AD230" s="4"/>
      <c r="AE230" s="4"/>
      <c r="AF230" s="4"/>
    </row>
    <row r="231" spans="5:32" s="7" customFormat="1" ht="30" customHeight="1" x14ac:dyDescent="0.2">
      <c r="E231" s="5"/>
      <c r="L231" s="5"/>
      <c r="M231" s="5"/>
      <c r="N231" s="5"/>
      <c r="O231" s="48"/>
      <c r="P231" s="5"/>
      <c r="Q231" s="5"/>
      <c r="R231" s="5"/>
      <c r="W231" s="11"/>
      <c r="X231" s="4"/>
      <c r="Y231" s="4"/>
      <c r="Z231" s="4"/>
      <c r="AA231" s="4"/>
      <c r="AB231" s="4"/>
      <c r="AC231" s="4"/>
      <c r="AD231" s="4"/>
      <c r="AE231" s="4"/>
      <c r="AF231" s="4"/>
    </row>
    <row r="232" spans="5:32" s="7" customFormat="1" ht="30" customHeight="1" x14ac:dyDescent="0.2">
      <c r="E232" s="5"/>
      <c r="L232" s="5"/>
      <c r="M232" s="5"/>
      <c r="N232" s="5"/>
      <c r="O232" s="48"/>
      <c r="P232" s="5"/>
      <c r="Q232" s="5"/>
      <c r="R232" s="5"/>
      <c r="W232" s="11"/>
      <c r="X232" s="4"/>
      <c r="Y232" s="4"/>
      <c r="Z232" s="4"/>
      <c r="AA232" s="4"/>
      <c r="AB232" s="4"/>
      <c r="AC232" s="4"/>
      <c r="AD232" s="4"/>
      <c r="AE232" s="4"/>
      <c r="AF232" s="4"/>
    </row>
    <row r="233" spans="5:32" s="7" customFormat="1" ht="30" customHeight="1" x14ac:dyDescent="0.2">
      <c r="E233" s="5"/>
      <c r="L233" s="5"/>
      <c r="M233" s="5"/>
      <c r="N233" s="5"/>
      <c r="O233" s="48"/>
      <c r="P233" s="5"/>
      <c r="Q233" s="5"/>
      <c r="R233" s="5"/>
      <c r="W233" s="11"/>
      <c r="X233" s="4"/>
      <c r="Y233" s="4"/>
      <c r="Z233" s="4"/>
      <c r="AA233" s="4"/>
      <c r="AB233" s="4"/>
      <c r="AC233" s="4"/>
      <c r="AD233" s="4"/>
      <c r="AE233" s="4"/>
      <c r="AF233" s="4"/>
    </row>
    <row r="234" spans="5:32" s="7" customFormat="1" ht="30" customHeight="1" x14ac:dyDescent="0.2">
      <c r="E234" s="5"/>
      <c r="L234" s="5"/>
      <c r="M234" s="5"/>
      <c r="N234" s="5"/>
      <c r="O234" s="48"/>
      <c r="P234" s="5"/>
      <c r="Q234" s="5"/>
      <c r="R234" s="5"/>
      <c r="W234" s="11"/>
      <c r="X234" s="4"/>
      <c r="Y234" s="4"/>
      <c r="Z234" s="4"/>
      <c r="AA234" s="4"/>
      <c r="AB234" s="4"/>
      <c r="AC234" s="4"/>
      <c r="AD234" s="4"/>
      <c r="AE234" s="4"/>
      <c r="AF234" s="4"/>
    </row>
    <row r="235" spans="5:32" s="7" customFormat="1" ht="30" customHeight="1" x14ac:dyDescent="0.2">
      <c r="E235" s="5"/>
      <c r="L235" s="5"/>
      <c r="M235" s="5"/>
      <c r="N235" s="5"/>
      <c r="O235" s="48"/>
      <c r="P235" s="5"/>
      <c r="Q235" s="5"/>
      <c r="R235" s="5"/>
      <c r="W235" s="11"/>
      <c r="X235" s="4"/>
      <c r="Y235" s="4"/>
      <c r="Z235" s="4"/>
      <c r="AA235" s="4"/>
      <c r="AB235" s="4"/>
      <c r="AC235" s="4"/>
      <c r="AD235" s="4"/>
      <c r="AE235" s="4"/>
      <c r="AF235" s="4"/>
    </row>
    <row r="236" spans="5:32" s="7" customFormat="1" ht="30" customHeight="1" x14ac:dyDescent="0.2">
      <c r="E236" s="5"/>
      <c r="L236" s="5"/>
      <c r="M236" s="5"/>
      <c r="N236" s="5"/>
      <c r="O236" s="48"/>
      <c r="P236" s="5"/>
      <c r="Q236" s="5"/>
      <c r="R236" s="5"/>
      <c r="W236" s="11"/>
      <c r="X236" s="4"/>
      <c r="Y236" s="4"/>
      <c r="Z236" s="4"/>
      <c r="AA236" s="4"/>
      <c r="AB236" s="4"/>
      <c r="AC236" s="4"/>
      <c r="AD236" s="4"/>
      <c r="AE236" s="4"/>
      <c r="AF236" s="4"/>
    </row>
    <row r="237" spans="5:32" s="7" customFormat="1" ht="30" customHeight="1" x14ac:dyDescent="0.2">
      <c r="E237" s="5"/>
      <c r="L237" s="5"/>
      <c r="M237" s="5"/>
      <c r="N237" s="5"/>
      <c r="O237" s="48"/>
      <c r="P237" s="5"/>
      <c r="Q237" s="5"/>
      <c r="R237" s="5"/>
      <c r="W237" s="11"/>
      <c r="X237" s="4"/>
      <c r="Y237" s="4"/>
      <c r="Z237" s="4"/>
      <c r="AA237" s="4"/>
      <c r="AB237" s="4"/>
      <c r="AC237" s="4"/>
      <c r="AD237" s="4"/>
      <c r="AE237" s="4"/>
      <c r="AF237" s="4"/>
    </row>
    <row r="238" spans="5:32" s="7" customFormat="1" ht="30" customHeight="1" x14ac:dyDescent="0.2">
      <c r="E238" s="5"/>
      <c r="L238" s="5"/>
      <c r="M238" s="5"/>
      <c r="N238" s="5"/>
      <c r="O238" s="48"/>
      <c r="P238" s="5"/>
      <c r="Q238" s="5"/>
      <c r="R238" s="5"/>
      <c r="W238" s="11"/>
      <c r="X238" s="4"/>
      <c r="Y238" s="4"/>
      <c r="Z238" s="4"/>
      <c r="AA238" s="4"/>
      <c r="AB238" s="4"/>
      <c r="AC238" s="4"/>
      <c r="AD238" s="4"/>
      <c r="AE238" s="4"/>
      <c r="AF238" s="4"/>
    </row>
    <row r="239" spans="5:32" s="7" customFormat="1" ht="30" customHeight="1" x14ac:dyDescent="0.2">
      <c r="E239" s="5"/>
      <c r="L239" s="5"/>
      <c r="M239" s="5"/>
      <c r="N239" s="5"/>
      <c r="O239" s="48"/>
      <c r="P239" s="5"/>
      <c r="Q239" s="5"/>
      <c r="R239" s="5"/>
      <c r="W239" s="11"/>
      <c r="X239" s="4"/>
      <c r="Y239" s="4"/>
      <c r="Z239" s="4"/>
      <c r="AA239" s="4"/>
      <c r="AB239" s="4"/>
      <c r="AC239" s="4"/>
      <c r="AD239" s="4"/>
      <c r="AE239" s="4"/>
      <c r="AF239" s="4"/>
    </row>
    <row r="240" spans="5:32" s="7" customFormat="1" ht="30" customHeight="1" x14ac:dyDescent="0.2">
      <c r="E240" s="5"/>
      <c r="L240" s="5"/>
      <c r="M240" s="5"/>
      <c r="N240" s="5"/>
      <c r="O240" s="48"/>
      <c r="P240" s="5"/>
      <c r="Q240" s="5"/>
      <c r="R240" s="5"/>
      <c r="W240" s="11"/>
      <c r="X240" s="4"/>
      <c r="Y240" s="4"/>
      <c r="Z240" s="4"/>
      <c r="AA240" s="4"/>
      <c r="AB240" s="4"/>
      <c r="AC240" s="4"/>
      <c r="AD240" s="4"/>
      <c r="AE240" s="4"/>
      <c r="AF240" s="4"/>
    </row>
    <row r="241" spans="5:32" s="7" customFormat="1" ht="30" customHeight="1" x14ac:dyDescent="0.2">
      <c r="E241" s="5"/>
      <c r="L241" s="5"/>
      <c r="M241" s="5"/>
      <c r="N241" s="5"/>
      <c r="O241" s="48"/>
      <c r="P241" s="5"/>
      <c r="Q241" s="5"/>
      <c r="R241" s="5"/>
      <c r="W241" s="11"/>
      <c r="X241" s="4"/>
      <c r="Y241" s="4"/>
      <c r="Z241" s="4"/>
      <c r="AA241" s="4"/>
      <c r="AB241" s="4"/>
      <c r="AC241" s="4"/>
      <c r="AD241" s="4"/>
      <c r="AE241" s="4"/>
      <c r="AF241" s="4"/>
    </row>
    <row r="242" spans="5:32" s="7" customFormat="1" ht="30" customHeight="1" x14ac:dyDescent="0.2">
      <c r="E242" s="5"/>
      <c r="L242" s="5"/>
      <c r="M242" s="5"/>
      <c r="N242" s="5"/>
      <c r="O242" s="48"/>
      <c r="P242" s="5"/>
      <c r="Q242" s="5"/>
      <c r="R242" s="5"/>
      <c r="W242" s="11"/>
      <c r="X242" s="4"/>
      <c r="Y242" s="4"/>
      <c r="Z242" s="4"/>
      <c r="AA242" s="4"/>
      <c r="AB242" s="4"/>
      <c r="AC242" s="4"/>
      <c r="AD242" s="4"/>
      <c r="AE242" s="4"/>
      <c r="AF242" s="4"/>
    </row>
    <row r="243" spans="5:32" s="7" customFormat="1" ht="30" customHeight="1" x14ac:dyDescent="0.2">
      <c r="E243" s="5"/>
      <c r="L243" s="5"/>
      <c r="M243" s="5"/>
      <c r="N243" s="5"/>
      <c r="O243" s="48"/>
      <c r="P243" s="5"/>
      <c r="Q243" s="5"/>
      <c r="R243" s="5"/>
      <c r="W243" s="11"/>
      <c r="X243" s="4"/>
      <c r="Y243" s="4"/>
      <c r="Z243" s="4"/>
      <c r="AA243" s="4"/>
      <c r="AB243" s="4"/>
      <c r="AC243" s="4"/>
      <c r="AD243" s="4"/>
      <c r="AE243" s="4"/>
      <c r="AF243" s="4"/>
    </row>
    <row r="244" spans="5:32" s="7" customFormat="1" ht="30" customHeight="1" x14ac:dyDescent="0.2">
      <c r="E244" s="5"/>
      <c r="L244" s="5"/>
      <c r="M244" s="5"/>
      <c r="N244" s="5"/>
      <c r="O244" s="48"/>
      <c r="P244" s="5"/>
      <c r="Q244" s="5"/>
      <c r="R244" s="5"/>
      <c r="W244" s="11"/>
      <c r="X244" s="4"/>
      <c r="Y244" s="4"/>
      <c r="Z244" s="4"/>
      <c r="AA244" s="4"/>
      <c r="AB244" s="4"/>
      <c r="AC244" s="4"/>
      <c r="AD244" s="4"/>
      <c r="AE244" s="4"/>
      <c r="AF244" s="4"/>
    </row>
    <row r="245" spans="5:32" s="7" customFormat="1" ht="30" customHeight="1" x14ac:dyDescent="0.2">
      <c r="E245" s="5"/>
      <c r="L245" s="5"/>
      <c r="M245" s="5"/>
      <c r="N245" s="5"/>
      <c r="O245" s="48"/>
      <c r="P245" s="5"/>
      <c r="Q245" s="5"/>
      <c r="R245" s="5"/>
      <c r="W245" s="11"/>
      <c r="X245" s="4"/>
      <c r="Y245" s="4"/>
      <c r="Z245" s="4"/>
      <c r="AA245" s="4"/>
      <c r="AB245" s="4"/>
      <c r="AC245" s="4"/>
      <c r="AD245" s="4"/>
      <c r="AE245" s="4"/>
      <c r="AF245" s="4"/>
    </row>
    <row r="246" spans="5:32" s="7" customFormat="1" ht="30" customHeight="1" x14ac:dyDescent="0.2">
      <c r="E246" s="5"/>
      <c r="L246" s="5"/>
      <c r="M246" s="5"/>
      <c r="N246" s="5"/>
      <c r="O246" s="48"/>
      <c r="P246" s="5"/>
      <c r="Q246" s="5"/>
      <c r="R246" s="5"/>
      <c r="W246" s="11"/>
      <c r="X246" s="4"/>
      <c r="Y246" s="4"/>
      <c r="Z246" s="4"/>
      <c r="AA246" s="4"/>
      <c r="AB246" s="4"/>
      <c r="AC246" s="4"/>
      <c r="AD246" s="4"/>
      <c r="AE246" s="4"/>
      <c r="AF246" s="4"/>
    </row>
    <row r="247" spans="5:32" s="7" customFormat="1" ht="30" customHeight="1" x14ac:dyDescent="0.2">
      <c r="E247" s="5"/>
      <c r="L247" s="5"/>
      <c r="M247" s="5"/>
      <c r="N247" s="5"/>
      <c r="O247" s="48"/>
      <c r="P247" s="5"/>
      <c r="Q247" s="5"/>
      <c r="R247" s="5"/>
      <c r="W247" s="11"/>
      <c r="X247" s="4"/>
      <c r="Y247" s="4"/>
      <c r="Z247" s="4"/>
      <c r="AA247" s="4"/>
      <c r="AB247" s="4"/>
      <c r="AC247" s="4"/>
      <c r="AD247" s="4"/>
      <c r="AE247" s="4"/>
      <c r="AF247" s="4"/>
    </row>
    <row r="248" spans="5:32" s="7" customFormat="1" ht="30" customHeight="1" x14ac:dyDescent="0.2">
      <c r="E248" s="5"/>
      <c r="L248" s="5"/>
      <c r="M248" s="5"/>
      <c r="N248" s="5"/>
      <c r="O248" s="48"/>
      <c r="P248" s="5"/>
      <c r="Q248" s="5"/>
      <c r="R248" s="5"/>
      <c r="W248" s="11"/>
      <c r="X248" s="4"/>
      <c r="Y248" s="4"/>
      <c r="Z248" s="4"/>
      <c r="AA248" s="4"/>
      <c r="AB248" s="4"/>
      <c r="AC248" s="4"/>
      <c r="AD248" s="4"/>
      <c r="AE248" s="4"/>
      <c r="AF248" s="4"/>
    </row>
    <row r="249" spans="5:32" s="7" customFormat="1" ht="30" customHeight="1" x14ac:dyDescent="0.2">
      <c r="E249" s="5"/>
      <c r="L249" s="5"/>
      <c r="M249" s="5"/>
      <c r="N249" s="5"/>
      <c r="O249" s="48"/>
      <c r="P249" s="5"/>
      <c r="Q249" s="5"/>
      <c r="R249" s="5"/>
      <c r="W249" s="11"/>
      <c r="X249" s="4"/>
      <c r="Y249" s="4"/>
      <c r="Z249" s="4"/>
      <c r="AA249" s="4"/>
      <c r="AB249" s="4"/>
      <c r="AC249" s="4"/>
      <c r="AD249" s="4"/>
      <c r="AE249" s="4"/>
      <c r="AF249" s="4"/>
    </row>
    <row r="250" spans="5:32" s="7" customFormat="1" ht="30" customHeight="1" x14ac:dyDescent="0.2">
      <c r="E250" s="5"/>
      <c r="L250" s="5"/>
      <c r="M250" s="5"/>
      <c r="N250" s="5"/>
      <c r="O250" s="48"/>
      <c r="P250" s="5"/>
      <c r="Q250" s="5"/>
      <c r="R250" s="5"/>
      <c r="W250" s="11"/>
      <c r="X250" s="4"/>
      <c r="Y250" s="4"/>
      <c r="Z250" s="4"/>
      <c r="AA250" s="4"/>
      <c r="AB250" s="4"/>
      <c r="AC250" s="4"/>
      <c r="AD250" s="4"/>
      <c r="AE250" s="4"/>
      <c r="AF250" s="4"/>
    </row>
    <row r="251" spans="5:32" s="7" customFormat="1" ht="30" customHeight="1" x14ac:dyDescent="0.2">
      <c r="E251" s="5"/>
      <c r="L251" s="5"/>
      <c r="M251" s="5"/>
      <c r="N251" s="5"/>
      <c r="O251" s="48"/>
      <c r="P251" s="5"/>
      <c r="Q251" s="5"/>
      <c r="R251" s="5"/>
      <c r="W251" s="11"/>
      <c r="X251" s="4"/>
      <c r="Y251" s="4"/>
      <c r="Z251" s="4"/>
      <c r="AA251" s="4"/>
      <c r="AB251" s="4"/>
      <c r="AC251" s="4"/>
      <c r="AD251" s="4"/>
      <c r="AE251" s="4"/>
      <c r="AF251" s="4"/>
    </row>
    <row r="252" spans="5:32" s="7" customFormat="1" ht="30" customHeight="1" x14ac:dyDescent="0.2">
      <c r="E252" s="5"/>
      <c r="L252" s="5"/>
      <c r="M252" s="5"/>
      <c r="N252" s="5"/>
      <c r="O252" s="48"/>
      <c r="P252" s="5"/>
      <c r="Q252" s="5"/>
      <c r="R252" s="5"/>
      <c r="W252" s="11"/>
      <c r="X252" s="4"/>
      <c r="Y252" s="4"/>
      <c r="Z252" s="4"/>
      <c r="AA252" s="4"/>
      <c r="AB252" s="4"/>
      <c r="AC252" s="4"/>
      <c r="AD252" s="4"/>
      <c r="AE252" s="4"/>
      <c r="AF252" s="4"/>
    </row>
    <row r="253" spans="5:32" s="7" customFormat="1" ht="30" customHeight="1" x14ac:dyDescent="0.2">
      <c r="E253" s="5"/>
      <c r="L253" s="5"/>
      <c r="M253" s="5"/>
      <c r="N253" s="5"/>
      <c r="O253" s="48"/>
      <c r="P253" s="5"/>
      <c r="Q253" s="5"/>
      <c r="R253" s="5"/>
      <c r="W253" s="11"/>
      <c r="X253" s="4"/>
      <c r="Y253" s="4"/>
      <c r="Z253" s="4"/>
      <c r="AA253" s="4"/>
      <c r="AB253" s="4"/>
      <c r="AC253" s="4"/>
      <c r="AD253" s="4"/>
      <c r="AE253" s="4"/>
      <c r="AF253" s="4"/>
    </row>
    <row r="254" spans="5:32" s="7" customFormat="1" ht="30" customHeight="1" x14ac:dyDescent="0.2">
      <c r="E254" s="5"/>
      <c r="L254" s="5"/>
      <c r="M254" s="5"/>
      <c r="N254" s="5"/>
      <c r="O254" s="48"/>
      <c r="P254" s="5"/>
      <c r="Q254" s="5"/>
      <c r="R254" s="5"/>
      <c r="W254" s="11"/>
      <c r="X254" s="4"/>
      <c r="Y254" s="4"/>
      <c r="Z254" s="4"/>
      <c r="AA254" s="4"/>
      <c r="AB254" s="4"/>
      <c r="AC254" s="4"/>
      <c r="AD254" s="4"/>
      <c r="AE254" s="4"/>
      <c r="AF254" s="4"/>
    </row>
    <row r="255" spans="5:32" s="7" customFormat="1" ht="30" customHeight="1" x14ac:dyDescent="0.2">
      <c r="E255" s="5"/>
      <c r="L255" s="5"/>
      <c r="M255" s="5"/>
      <c r="N255" s="5"/>
      <c r="O255" s="48"/>
      <c r="P255" s="5"/>
      <c r="Q255" s="5"/>
      <c r="R255" s="5"/>
      <c r="W255" s="11"/>
      <c r="X255" s="4"/>
      <c r="Y255" s="4"/>
      <c r="Z255" s="4"/>
      <c r="AA255" s="4"/>
      <c r="AB255" s="4"/>
      <c r="AC255" s="4"/>
      <c r="AD255" s="4"/>
      <c r="AE255" s="4"/>
      <c r="AF255" s="4"/>
    </row>
    <row r="256" spans="5:32" s="7" customFormat="1" ht="30" customHeight="1" x14ac:dyDescent="0.2">
      <c r="E256" s="5"/>
      <c r="L256" s="5"/>
      <c r="M256" s="5"/>
      <c r="N256" s="5"/>
      <c r="O256" s="48"/>
      <c r="P256" s="5"/>
      <c r="Q256" s="5"/>
      <c r="R256" s="5"/>
      <c r="W256" s="11"/>
      <c r="X256" s="4"/>
      <c r="Y256" s="4"/>
      <c r="Z256" s="4"/>
      <c r="AA256" s="4"/>
      <c r="AB256" s="4"/>
      <c r="AC256" s="4"/>
      <c r="AD256" s="4"/>
      <c r="AE256" s="4"/>
      <c r="AF256" s="4"/>
    </row>
    <row r="257" spans="5:32" s="7" customFormat="1" ht="30" customHeight="1" x14ac:dyDescent="0.2">
      <c r="E257" s="5"/>
      <c r="L257" s="5"/>
      <c r="M257" s="5"/>
      <c r="N257" s="5"/>
      <c r="O257" s="48"/>
      <c r="P257" s="5"/>
      <c r="Q257" s="5"/>
      <c r="R257" s="5"/>
      <c r="W257" s="11"/>
      <c r="X257" s="4"/>
      <c r="Y257" s="4"/>
      <c r="Z257" s="4"/>
      <c r="AA257" s="4"/>
      <c r="AB257" s="4"/>
      <c r="AC257" s="4"/>
      <c r="AD257" s="4"/>
      <c r="AE257" s="4"/>
      <c r="AF257" s="4"/>
    </row>
    <row r="258" spans="5:32" s="7" customFormat="1" ht="30" customHeight="1" x14ac:dyDescent="0.2">
      <c r="E258" s="5"/>
      <c r="L258" s="5"/>
      <c r="M258" s="5"/>
      <c r="N258" s="5"/>
      <c r="O258" s="48"/>
      <c r="P258" s="5"/>
      <c r="Q258" s="5"/>
      <c r="R258" s="5"/>
      <c r="W258" s="11"/>
      <c r="X258" s="4"/>
      <c r="Y258" s="4"/>
      <c r="Z258" s="4"/>
      <c r="AA258" s="4"/>
      <c r="AB258" s="4"/>
      <c r="AC258" s="4"/>
      <c r="AD258" s="4"/>
      <c r="AE258" s="4"/>
      <c r="AF258" s="4"/>
    </row>
    <row r="259" spans="5:32" s="7" customFormat="1" ht="30" customHeight="1" x14ac:dyDescent="0.2">
      <c r="E259" s="5"/>
      <c r="L259" s="5"/>
      <c r="M259" s="5"/>
      <c r="N259" s="5"/>
      <c r="O259" s="48"/>
      <c r="P259" s="5"/>
      <c r="Q259" s="5"/>
      <c r="R259" s="5"/>
      <c r="W259" s="11"/>
      <c r="X259" s="4"/>
      <c r="Y259" s="4"/>
      <c r="Z259" s="4"/>
      <c r="AA259" s="4"/>
      <c r="AB259" s="4"/>
      <c r="AC259" s="4"/>
      <c r="AD259" s="4"/>
      <c r="AE259" s="4"/>
      <c r="AF259" s="4"/>
    </row>
    <row r="260" spans="5:32" s="7" customFormat="1" ht="30" customHeight="1" x14ac:dyDescent="0.2">
      <c r="E260" s="5"/>
      <c r="L260" s="5"/>
      <c r="M260" s="5"/>
      <c r="N260" s="5"/>
      <c r="O260" s="48"/>
      <c r="P260" s="5"/>
      <c r="Q260" s="5"/>
      <c r="R260" s="5"/>
      <c r="W260" s="11"/>
      <c r="X260" s="4"/>
      <c r="Y260" s="4"/>
      <c r="Z260" s="4"/>
      <c r="AA260" s="4"/>
      <c r="AB260" s="4"/>
      <c r="AC260" s="4"/>
      <c r="AD260" s="4"/>
      <c r="AE260" s="4"/>
      <c r="AF260" s="4"/>
    </row>
    <row r="261" spans="5:32" s="7" customFormat="1" ht="30" customHeight="1" x14ac:dyDescent="0.2">
      <c r="E261" s="5"/>
      <c r="L261" s="5"/>
      <c r="M261" s="5"/>
      <c r="N261" s="5"/>
      <c r="O261" s="48"/>
      <c r="P261" s="5"/>
      <c r="Q261" s="5"/>
      <c r="R261" s="5"/>
      <c r="W261" s="11"/>
      <c r="X261" s="4"/>
      <c r="Y261" s="4"/>
      <c r="Z261" s="4"/>
      <c r="AA261" s="4"/>
      <c r="AB261" s="4"/>
      <c r="AC261" s="4"/>
      <c r="AD261" s="4"/>
      <c r="AE261" s="4"/>
      <c r="AF261" s="4"/>
    </row>
    <row r="262" spans="5:32" s="7" customFormat="1" ht="30" customHeight="1" x14ac:dyDescent="0.2">
      <c r="E262" s="5"/>
      <c r="L262" s="5"/>
      <c r="M262" s="5"/>
      <c r="N262" s="5"/>
      <c r="O262" s="48"/>
      <c r="P262" s="5"/>
      <c r="Q262" s="5"/>
      <c r="R262" s="5"/>
      <c r="W262" s="11"/>
      <c r="X262" s="4"/>
      <c r="Y262" s="4"/>
      <c r="Z262" s="4"/>
      <c r="AA262" s="4"/>
      <c r="AB262" s="4"/>
      <c r="AC262" s="4"/>
      <c r="AD262" s="4"/>
      <c r="AE262" s="4"/>
      <c r="AF262" s="4"/>
    </row>
    <row r="263" spans="5:32" s="7" customFormat="1" ht="30" customHeight="1" x14ac:dyDescent="0.2">
      <c r="E263" s="5"/>
      <c r="L263" s="5"/>
      <c r="M263" s="5"/>
      <c r="N263" s="5"/>
      <c r="O263" s="48"/>
      <c r="P263" s="5"/>
      <c r="Q263" s="5"/>
      <c r="R263" s="5"/>
      <c r="W263" s="11"/>
      <c r="X263" s="4"/>
      <c r="Y263" s="4"/>
      <c r="Z263" s="4"/>
      <c r="AA263" s="4"/>
      <c r="AB263" s="4"/>
      <c r="AC263" s="4"/>
      <c r="AD263" s="4"/>
      <c r="AE263" s="4"/>
      <c r="AF263" s="4"/>
    </row>
    <row r="264" spans="5:32" s="7" customFormat="1" ht="30" customHeight="1" x14ac:dyDescent="0.2">
      <c r="E264" s="5"/>
      <c r="L264" s="5"/>
      <c r="M264" s="5"/>
      <c r="N264" s="5"/>
      <c r="O264" s="48"/>
      <c r="P264" s="5"/>
      <c r="Q264" s="5"/>
      <c r="R264" s="5"/>
      <c r="W264" s="11"/>
      <c r="X264" s="4"/>
      <c r="Y264" s="4"/>
      <c r="Z264" s="4"/>
      <c r="AA264" s="4"/>
      <c r="AB264" s="4"/>
      <c r="AC264" s="4"/>
      <c r="AD264" s="4"/>
      <c r="AE264" s="4"/>
      <c r="AF264" s="4"/>
    </row>
    <row r="265" spans="5:32" s="7" customFormat="1" ht="30" customHeight="1" x14ac:dyDescent="0.2">
      <c r="E265" s="5"/>
      <c r="L265" s="5"/>
      <c r="M265" s="5"/>
      <c r="N265" s="5"/>
      <c r="O265" s="48"/>
      <c r="P265" s="5"/>
      <c r="Q265" s="5"/>
      <c r="R265" s="5"/>
      <c r="W265" s="11"/>
      <c r="X265" s="4"/>
      <c r="Y265" s="4"/>
      <c r="Z265" s="4"/>
      <c r="AA265" s="4"/>
      <c r="AB265" s="4"/>
      <c r="AC265" s="4"/>
      <c r="AD265" s="4"/>
      <c r="AE265" s="4"/>
      <c r="AF265" s="4"/>
    </row>
    <row r="266" spans="5:32" s="7" customFormat="1" ht="30" customHeight="1" x14ac:dyDescent="0.2">
      <c r="E266" s="5"/>
      <c r="L266" s="5"/>
      <c r="M266" s="5"/>
      <c r="N266" s="5"/>
      <c r="O266" s="48"/>
      <c r="P266" s="5"/>
      <c r="Q266" s="5"/>
      <c r="R266" s="5"/>
      <c r="W266" s="11"/>
      <c r="X266" s="4"/>
      <c r="Y266" s="4"/>
      <c r="Z266" s="4"/>
      <c r="AA266" s="4"/>
      <c r="AB266" s="4"/>
      <c r="AC266" s="4"/>
      <c r="AD266" s="4"/>
      <c r="AE266" s="4"/>
      <c r="AF266" s="4"/>
    </row>
    <row r="267" spans="5:32" s="7" customFormat="1" ht="30" customHeight="1" x14ac:dyDescent="0.2">
      <c r="E267" s="5"/>
      <c r="L267" s="5"/>
      <c r="M267" s="5"/>
      <c r="N267" s="5"/>
      <c r="O267" s="48"/>
      <c r="P267" s="5"/>
      <c r="Q267" s="5"/>
      <c r="R267" s="5"/>
      <c r="W267" s="11"/>
      <c r="X267" s="4"/>
      <c r="Y267" s="4"/>
      <c r="Z267" s="4"/>
      <c r="AA267" s="4"/>
      <c r="AB267" s="4"/>
      <c r="AC267" s="4"/>
      <c r="AD267" s="4"/>
      <c r="AE267" s="4"/>
      <c r="AF267" s="4"/>
    </row>
    <row r="268" spans="5:32" s="7" customFormat="1" ht="30" customHeight="1" x14ac:dyDescent="0.2">
      <c r="E268" s="5"/>
      <c r="L268" s="5"/>
      <c r="M268" s="5"/>
      <c r="N268" s="5"/>
      <c r="O268" s="48"/>
      <c r="P268" s="5"/>
      <c r="Q268" s="5"/>
      <c r="R268" s="5"/>
      <c r="W268" s="11"/>
      <c r="X268" s="4"/>
      <c r="Y268" s="4"/>
      <c r="Z268" s="4"/>
      <c r="AA268" s="4"/>
      <c r="AB268" s="4"/>
      <c r="AC268" s="4"/>
      <c r="AD268" s="4"/>
      <c r="AE268" s="4"/>
      <c r="AF268" s="4"/>
    </row>
    <row r="269" spans="5:32" s="7" customFormat="1" ht="30" customHeight="1" x14ac:dyDescent="0.2">
      <c r="E269" s="5"/>
      <c r="L269" s="5"/>
      <c r="M269" s="5"/>
      <c r="N269" s="5"/>
      <c r="O269" s="48"/>
      <c r="P269" s="5"/>
      <c r="Q269" s="5"/>
      <c r="R269" s="5"/>
      <c r="W269" s="11"/>
      <c r="X269" s="4"/>
      <c r="Y269" s="4"/>
      <c r="Z269" s="4"/>
      <c r="AA269" s="4"/>
      <c r="AB269" s="4"/>
      <c r="AC269" s="4"/>
      <c r="AD269" s="4"/>
      <c r="AE269" s="4"/>
      <c r="AF269" s="4"/>
    </row>
    <row r="270" spans="5:32" s="7" customFormat="1" ht="30" customHeight="1" x14ac:dyDescent="0.2">
      <c r="E270" s="5"/>
      <c r="L270" s="5"/>
      <c r="M270" s="5"/>
      <c r="N270" s="5"/>
      <c r="O270" s="48"/>
      <c r="P270" s="5"/>
      <c r="Q270" s="5"/>
      <c r="R270" s="5"/>
      <c r="W270" s="11"/>
      <c r="X270" s="4"/>
      <c r="Y270" s="4"/>
      <c r="Z270" s="4"/>
      <c r="AA270" s="4"/>
      <c r="AB270" s="4"/>
      <c r="AC270" s="4"/>
      <c r="AD270" s="4"/>
      <c r="AE270" s="4"/>
      <c r="AF270" s="4"/>
    </row>
    <row r="271" spans="5:32" s="7" customFormat="1" ht="30" customHeight="1" x14ac:dyDescent="0.2">
      <c r="E271" s="5"/>
      <c r="L271" s="5"/>
      <c r="M271" s="5"/>
      <c r="N271" s="5"/>
      <c r="O271" s="48"/>
      <c r="P271" s="5"/>
      <c r="Q271" s="5"/>
      <c r="R271" s="5"/>
      <c r="W271" s="11"/>
      <c r="X271" s="4"/>
      <c r="Y271" s="4"/>
      <c r="Z271" s="4"/>
      <c r="AA271" s="4"/>
      <c r="AB271" s="4"/>
      <c r="AC271" s="4"/>
      <c r="AD271" s="4"/>
      <c r="AE271" s="4"/>
      <c r="AF271" s="4"/>
    </row>
    <row r="272" spans="5:32" s="7" customFormat="1" ht="30" customHeight="1" x14ac:dyDescent="0.2">
      <c r="E272" s="5"/>
      <c r="L272" s="5"/>
      <c r="M272" s="5"/>
      <c r="N272" s="5"/>
      <c r="O272" s="48"/>
      <c r="P272" s="5"/>
      <c r="Q272" s="5"/>
      <c r="R272" s="5"/>
      <c r="W272" s="11"/>
      <c r="X272" s="4"/>
      <c r="Y272" s="4"/>
      <c r="Z272" s="4"/>
      <c r="AA272" s="4"/>
      <c r="AB272" s="4"/>
      <c r="AC272" s="4"/>
      <c r="AD272" s="4"/>
      <c r="AE272" s="4"/>
      <c r="AF272" s="4"/>
    </row>
    <row r="273" spans="5:32" s="7" customFormat="1" ht="30" customHeight="1" x14ac:dyDescent="0.2">
      <c r="E273" s="5"/>
      <c r="L273" s="5"/>
      <c r="M273" s="5"/>
      <c r="N273" s="5"/>
      <c r="O273" s="48"/>
      <c r="P273" s="5"/>
      <c r="Q273" s="5"/>
      <c r="R273" s="5"/>
      <c r="W273" s="11"/>
      <c r="X273" s="4"/>
      <c r="Y273" s="4"/>
      <c r="Z273" s="4"/>
      <c r="AA273" s="4"/>
      <c r="AB273" s="4"/>
      <c r="AC273" s="4"/>
      <c r="AD273" s="4"/>
      <c r="AE273" s="4"/>
      <c r="AF273" s="4"/>
    </row>
    <row r="274" spans="5:32" s="7" customFormat="1" ht="30" customHeight="1" x14ac:dyDescent="0.2">
      <c r="E274" s="5"/>
      <c r="L274" s="5"/>
      <c r="M274" s="5"/>
      <c r="N274" s="5"/>
      <c r="O274" s="48"/>
      <c r="P274" s="5"/>
      <c r="Q274" s="5"/>
      <c r="R274" s="5"/>
      <c r="W274" s="11"/>
      <c r="X274" s="4"/>
      <c r="Y274" s="4"/>
      <c r="Z274" s="4"/>
      <c r="AA274" s="4"/>
      <c r="AB274" s="4"/>
      <c r="AC274" s="4"/>
      <c r="AD274" s="4"/>
      <c r="AE274" s="4"/>
      <c r="AF274" s="4"/>
    </row>
    <row r="275" spans="5:32" s="7" customFormat="1" ht="30" customHeight="1" x14ac:dyDescent="0.2">
      <c r="E275" s="5"/>
      <c r="L275" s="5"/>
      <c r="M275" s="5"/>
      <c r="N275" s="5"/>
      <c r="O275" s="48"/>
      <c r="P275" s="5"/>
      <c r="Q275" s="5"/>
      <c r="R275" s="5"/>
      <c r="W275" s="11"/>
      <c r="X275" s="4"/>
      <c r="Y275" s="4"/>
      <c r="Z275" s="4"/>
      <c r="AA275" s="4"/>
      <c r="AB275" s="4"/>
      <c r="AC275" s="4"/>
      <c r="AD275" s="4"/>
      <c r="AE275" s="4"/>
      <c r="AF275" s="4"/>
    </row>
    <row r="276" spans="5:32" s="7" customFormat="1" ht="30" customHeight="1" x14ac:dyDescent="0.2">
      <c r="E276" s="5"/>
      <c r="L276" s="5"/>
      <c r="M276" s="5"/>
      <c r="N276" s="5"/>
      <c r="O276" s="48"/>
      <c r="P276" s="5"/>
      <c r="Q276" s="5"/>
      <c r="R276" s="5"/>
      <c r="W276" s="11"/>
      <c r="X276" s="4"/>
      <c r="Y276" s="4"/>
      <c r="Z276" s="4"/>
      <c r="AA276" s="4"/>
      <c r="AB276" s="4"/>
      <c r="AC276" s="4"/>
      <c r="AD276" s="4"/>
      <c r="AE276" s="4"/>
      <c r="AF276" s="4"/>
    </row>
    <row r="277" spans="5:32" s="7" customFormat="1" ht="30" customHeight="1" x14ac:dyDescent="0.2">
      <c r="E277" s="5"/>
      <c r="L277" s="5"/>
      <c r="M277" s="5"/>
      <c r="N277" s="5"/>
      <c r="O277" s="48"/>
      <c r="P277" s="5"/>
      <c r="Q277" s="5"/>
      <c r="R277" s="5"/>
      <c r="W277" s="11"/>
      <c r="X277" s="4"/>
      <c r="Y277" s="4"/>
      <c r="Z277" s="4"/>
      <c r="AA277" s="4"/>
      <c r="AB277" s="4"/>
      <c r="AC277" s="4"/>
      <c r="AD277" s="4"/>
      <c r="AE277" s="4"/>
      <c r="AF277" s="4"/>
    </row>
    <row r="278" spans="5:32" s="7" customFormat="1" ht="30" customHeight="1" x14ac:dyDescent="0.2">
      <c r="E278" s="5"/>
      <c r="L278" s="5"/>
      <c r="M278" s="5"/>
      <c r="N278" s="5"/>
      <c r="O278" s="48"/>
      <c r="P278" s="5"/>
      <c r="Q278" s="5"/>
      <c r="R278" s="5"/>
      <c r="W278" s="11"/>
      <c r="X278" s="4"/>
      <c r="Y278" s="4"/>
      <c r="Z278" s="4"/>
      <c r="AA278" s="4"/>
      <c r="AB278" s="4"/>
      <c r="AC278" s="4"/>
      <c r="AD278" s="4"/>
      <c r="AE278" s="4"/>
      <c r="AF278" s="4"/>
    </row>
    <row r="279" spans="5:32" s="7" customFormat="1" ht="30" customHeight="1" x14ac:dyDescent="0.2">
      <c r="E279" s="5"/>
      <c r="L279" s="5"/>
      <c r="M279" s="5"/>
      <c r="N279" s="5"/>
      <c r="O279" s="48"/>
      <c r="P279" s="5"/>
      <c r="Q279" s="5"/>
      <c r="R279" s="5"/>
      <c r="W279" s="11"/>
      <c r="X279" s="4"/>
      <c r="Y279" s="4"/>
      <c r="Z279" s="4"/>
      <c r="AA279" s="4"/>
      <c r="AB279" s="4"/>
      <c r="AC279" s="4"/>
      <c r="AD279" s="4"/>
      <c r="AE279" s="4"/>
      <c r="AF279" s="4"/>
    </row>
    <row r="280" spans="5:32" s="7" customFormat="1" ht="30" customHeight="1" x14ac:dyDescent="0.2">
      <c r="E280" s="5"/>
      <c r="L280" s="5"/>
      <c r="M280" s="5"/>
      <c r="N280" s="5"/>
      <c r="O280" s="48"/>
      <c r="P280" s="5"/>
      <c r="Q280" s="5"/>
      <c r="R280" s="5"/>
      <c r="W280" s="11"/>
      <c r="X280" s="4"/>
      <c r="Y280" s="4"/>
      <c r="Z280" s="4"/>
      <c r="AA280" s="4"/>
      <c r="AB280" s="4"/>
      <c r="AC280" s="4"/>
      <c r="AD280" s="4"/>
      <c r="AE280" s="4"/>
      <c r="AF280" s="4"/>
    </row>
    <row r="281" spans="5:32" s="7" customFormat="1" ht="30" customHeight="1" x14ac:dyDescent="0.2">
      <c r="E281" s="5"/>
      <c r="L281" s="5"/>
      <c r="M281" s="5"/>
      <c r="N281" s="5"/>
      <c r="O281" s="48"/>
      <c r="P281" s="5"/>
      <c r="Q281" s="5"/>
      <c r="R281" s="5"/>
      <c r="W281" s="11"/>
      <c r="X281" s="4"/>
      <c r="Y281" s="4"/>
      <c r="Z281" s="4"/>
      <c r="AA281" s="4"/>
      <c r="AB281" s="4"/>
      <c r="AC281" s="4"/>
      <c r="AD281" s="4"/>
      <c r="AE281" s="4"/>
      <c r="AF281" s="4"/>
    </row>
    <row r="282" spans="5:32" s="7" customFormat="1" ht="30" customHeight="1" x14ac:dyDescent="0.2">
      <c r="E282" s="5"/>
      <c r="L282" s="5"/>
      <c r="M282" s="5"/>
      <c r="N282" s="5"/>
      <c r="O282" s="48"/>
      <c r="P282" s="5"/>
      <c r="Q282" s="5"/>
      <c r="R282" s="5"/>
      <c r="W282" s="11"/>
      <c r="X282" s="4"/>
      <c r="Y282" s="4"/>
      <c r="Z282" s="4"/>
      <c r="AA282" s="4"/>
      <c r="AB282" s="4"/>
      <c r="AC282" s="4"/>
      <c r="AD282" s="4"/>
      <c r="AE282" s="4"/>
      <c r="AF282" s="4"/>
    </row>
    <row r="283" spans="5:32" s="7" customFormat="1" ht="30" customHeight="1" x14ac:dyDescent="0.2">
      <c r="E283" s="5"/>
      <c r="L283" s="5"/>
      <c r="M283" s="5"/>
      <c r="N283" s="5"/>
      <c r="O283" s="48"/>
      <c r="P283" s="5"/>
      <c r="Q283" s="5"/>
      <c r="R283" s="5"/>
      <c r="W283" s="11"/>
      <c r="X283" s="4"/>
      <c r="Y283" s="4"/>
      <c r="Z283" s="4"/>
      <c r="AA283" s="4"/>
      <c r="AB283" s="4"/>
      <c r="AC283" s="4"/>
      <c r="AD283" s="4"/>
      <c r="AE283" s="4"/>
      <c r="AF283" s="4"/>
    </row>
    <row r="284" spans="5:32" s="7" customFormat="1" ht="30" customHeight="1" x14ac:dyDescent="0.2">
      <c r="E284" s="5"/>
      <c r="L284" s="5"/>
      <c r="M284" s="5"/>
      <c r="N284" s="5"/>
      <c r="O284" s="48"/>
      <c r="P284" s="5"/>
      <c r="Q284" s="5"/>
      <c r="R284" s="5"/>
      <c r="W284" s="11"/>
      <c r="X284" s="4"/>
      <c r="Y284" s="4"/>
      <c r="Z284" s="4"/>
      <c r="AA284" s="4"/>
      <c r="AB284" s="4"/>
      <c r="AC284" s="4"/>
      <c r="AD284" s="4"/>
      <c r="AE284" s="4"/>
      <c r="AF284" s="4"/>
    </row>
    <row r="285" spans="5:32" s="7" customFormat="1" ht="30" customHeight="1" x14ac:dyDescent="0.2">
      <c r="E285" s="5"/>
      <c r="L285" s="5"/>
      <c r="M285" s="5"/>
      <c r="N285" s="5"/>
      <c r="O285" s="48"/>
      <c r="P285" s="5"/>
      <c r="Q285" s="5"/>
      <c r="R285" s="5"/>
      <c r="W285" s="11"/>
      <c r="X285" s="4"/>
      <c r="Y285" s="4"/>
      <c r="Z285" s="4"/>
      <c r="AA285" s="4"/>
      <c r="AB285" s="4"/>
      <c r="AC285" s="4"/>
      <c r="AD285" s="4"/>
      <c r="AE285" s="4"/>
      <c r="AF285" s="4"/>
    </row>
    <row r="286" spans="5:32" s="7" customFormat="1" ht="30" customHeight="1" x14ac:dyDescent="0.2">
      <c r="E286" s="5"/>
      <c r="L286" s="5"/>
      <c r="M286" s="5"/>
      <c r="N286" s="5"/>
      <c r="O286" s="48"/>
      <c r="P286" s="5"/>
      <c r="Q286" s="5"/>
      <c r="R286" s="5"/>
      <c r="W286" s="11"/>
      <c r="X286" s="4"/>
      <c r="Y286" s="4"/>
      <c r="Z286" s="4"/>
      <c r="AA286" s="4"/>
      <c r="AB286" s="4"/>
      <c r="AC286" s="4"/>
      <c r="AD286" s="4"/>
      <c r="AE286" s="4"/>
      <c r="AF286" s="4"/>
    </row>
    <row r="287" spans="5:32" s="7" customFormat="1" ht="30" customHeight="1" x14ac:dyDescent="0.2">
      <c r="E287" s="5"/>
      <c r="L287" s="5"/>
      <c r="M287" s="5"/>
      <c r="N287" s="5"/>
      <c r="O287" s="48"/>
      <c r="P287" s="5"/>
      <c r="Q287" s="5"/>
      <c r="R287" s="5"/>
      <c r="W287" s="11"/>
      <c r="X287" s="4"/>
      <c r="Y287" s="4"/>
      <c r="Z287" s="4"/>
      <c r="AA287" s="4"/>
      <c r="AB287" s="4"/>
      <c r="AC287" s="4"/>
      <c r="AD287" s="4"/>
      <c r="AE287" s="4"/>
      <c r="AF287" s="4"/>
    </row>
    <row r="288" spans="5:32" s="7" customFormat="1" ht="30" customHeight="1" x14ac:dyDescent="0.2">
      <c r="E288" s="5"/>
      <c r="L288" s="5"/>
      <c r="M288" s="5"/>
      <c r="N288" s="5"/>
      <c r="O288" s="48"/>
      <c r="P288" s="5"/>
      <c r="Q288" s="5"/>
      <c r="R288" s="5"/>
      <c r="W288" s="11"/>
      <c r="X288" s="4"/>
      <c r="Y288" s="4"/>
      <c r="Z288" s="4"/>
      <c r="AA288" s="4"/>
      <c r="AB288" s="4"/>
      <c r="AC288" s="4"/>
      <c r="AD288" s="4"/>
      <c r="AE288" s="4"/>
      <c r="AF288" s="4"/>
    </row>
    <row r="289" spans="5:32" s="7" customFormat="1" ht="30" customHeight="1" x14ac:dyDescent="0.2">
      <c r="E289" s="5"/>
      <c r="L289" s="5"/>
      <c r="M289" s="5"/>
      <c r="N289" s="5"/>
      <c r="O289" s="48"/>
      <c r="P289" s="5"/>
      <c r="Q289" s="5"/>
      <c r="R289" s="5"/>
      <c r="W289" s="11"/>
      <c r="X289" s="4"/>
      <c r="Y289" s="4"/>
      <c r="Z289" s="4"/>
      <c r="AA289" s="4"/>
      <c r="AB289" s="4"/>
      <c r="AC289" s="4"/>
      <c r="AD289" s="4"/>
      <c r="AE289" s="4"/>
      <c r="AF289" s="4"/>
    </row>
    <row r="290" spans="5:32" s="7" customFormat="1" ht="30" customHeight="1" x14ac:dyDescent="0.2">
      <c r="E290" s="5"/>
      <c r="L290" s="5"/>
      <c r="M290" s="5"/>
      <c r="N290" s="5"/>
      <c r="O290" s="48"/>
      <c r="P290" s="5"/>
      <c r="Q290" s="5"/>
      <c r="R290" s="5"/>
      <c r="W290" s="11"/>
      <c r="X290" s="4"/>
      <c r="Y290" s="4"/>
      <c r="Z290" s="4"/>
      <c r="AA290" s="4"/>
      <c r="AB290" s="4"/>
      <c r="AC290" s="4"/>
      <c r="AD290" s="4"/>
      <c r="AE290" s="4"/>
      <c r="AF290" s="4"/>
    </row>
    <row r="291" spans="5:32" s="7" customFormat="1" ht="30" customHeight="1" x14ac:dyDescent="0.2">
      <c r="E291" s="5"/>
      <c r="L291" s="5"/>
      <c r="M291" s="5"/>
      <c r="N291" s="5"/>
      <c r="O291" s="48"/>
      <c r="P291" s="5"/>
      <c r="Q291" s="5"/>
      <c r="R291" s="5"/>
      <c r="W291" s="11"/>
      <c r="X291" s="4"/>
      <c r="Y291" s="4"/>
      <c r="Z291" s="4"/>
      <c r="AA291" s="4"/>
      <c r="AB291" s="4"/>
      <c r="AC291" s="4"/>
      <c r="AD291" s="4"/>
      <c r="AE291" s="4"/>
      <c r="AF291" s="4"/>
    </row>
    <row r="292" spans="5:32" s="7" customFormat="1" ht="30" customHeight="1" x14ac:dyDescent="0.2">
      <c r="E292" s="5"/>
      <c r="L292" s="5"/>
      <c r="M292" s="5"/>
      <c r="N292" s="5"/>
      <c r="O292" s="48"/>
      <c r="P292" s="5"/>
      <c r="Q292" s="5"/>
      <c r="R292" s="5"/>
      <c r="W292" s="11"/>
      <c r="X292" s="4"/>
      <c r="Y292" s="4"/>
      <c r="Z292" s="4"/>
      <c r="AA292" s="4"/>
      <c r="AB292" s="4"/>
      <c r="AC292" s="4"/>
      <c r="AD292" s="4"/>
      <c r="AE292" s="4"/>
      <c r="AF292" s="4"/>
    </row>
    <row r="293" spans="5:32" s="7" customFormat="1" ht="30" customHeight="1" x14ac:dyDescent="0.2">
      <c r="E293" s="5"/>
      <c r="L293" s="5"/>
      <c r="M293" s="5"/>
      <c r="N293" s="5"/>
      <c r="O293" s="48"/>
      <c r="P293" s="5"/>
      <c r="Q293" s="5"/>
      <c r="R293" s="5"/>
      <c r="W293" s="11"/>
      <c r="X293" s="4"/>
      <c r="Y293" s="4"/>
      <c r="Z293" s="4"/>
      <c r="AA293" s="4"/>
      <c r="AB293" s="4"/>
      <c r="AC293" s="4"/>
      <c r="AD293" s="4"/>
      <c r="AE293" s="4"/>
      <c r="AF293" s="4"/>
    </row>
    <row r="294" spans="5:32" s="7" customFormat="1" ht="30" customHeight="1" x14ac:dyDescent="0.2">
      <c r="E294" s="5"/>
      <c r="L294" s="5"/>
      <c r="M294" s="5"/>
      <c r="N294" s="5"/>
      <c r="O294" s="48"/>
      <c r="P294" s="5"/>
      <c r="Q294" s="5"/>
      <c r="R294" s="5"/>
      <c r="W294" s="11"/>
      <c r="X294" s="4"/>
      <c r="Y294" s="4"/>
      <c r="Z294" s="4"/>
      <c r="AA294" s="4"/>
      <c r="AB294" s="4"/>
      <c r="AC294" s="4"/>
      <c r="AD294" s="4"/>
      <c r="AE294" s="4"/>
      <c r="AF294" s="4"/>
    </row>
    <row r="295" spans="5:32" s="7" customFormat="1" ht="30" customHeight="1" x14ac:dyDescent="0.2">
      <c r="E295" s="5"/>
      <c r="L295" s="5"/>
      <c r="M295" s="5"/>
      <c r="N295" s="5"/>
      <c r="O295" s="48"/>
      <c r="P295" s="5"/>
      <c r="Q295" s="5"/>
      <c r="R295" s="5"/>
      <c r="W295" s="11"/>
      <c r="X295" s="4"/>
      <c r="Y295" s="4"/>
      <c r="Z295" s="4"/>
      <c r="AA295" s="4"/>
      <c r="AB295" s="4"/>
      <c r="AC295" s="4"/>
      <c r="AD295" s="4"/>
      <c r="AE295" s="4"/>
      <c r="AF295" s="4"/>
    </row>
    <row r="296" spans="5:32" s="7" customFormat="1" ht="30" customHeight="1" x14ac:dyDescent="0.2">
      <c r="E296" s="5"/>
      <c r="L296" s="5"/>
      <c r="M296" s="5"/>
      <c r="N296" s="5"/>
      <c r="O296" s="48"/>
      <c r="P296" s="5"/>
      <c r="Q296" s="5"/>
      <c r="R296" s="5"/>
      <c r="W296" s="11"/>
      <c r="X296" s="4"/>
      <c r="Y296" s="4"/>
      <c r="Z296" s="4"/>
      <c r="AA296" s="4"/>
      <c r="AB296" s="4"/>
      <c r="AC296" s="4"/>
      <c r="AD296" s="4"/>
      <c r="AE296" s="4"/>
      <c r="AF296" s="4"/>
    </row>
    <row r="297" spans="5:32" s="7" customFormat="1" ht="30" customHeight="1" x14ac:dyDescent="0.2">
      <c r="E297" s="5"/>
      <c r="L297" s="5"/>
      <c r="M297" s="5"/>
      <c r="N297" s="5"/>
      <c r="O297" s="48"/>
      <c r="P297" s="5"/>
      <c r="Q297" s="5"/>
      <c r="R297" s="5"/>
      <c r="W297" s="11"/>
      <c r="X297" s="4"/>
      <c r="Y297" s="4"/>
      <c r="Z297" s="4"/>
      <c r="AA297" s="4"/>
      <c r="AB297" s="4"/>
      <c r="AC297" s="4"/>
      <c r="AD297" s="4"/>
      <c r="AE297" s="4"/>
      <c r="AF297" s="4"/>
    </row>
    <row r="298" spans="5:32" s="7" customFormat="1" ht="30" customHeight="1" x14ac:dyDescent="0.2">
      <c r="E298" s="5"/>
      <c r="L298" s="5"/>
      <c r="M298" s="5"/>
      <c r="N298" s="5"/>
      <c r="O298" s="48"/>
      <c r="P298" s="5"/>
      <c r="Q298" s="5"/>
      <c r="R298" s="5"/>
      <c r="W298" s="11"/>
      <c r="X298" s="4"/>
      <c r="Y298" s="4"/>
      <c r="Z298" s="4"/>
      <c r="AA298" s="4"/>
      <c r="AB298" s="4"/>
      <c r="AC298" s="4"/>
      <c r="AD298" s="4"/>
      <c r="AE298" s="4"/>
      <c r="AF298" s="4"/>
    </row>
    <row r="299" spans="5:32" s="7" customFormat="1" ht="30" customHeight="1" x14ac:dyDescent="0.2">
      <c r="E299" s="5"/>
      <c r="L299" s="5"/>
      <c r="M299" s="5"/>
      <c r="N299" s="5"/>
      <c r="O299" s="48"/>
      <c r="P299" s="5"/>
      <c r="Q299" s="5"/>
      <c r="R299" s="5"/>
      <c r="W299" s="11"/>
      <c r="X299" s="4"/>
      <c r="Y299" s="4"/>
      <c r="Z299" s="4"/>
      <c r="AA299" s="4"/>
      <c r="AB299" s="4"/>
      <c r="AC299" s="4"/>
      <c r="AD299" s="4"/>
      <c r="AE299" s="4"/>
      <c r="AF299" s="4"/>
    </row>
    <row r="300" spans="5:32" s="7" customFormat="1" ht="30" customHeight="1" x14ac:dyDescent="0.2">
      <c r="E300" s="5"/>
      <c r="L300" s="5"/>
      <c r="M300" s="5"/>
      <c r="N300" s="5"/>
      <c r="O300" s="48"/>
      <c r="P300" s="5"/>
      <c r="Q300" s="5"/>
      <c r="R300" s="5"/>
      <c r="W300" s="11"/>
      <c r="X300" s="4"/>
      <c r="Y300" s="4"/>
      <c r="Z300" s="4"/>
      <c r="AA300" s="4"/>
      <c r="AB300" s="4"/>
      <c r="AC300" s="4"/>
      <c r="AD300" s="4"/>
      <c r="AE300" s="4"/>
      <c r="AF300" s="4"/>
    </row>
    <row r="301" spans="5:32" s="7" customFormat="1" ht="30" customHeight="1" x14ac:dyDescent="0.2">
      <c r="E301" s="5"/>
      <c r="L301" s="5"/>
      <c r="M301" s="5"/>
      <c r="N301" s="5"/>
      <c r="O301" s="48"/>
      <c r="P301" s="5"/>
      <c r="Q301" s="5"/>
      <c r="R301" s="5"/>
      <c r="W301" s="11"/>
      <c r="X301" s="4"/>
      <c r="Y301" s="4"/>
      <c r="Z301" s="4"/>
      <c r="AA301" s="4"/>
      <c r="AB301" s="4"/>
      <c r="AC301" s="4"/>
      <c r="AD301" s="4"/>
      <c r="AE301" s="4"/>
      <c r="AF301" s="4"/>
    </row>
    <row r="302" spans="5:32" s="7" customFormat="1" ht="30" customHeight="1" x14ac:dyDescent="0.2">
      <c r="E302" s="5"/>
      <c r="L302" s="5"/>
      <c r="M302" s="5"/>
      <c r="N302" s="5"/>
      <c r="O302" s="48"/>
      <c r="P302" s="5"/>
      <c r="Q302" s="5"/>
      <c r="R302" s="5"/>
      <c r="W302" s="11"/>
      <c r="X302" s="4"/>
      <c r="Y302" s="4"/>
      <c r="Z302" s="4"/>
      <c r="AA302" s="4"/>
      <c r="AB302" s="4"/>
      <c r="AC302" s="4"/>
      <c r="AD302" s="4"/>
      <c r="AE302" s="4"/>
      <c r="AF302" s="4"/>
    </row>
    <row r="303" spans="5:32" s="7" customFormat="1" ht="30" customHeight="1" x14ac:dyDescent="0.2">
      <c r="E303" s="5"/>
      <c r="L303" s="5"/>
      <c r="M303" s="5"/>
      <c r="N303" s="5"/>
      <c r="O303" s="48"/>
      <c r="P303" s="5"/>
      <c r="Q303" s="5"/>
      <c r="R303" s="5"/>
      <c r="W303" s="11"/>
      <c r="X303" s="4"/>
      <c r="Y303" s="4"/>
      <c r="Z303" s="4"/>
      <c r="AA303" s="4"/>
      <c r="AB303" s="4"/>
      <c r="AC303" s="4"/>
      <c r="AD303" s="4"/>
      <c r="AE303" s="4"/>
      <c r="AF303" s="4"/>
    </row>
    <row r="304" spans="5:32" s="7" customFormat="1" ht="30" customHeight="1" x14ac:dyDescent="0.2">
      <c r="E304" s="5"/>
      <c r="L304" s="5"/>
      <c r="M304" s="5"/>
      <c r="N304" s="5"/>
      <c r="O304" s="48"/>
      <c r="P304" s="5"/>
      <c r="Q304" s="5"/>
      <c r="R304" s="5"/>
      <c r="W304" s="11"/>
      <c r="X304" s="4"/>
      <c r="Y304" s="4"/>
      <c r="Z304" s="4"/>
      <c r="AA304" s="4"/>
      <c r="AB304" s="4"/>
      <c r="AC304" s="4"/>
      <c r="AD304" s="4"/>
      <c r="AE304" s="4"/>
      <c r="AF304" s="4"/>
    </row>
    <row r="305" spans="5:32" s="7" customFormat="1" ht="30" customHeight="1" x14ac:dyDescent="0.2">
      <c r="E305" s="5"/>
      <c r="L305" s="5"/>
      <c r="M305" s="5"/>
      <c r="N305" s="5"/>
      <c r="O305" s="48"/>
      <c r="P305" s="5"/>
      <c r="Q305" s="5"/>
      <c r="R305" s="5"/>
      <c r="W305" s="11"/>
      <c r="X305" s="4"/>
      <c r="Y305" s="4"/>
      <c r="Z305" s="4"/>
      <c r="AA305" s="4"/>
      <c r="AB305" s="4"/>
      <c r="AC305" s="4"/>
      <c r="AD305" s="4"/>
      <c r="AE305" s="4"/>
      <c r="AF305" s="4"/>
    </row>
    <row r="306" spans="5:32" s="7" customFormat="1" ht="30" customHeight="1" x14ac:dyDescent="0.2">
      <c r="E306" s="5"/>
      <c r="L306" s="5"/>
      <c r="M306" s="5"/>
      <c r="N306" s="5"/>
      <c r="O306" s="48"/>
      <c r="P306" s="5"/>
      <c r="Q306" s="5"/>
      <c r="R306" s="5"/>
      <c r="W306" s="11"/>
      <c r="X306" s="4"/>
      <c r="Y306" s="4"/>
      <c r="Z306" s="4"/>
      <c r="AA306" s="4"/>
      <c r="AB306" s="4"/>
      <c r="AC306" s="4"/>
      <c r="AD306" s="4"/>
      <c r="AE306" s="4"/>
      <c r="AF306" s="4"/>
    </row>
    <row r="307" spans="5:32" s="7" customFormat="1" ht="30" customHeight="1" x14ac:dyDescent="0.2">
      <c r="E307" s="5"/>
      <c r="L307" s="5"/>
      <c r="M307" s="5"/>
      <c r="N307" s="5"/>
      <c r="O307" s="48"/>
      <c r="P307" s="5"/>
      <c r="Q307" s="5"/>
      <c r="R307" s="5"/>
      <c r="W307" s="11"/>
      <c r="X307" s="4"/>
      <c r="Y307" s="4"/>
      <c r="Z307" s="4"/>
      <c r="AA307" s="4"/>
      <c r="AB307" s="4"/>
      <c r="AC307" s="4"/>
      <c r="AD307" s="4"/>
      <c r="AE307" s="4"/>
      <c r="AF307" s="4"/>
    </row>
    <row r="308" spans="5:32" s="7" customFormat="1" ht="30" customHeight="1" x14ac:dyDescent="0.2">
      <c r="E308" s="5"/>
      <c r="L308" s="5"/>
      <c r="M308" s="5"/>
      <c r="N308" s="5"/>
      <c r="O308" s="48"/>
      <c r="P308" s="5"/>
      <c r="Q308" s="5"/>
      <c r="R308" s="5"/>
      <c r="W308" s="11"/>
      <c r="X308" s="4"/>
      <c r="Y308" s="4"/>
      <c r="Z308" s="4"/>
      <c r="AA308" s="4"/>
      <c r="AB308" s="4"/>
      <c r="AC308" s="4"/>
      <c r="AD308" s="4"/>
      <c r="AE308" s="4"/>
      <c r="AF308" s="4"/>
    </row>
    <row r="309" spans="5:32" s="7" customFormat="1" ht="30" customHeight="1" x14ac:dyDescent="0.2">
      <c r="E309" s="5"/>
      <c r="L309" s="5"/>
      <c r="M309" s="5"/>
      <c r="N309" s="5"/>
      <c r="O309" s="48"/>
      <c r="P309" s="5"/>
      <c r="Q309" s="5"/>
      <c r="R309" s="5"/>
      <c r="W309" s="11"/>
      <c r="X309" s="4"/>
      <c r="Y309" s="4"/>
      <c r="Z309" s="4"/>
      <c r="AA309" s="4"/>
      <c r="AB309" s="4"/>
      <c r="AC309" s="4"/>
      <c r="AD309" s="4"/>
      <c r="AE309" s="4"/>
      <c r="AF309" s="4"/>
    </row>
    <row r="310" spans="5:32" s="7" customFormat="1" ht="30" customHeight="1" x14ac:dyDescent="0.2">
      <c r="E310" s="5"/>
      <c r="L310" s="5"/>
      <c r="M310" s="5"/>
      <c r="N310" s="5"/>
      <c r="O310" s="48"/>
      <c r="P310" s="5"/>
      <c r="Q310" s="5"/>
      <c r="R310" s="5"/>
      <c r="W310" s="11"/>
      <c r="X310" s="4"/>
      <c r="Y310" s="4"/>
      <c r="Z310" s="4"/>
      <c r="AA310" s="4"/>
      <c r="AB310" s="4"/>
      <c r="AC310" s="4"/>
      <c r="AD310" s="4"/>
      <c r="AE310" s="4"/>
      <c r="AF310" s="4"/>
    </row>
    <row r="311" spans="5:32" s="7" customFormat="1" ht="30" customHeight="1" x14ac:dyDescent="0.2">
      <c r="E311" s="5"/>
      <c r="L311" s="5"/>
      <c r="M311" s="5"/>
      <c r="N311" s="5"/>
      <c r="O311" s="48"/>
      <c r="P311" s="5"/>
      <c r="Q311" s="5"/>
      <c r="R311" s="5"/>
      <c r="W311" s="11"/>
      <c r="X311" s="4"/>
      <c r="Y311" s="4"/>
      <c r="Z311" s="4"/>
      <c r="AA311" s="4"/>
      <c r="AB311" s="4"/>
      <c r="AC311" s="4"/>
      <c r="AD311" s="4"/>
      <c r="AE311" s="4"/>
      <c r="AF311" s="4"/>
    </row>
    <row r="312" spans="5:32" s="7" customFormat="1" ht="30" customHeight="1" x14ac:dyDescent="0.2">
      <c r="E312" s="5"/>
      <c r="L312" s="5"/>
      <c r="M312" s="5"/>
      <c r="N312" s="5"/>
      <c r="O312" s="48"/>
      <c r="P312" s="5"/>
      <c r="Q312" s="5"/>
      <c r="R312" s="5"/>
      <c r="W312" s="11"/>
      <c r="X312" s="4"/>
      <c r="Y312" s="4"/>
      <c r="Z312" s="4"/>
      <c r="AA312" s="4"/>
      <c r="AB312" s="4"/>
      <c r="AC312" s="4"/>
      <c r="AD312" s="4"/>
      <c r="AE312" s="4"/>
      <c r="AF312" s="4"/>
    </row>
    <row r="313" spans="5:32" s="7" customFormat="1" ht="30" customHeight="1" x14ac:dyDescent="0.2">
      <c r="E313" s="5"/>
      <c r="L313" s="5"/>
      <c r="M313" s="5"/>
      <c r="N313" s="5"/>
      <c r="O313" s="48"/>
      <c r="P313" s="5"/>
      <c r="Q313" s="5"/>
      <c r="R313" s="5"/>
      <c r="W313" s="11"/>
      <c r="X313" s="4"/>
      <c r="Y313" s="4"/>
      <c r="Z313" s="4"/>
      <c r="AA313" s="4"/>
      <c r="AB313" s="4"/>
      <c r="AC313" s="4"/>
      <c r="AD313" s="4"/>
      <c r="AE313" s="4"/>
      <c r="AF313" s="4"/>
    </row>
    <row r="314" spans="5:32" s="7" customFormat="1" ht="30" customHeight="1" x14ac:dyDescent="0.2">
      <c r="E314" s="5"/>
      <c r="L314" s="5"/>
      <c r="M314" s="5"/>
      <c r="N314" s="5"/>
      <c r="O314" s="48"/>
      <c r="P314" s="5"/>
      <c r="Q314" s="5"/>
      <c r="R314" s="5"/>
      <c r="W314" s="11"/>
      <c r="X314" s="4"/>
      <c r="Y314" s="4"/>
      <c r="Z314" s="4"/>
      <c r="AA314" s="4"/>
      <c r="AB314" s="4"/>
      <c r="AC314" s="4"/>
      <c r="AD314" s="4"/>
      <c r="AE314" s="4"/>
      <c r="AF314" s="4"/>
    </row>
    <row r="315" spans="5:32" s="7" customFormat="1" ht="30" customHeight="1" x14ac:dyDescent="0.2">
      <c r="E315" s="5"/>
      <c r="L315" s="5"/>
      <c r="M315" s="5"/>
      <c r="N315" s="5"/>
      <c r="O315" s="48"/>
      <c r="P315" s="5"/>
      <c r="Q315" s="5"/>
      <c r="R315" s="5"/>
      <c r="W315" s="11"/>
      <c r="X315" s="4"/>
      <c r="Y315" s="4"/>
      <c r="Z315" s="4"/>
      <c r="AA315" s="4"/>
      <c r="AB315" s="4"/>
      <c r="AC315" s="4"/>
      <c r="AD315" s="4"/>
      <c r="AE315" s="4"/>
      <c r="AF315" s="4"/>
    </row>
    <row r="316" spans="5:32" s="7" customFormat="1" ht="30" customHeight="1" x14ac:dyDescent="0.2">
      <c r="E316" s="5"/>
      <c r="L316" s="5"/>
      <c r="M316" s="5"/>
      <c r="N316" s="5"/>
      <c r="O316" s="48"/>
      <c r="P316" s="5"/>
      <c r="Q316" s="5"/>
      <c r="R316" s="5"/>
      <c r="W316" s="11"/>
      <c r="X316" s="4"/>
      <c r="Y316" s="4"/>
      <c r="Z316" s="4"/>
      <c r="AA316" s="4"/>
      <c r="AB316" s="4"/>
      <c r="AC316" s="4"/>
      <c r="AD316" s="4"/>
      <c r="AE316" s="4"/>
      <c r="AF316" s="4"/>
    </row>
    <row r="317" spans="5:32" s="7" customFormat="1" ht="30" customHeight="1" x14ac:dyDescent="0.2">
      <c r="E317" s="5"/>
      <c r="L317" s="5"/>
      <c r="M317" s="5"/>
      <c r="N317" s="5"/>
      <c r="O317" s="48"/>
      <c r="P317" s="5"/>
      <c r="Q317" s="5"/>
      <c r="R317" s="5"/>
      <c r="W317" s="11"/>
      <c r="X317" s="4"/>
      <c r="Y317" s="4"/>
      <c r="Z317" s="4"/>
      <c r="AA317" s="4"/>
      <c r="AB317" s="4"/>
      <c r="AC317" s="4"/>
      <c r="AD317" s="4"/>
      <c r="AE317" s="4"/>
      <c r="AF317" s="4"/>
    </row>
    <row r="318" spans="5:32" s="7" customFormat="1" ht="30" customHeight="1" x14ac:dyDescent="0.2">
      <c r="E318" s="5"/>
      <c r="L318" s="5"/>
      <c r="M318" s="5"/>
      <c r="N318" s="5"/>
      <c r="O318" s="48"/>
      <c r="P318" s="5"/>
      <c r="Q318" s="5"/>
      <c r="R318" s="5"/>
      <c r="W318" s="11"/>
      <c r="X318" s="4"/>
      <c r="Y318" s="4"/>
      <c r="Z318" s="4"/>
      <c r="AA318" s="4"/>
      <c r="AB318" s="4"/>
      <c r="AC318" s="4"/>
      <c r="AD318" s="4"/>
      <c r="AE318" s="4"/>
      <c r="AF318" s="4"/>
    </row>
    <row r="319" spans="5:32" s="7" customFormat="1" ht="30" customHeight="1" x14ac:dyDescent="0.2">
      <c r="E319" s="5"/>
      <c r="L319" s="5"/>
      <c r="M319" s="5"/>
      <c r="N319" s="5"/>
      <c r="O319" s="48"/>
      <c r="P319" s="5"/>
      <c r="Q319" s="5"/>
      <c r="R319" s="5"/>
      <c r="W319" s="11"/>
      <c r="X319" s="4"/>
      <c r="Y319" s="4"/>
      <c r="Z319" s="4"/>
      <c r="AA319" s="4"/>
      <c r="AB319" s="4"/>
      <c r="AC319" s="4"/>
      <c r="AD319" s="4"/>
      <c r="AE319" s="4"/>
      <c r="AF319" s="4"/>
    </row>
    <row r="320" spans="5:32" s="7" customFormat="1" ht="30" customHeight="1" x14ac:dyDescent="0.2">
      <c r="E320" s="5"/>
      <c r="L320" s="5"/>
      <c r="M320" s="5"/>
      <c r="N320" s="5"/>
      <c r="O320" s="48"/>
      <c r="P320" s="5"/>
      <c r="Q320" s="5"/>
      <c r="R320" s="5"/>
      <c r="W320" s="11"/>
      <c r="X320" s="4"/>
      <c r="Y320" s="4"/>
      <c r="Z320" s="4"/>
      <c r="AA320" s="4"/>
      <c r="AB320" s="4"/>
      <c r="AC320" s="4"/>
      <c r="AD320" s="4"/>
      <c r="AE320" s="4"/>
      <c r="AF320" s="4"/>
    </row>
    <row r="321" spans="5:32" s="7" customFormat="1" ht="30" customHeight="1" x14ac:dyDescent="0.2">
      <c r="E321" s="5"/>
      <c r="L321" s="5"/>
      <c r="M321" s="5"/>
      <c r="N321" s="5"/>
      <c r="O321" s="48"/>
      <c r="P321" s="5"/>
      <c r="Q321" s="5"/>
      <c r="R321" s="5"/>
      <c r="W321" s="11"/>
      <c r="X321" s="4"/>
      <c r="Y321" s="4"/>
      <c r="Z321" s="4"/>
      <c r="AA321" s="4"/>
      <c r="AB321" s="4"/>
      <c r="AC321" s="4"/>
      <c r="AD321" s="4"/>
      <c r="AE321" s="4"/>
      <c r="AF321" s="4"/>
    </row>
    <row r="322" spans="5:32" s="7" customFormat="1" ht="30" customHeight="1" x14ac:dyDescent="0.2">
      <c r="E322" s="5"/>
      <c r="L322" s="5"/>
      <c r="M322" s="5"/>
      <c r="N322" s="5"/>
      <c r="O322" s="48"/>
      <c r="P322" s="5"/>
      <c r="Q322" s="5"/>
      <c r="R322" s="5"/>
      <c r="W322" s="11"/>
      <c r="X322" s="4"/>
      <c r="Y322" s="4"/>
      <c r="Z322" s="4"/>
      <c r="AA322" s="4"/>
      <c r="AB322" s="4"/>
      <c r="AC322" s="4"/>
      <c r="AD322" s="4"/>
      <c r="AE322" s="4"/>
      <c r="AF322" s="4"/>
    </row>
    <row r="323" spans="5:32" s="7" customFormat="1" ht="30" customHeight="1" x14ac:dyDescent="0.2">
      <c r="E323" s="5"/>
      <c r="L323" s="5"/>
      <c r="M323" s="5"/>
      <c r="N323" s="5"/>
      <c r="O323" s="48"/>
      <c r="P323" s="5"/>
      <c r="Q323" s="5"/>
      <c r="R323" s="5"/>
      <c r="W323" s="11"/>
      <c r="X323" s="4"/>
      <c r="Y323" s="4"/>
      <c r="Z323" s="4"/>
      <c r="AA323" s="4"/>
      <c r="AB323" s="4"/>
      <c r="AC323" s="4"/>
      <c r="AD323" s="4"/>
      <c r="AE323" s="4"/>
      <c r="AF323" s="4"/>
    </row>
    <row r="324" spans="5:32" s="7" customFormat="1" ht="30" customHeight="1" x14ac:dyDescent="0.2">
      <c r="E324" s="5"/>
      <c r="L324" s="5"/>
      <c r="M324" s="5"/>
      <c r="N324" s="5"/>
      <c r="O324" s="48"/>
      <c r="P324" s="5"/>
      <c r="Q324" s="5"/>
      <c r="R324" s="5"/>
      <c r="W324" s="11"/>
      <c r="X324" s="4"/>
      <c r="Y324" s="4"/>
      <c r="Z324" s="4"/>
      <c r="AA324" s="4"/>
      <c r="AB324" s="4"/>
      <c r="AC324" s="4"/>
      <c r="AD324" s="4"/>
      <c r="AE324" s="4"/>
      <c r="AF324" s="4"/>
    </row>
    <row r="325" spans="5:32" s="7" customFormat="1" ht="30" customHeight="1" x14ac:dyDescent="0.2">
      <c r="E325" s="5"/>
      <c r="L325" s="5"/>
      <c r="M325" s="5"/>
      <c r="N325" s="5"/>
      <c r="O325" s="48"/>
      <c r="P325" s="5"/>
      <c r="Q325" s="5"/>
      <c r="R325" s="5"/>
      <c r="W325" s="11"/>
      <c r="X325" s="4"/>
      <c r="Y325" s="4"/>
      <c r="Z325" s="4"/>
      <c r="AA325" s="4"/>
      <c r="AB325" s="4"/>
      <c r="AC325" s="4"/>
      <c r="AD325" s="4"/>
      <c r="AE325" s="4"/>
      <c r="AF325" s="4"/>
    </row>
    <row r="326" spans="5:32" s="7" customFormat="1" ht="30" customHeight="1" x14ac:dyDescent="0.2">
      <c r="E326" s="5"/>
      <c r="L326" s="5"/>
      <c r="M326" s="5"/>
      <c r="N326" s="5"/>
      <c r="O326" s="48"/>
      <c r="P326" s="5"/>
      <c r="Q326" s="5"/>
      <c r="R326" s="5"/>
      <c r="W326" s="11"/>
      <c r="X326" s="4"/>
      <c r="Y326" s="4"/>
      <c r="Z326" s="4"/>
      <c r="AA326" s="4"/>
      <c r="AB326" s="4"/>
      <c r="AC326" s="4"/>
      <c r="AD326" s="4"/>
      <c r="AE326" s="4"/>
      <c r="AF326" s="4"/>
    </row>
    <row r="327" spans="5:32" s="7" customFormat="1" ht="30" customHeight="1" x14ac:dyDescent="0.2">
      <c r="E327" s="5"/>
      <c r="L327" s="5"/>
      <c r="M327" s="5"/>
      <c r="N327" s="5"/>
      <c r="O327" s="48"/>
      <c r="P327" s="5"/>
      <c r="Q327" s="5"/>
      <c r="R327" s="5"/>
      <c r="W327" s="11"/>
      <c r="X327" s="4"/>
      <c r="Y327" s="4"/>
      <c r="Z327" s="4"/>
      <c r="AA327" s="4"/>
      <c r="AB327" s="4"/>
      <c r="AC327" s="4"/>
      <c r="AD327" s="4"/>
      <c r="AE327" s="4"/>
      <c r="AF327" s="4"/>
    </row>
    <row r="328" spans="5:32" s="7" customFormat="1" ht="30" customHeight="1" x14ac:dyDescent="0.2">
      <c r="E328" s="5"/>
      <c r="L328" s="5"/>
      <c r="M328" s="5"/>
      <c r="N328" s="5"/>
      <c r="O328" s="48"/>
      <c r="P328" s="5"/>
      <c r="Q328" s="5"/>
      <c r="R328" s="5"/>
      <c r="W328" s="11"/>
      <c r="X328" s="4"/>
      <c r="Y328" s="4"/>
      <c r="Z328" s="4"/>
      <c r="AA328" s="4"/>
      <c r="AB328" s="4"/>
      <c r="AC328" s="4"/>
      <c r="AD328" s="4"/>
      <c r="AE328" s="4"/>
      <c r="AF328" s="4"/>
    </row>
    <row r="329" spans="5:32" s="7" customFormat="1" ht="30" customHeight="1" x14ac:dyDescent="0.2">
      <c r="E329" s="5"/>
      <c r="L329" s="5"/>
      <c r="M329" s="5"/>
      <c r="N329" s="5"/>
      <c r="O329" s="48"/>
      <c r="P329" s="5"/>
      <c r="Q329" s="5"/>
      <c r="R329" s="5"/>
      <c r="W329" s="11"/>
      <c r="X329" s="4"/>
      <c r="Y329" s="4"/>
      <c r="Z329" s="4"/>
      <c r="AA329" s="4"/>
      <c r="AB329" s="4"/>
      <c r="AC329" s="4"/>
      <c r="AD329" s="4"/>
      <c r="AE329" s="4"/>
      <c r="AF329" s="4"/>
    </row>
    <row r="330" spans="5:32" s="7" customFormat="1" ht="30" customHeight="1" x14ac:dyDescent="0.2">
      <c r="E330" s="5"/>
      <c r="L330" s="5"/>
      <c r="M330" s="5"/>
      <c r="N330" s="5"/>
      <c r="O330" s="48"/>
      <c r="P330" s="5"/>
      <c r="Q330" s="5"/>
      <c r="R330" s="5"/>
      <c r="W330" s="11"/>
      <c r="X330" s="4"/>
      <c r="Y330" s="4"/>
      <c r="Z330" s="4"/>
      <c r="AA330" s="4"/>
      <c r="AB330" s="4"/>
      <c r="AC330" s="4"/>
      <c r="AD330" s="4"/>
      <c r="AE330" s="4"/>
      <c r="AF330" s="4"/>
    </row>
    <row r="331" spans="5:32" s="7" customFormat="1" ht="30" customHeight="1" x14ac:dyDescent="0.2">
      <c r="E331" s="5"/>
      <c r="L331" s="5"/>
      <c r="M331" s="5"/>
      <c r="N331" s="5"/>
      <c r="O331" s="48"/>
      <c r="P331" s="5"/>
      <c r="Q331" s="5"/>
      <c r="R331" s="5"/>
      <c r="W331" s="11"/>
      <c r="X331" s="4"/>
      <c r="Y331" s="4"/>
      <c r="Z331" s="4"/>
      <c r="AA331" s="4"/>
      <c r="AB331" s="4"/>
      <c r="AC331" s="4"/>
      <c r="AD331" s="4"/>
      <c r="AE331" s="4"/>
      <c r="AF331" s="4"/>
    </row>
    <row r="332" spans="5:32" s="7" customFormat="1" ht="30" customHeight="1" x14ac:dyDescent="0.2">
      <c r="E332" s="5"/>
      <c r="L332" s="5"/>
      <c r="M332" s="5"/>
      <c r="N332" s="5"/>
      <c r="O332" s="48"/>
      <c r="P332" s="5"/>
      <c r="Q332" s="5"/>
      <c r="R332" s="5"/>
      <c r="W332" s="11"/>
      <c r="X332" s="4"/>
      <c r="Y332" s="4"/>
      <c r="Z332" s="4"/>
      <c r="AA332" s="4"/>
      <c r="AB332" s="4"/>
      <c r="AC332" s="4"/>
      <c r="AD332" s="4"/>
      <c r="AE332" s="4"/>
      <c r="AF332" s="4"/>
    </row>
    <row r="333" spans="5:32" s="7" customFormat="1" ht="30" customHeight="1" x14ac:dyDescent="0.2">
      <c r="E333" s="5"/>
      <c r="L333" s="5"/>
      <c r="M333" s="5"/>
      <c r="N333" s="5"/>
      <c r="O333" s="48"/>
      <c r="P333" s="5"/>
      <c r="Q333" s="5"/>
      <c r="R333" s="5"/>
      <c r="W333" s="11"/>
      <c r="X333" s="4"/>
      <c r="Y333" s="4"/>
      <c r="Z333" s="4"/>
      <c r="AA333" s="4"/>
      <c r="AB333" s="4"/>
      <c r="AC333" s="4"/>
      <c r="AD333" s="4"/>
      <c r="AE333" s="4"/>
      <c r="AF333" s="4"/>
    </row>
    <row r="334" spans="5:32" s="7" customFormat="1" ht="30" customHeight="1" x14ac:dyDescent="0.2">
      <c r="E334" s="5"/>
      <c r="L334" s="5"/>
      <c r="M334" s="5"/>
      <c r="N334" s="5"/>
      <c r="O334" s="48"/>
      <c r="P334" s="5"/>
      <c r="Q334" s="5"/>
      <c r="R334" s="5"/>
      <c r="W334" s="11"/>
      <c r="X334" s="4"/>
      <c r="Y334" s="4"/>
      <c r="Z334" s="4"/>
      <c r="AA334" s="4"/>
      <c r="AB334" s="4"/>
      <c r="AC334" s="4"/>
      <c r="AD334" s="4"/>
      <c r="AE334" s="4"/>
      <c r="AF334" s="4"/>
    </row>
    <row r="335" spans="5:32" s="7" customFormat="1" ht="30" customHeight="1" x14ac:dyDescent="0.2">
      <c r="E335" s="5"/>
      <c r="L335" s="5"/>
      <c r="M335" s="5"/>
      <c r="N335" s="5"/>
      <c r="O335" s="48"/>
      <c r="P335" s="5"/>
      <c r="Q335" s="5"/>
      <c r="R335" s="5"/>
      <c r="W335" s="11"/>
      <c r="X335" s="4"/>
      <c r="Y335" s="4"/>
      <c r="Z335" s="4"/>
      <c r="AA335" s="4"/>
      <c r="AB335" s="4"/>
      <c r="AC335" s="4"/>
      <c r="AD335" s="4"/>
      <c r="AE335" s="4"/>
      <c r="AF335" s="4"/>
    </row>
  </sheetData>
  <autoFilter ref="A5:AF45"/>
  <mergeCells count="8">
    <mergeCell ref="E3:K3"/>
    <mergeCell ref="C4:C5"/>
    <mergeCell ref="D4:D5"/>
    <mergeCell ref="S4:S5"/>
    <mergeCell ref="T4:T5"/>
    <mergeCell ref="E4:E5"/>
    <mergeCell ref="F4:F5"/>
    <mergeCell ref="G4:G5"/>
  </mergeCells>
  <conditionalFormatting sqref="C6:C45">
    <cfRule type="cellIs" dxfId="9" priority="7" operator="equal">
      <formula>"VENCIDA"</formula>
    </cfRule>
    <cfRule type="cellIs" dxfId="8" priority="8" operator="equal">
      <formula>"APROBADA"</formula>
    </cfRule>
  </conditionalFormatting>
  <conditionalFormatting sqref="D6:D23">
    <cfRule type="cellIs" dxfId="7" priority="5" operator="lessThan">
      <formula>$L$1</formula>
    </cfRule>
    <cfRule type="cellIs" dxfId="6" priority="6" operator="greaterThan">
      <formula>$L$1</formula>
    </cfRule>
  </conditionalFormatting>
  <conditionalFormatting sqref="D22:D45">
    <cfRule type="cellIs" dxfId="5" priority="9" operator="lessThan">
      <formula>$L$1</formula>
    </cfRule>
    <cfRule type="cellIs" dxfId="4" priority="10" operator="greaterThan">
      <formula>$L$1</formula>
    </cfRule>
  </conditionalFormatting>
  <conditionalFormatting sqref="C46">
    <cfRule type="cellIs" dxfId="3" priority="1" operator="equal">
      <formula>"VENCIDA"</formula>
    </cfRule>
    <cfRule type="cellIs" dxfId="2" priority="2" operator="equal">
      <formula>"APROBADA"</formula>
    </cfRule>
  </conditionalFormatting>
  <conditionalFormatting sqref="D46">
    <cfRule type="cellIs" dxfId="1" priority="3" operator="lessThan">
      <formula>$L$1</formula>
    </cfRule>
    <cfRule type="cellIs" dxfId="0" priority="4" operator="greaterThan">
      <formula>$L$1</formula>
    </cfRule>
  </conditionalFormatting>
  <pageMargins left="0.23622047244094491" right="0.74803149606299213" top="0.23622047244094491" bottom="0.51181102362204722" header="0" footer="0"/>
  <pageSetup paperSize="14" scale="32" fitToHeight="2" orientation="landscape" r:id="rId1"/>
  <headerFooter alignWithMargins="0"/>
  <rowBreaks count="1" manualBreakCount="1">
    <brk id="20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AMORTIGUADORES</vt:lpstr>
      <vt:lpstr>AMORTIGUADORES!Área_de_impresión</vt:lpstr>
      <vt:lpstr>AMORTIGUADORES!Títulos_a_imprimir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Sanchez Alegria (Vialidad)</dc:creator>
  <cp:lastModifiedBy>Juan Sanchez Alegria (Vialidad)</cp:lastModifiedBy>
  <cp:lastPrinted>2017-04-26T13:39:04Z</cp:lastPrinted>
  <dcterms:created xsi:type="dcterms:W3CDTF">2012-09-14T14:33:24Z</dcterms:created>
  <dcterms:modified xsi:type="dcterms:W3CDTF">2025-10-13T12:47:47Z</dcterms:modified>
</cp:coreProperties>
</file>