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 - Ministerio de Obras Publicas\DSV\PDFS\control excel\"/>
    </mc:Choice>
  </mc:AlternateContent>
  <bookViews>
    <workbookView xWindow="0" yWindow="0" windowWidth="24000" windowHeight="9735" tabRatio="611"/>
  </bookViews>
  <sheets>
    <sheet name="ELEMENTOS COLAPSABLES" sheetId="5" r:id="rId1"/>
  </sheets>
  <definedNames>
    <definedName name="_xlnm._FilterDatabase" localSheetId="0" hidden="1">'ELEMENTOS COLAPSABLES'!$A$5:$T$46</definedName>
    <definedName name="_xlnm.Print_Area" localSheetId="0">'ELEMENTOS COLAPSABLES'!$A$1:$T$288</definedName>
    <definedName name="_xlnm.Print_Titles" localSheetId="0">'ELEMENTOS COLAPSABLES'!$1:$4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1" i="5" l="1"/>
  <c r="B13" i="5" s="1"/>
  <c r="J1" i="5" l="1"/>
  <c r="H17" i="5" l="1"/>
  <c r="H12" i="5"/>
  <c r="H13" i="5"/>
  <c r="H11" i="5"/>
  <c r="H6" i="5"/>
  <c r="H9" i="5"/>
  <c r="H16" i="5"/>
  <c r="H7" i="5"/>
  <c r="H8" i="5"/>
  <c r="H10" i="5"/>
  <c r="H14" i="5"/>
  <c r="H15" i="5"/>
  <c r="B8" i="5"/>
  <c r="B10" i="5" s="1"/>
  <c r="B14" i="5" l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12" i="5"/>
</calcChain>
</file>

<file path=xl/comments1.xml><?xml version="1.0" encoding="utf-8"?>
<comments xmlns="http://schemas.openxmlformats.org/spreadsheetml/2006/main">
  <authors>
    <author>Claudio González Espinoza (Vialidad)</author>
  </authors>
  <commentList>
    <comment ref="C45" authorId="0" shapeId="0">
      <text>
        <r>
          <rPr>
            <b/>
            <sz val="9"/>
            <color indexed="81"/>
            <rFont val="Tahoma"/>
            <family val="2"/>
          </rPr>
          <t>Preguntar a Pia</t>
        </r>
      </text>
    </comment>
    <comment ref="C46" authorId="0" shapeId="0">
      <text>
        <r>
          <rPr>
            <b/>
            <sz val="9"/>
            <color indexed="81"/>
            <rFont val="Tahoma"/>
            <family val="2"/>
          </rPr>
          <t>Preguntar a Pia</t>
        </r>
      </text>
    </comment>
    <comment ref="C47" authorId="0" shapeId="0">
      <text>
        <r>
          <rPr>
            <b/>
            <sz val="9"/>
            <color indexed="81"/>
            <rFont val="Tahoma"/>
            <family val="2"/>
          </rPr>
          <t>Preguntar a Jaime</t>
        </r>
      </text>
    </comment>
  </commentList>
</comments>
</file>

<file path=xl/sharedStrings.xml><?xml version="1.0" encoding="utf-8"?>
<sst xmlns="http://schemas.openxmlformats.org/spreadsheetml/2006/main" count="166" uniqueCount="71">
  <si>
    <t>NORMA</t>
  </si>
  <si>
    <t>FABRICANTE</t>
  </si>
  <si>
    <t>AÑO</t>
  </si>
  <si>
    <t>PLAZO DE VALIDEZ</t>
  </si>
  <si>
    <t>N°</t>
  </si>
  <si>
    <t>CONDICIÓN</t>
  </si>
  <si>
    <t>REPRESENTANTE</t>
  </si>
  <si>
    <t>REGISTRO INTERNO DSV</t>
  </si>
  <si>
    <t>CORREL</t>
  </si>
  <si>
    <t>NOMBRE
COMERCIAL</t>
  </si>
  <si>
    <t>ORD.</t>
  </si>
  <si>
    <t>ADHORNA</t>
  </si>
  <si>
    <t>EN12767</t>
  </si>
  <si>
    <t>VELOCIDAD</t>
  </si>
  <si>
    <t>RESULTADOS ENSAYO</t>
  </si>
  <si>
    <t>ABSORCIÓN DE ENERGÍA</t>
  </si>
  <si>
    <t>NE</t>
  </si>
  <si>
    <t>TRANSPO</t>
  </si>
  <si>
    <t>BREAK SAFE</t>
  </si>
  <si>
    <t>NCHRP350</t>
  </si>
  <si>
    <t>35/100</t>
  </si>
  <si>
    <t>VERIFICACIÓN DE ELEMENTOS COLAPSABLES - DSV -DIRECCION DE VIALIDAD</t>
  </si>
  <si>
    <t>ECOPOSTE</t>
  </si>
  <si>
    <t>SAFETY-PRODUCT NV</t>
  </si>
  <si>
    <t>ZIPpole 3XL</t>
  </si>
  <si>
    <t>ZIPpole</t>
  </si>
  <si>
    <t>HE</t>
  </si>
  <si>
    <t>E</t>
  </si>
  <si>
    <t>POSTES Y TORRES JEMO</t>
  </si>
  <si>
    <t>C</t>
  </si>
  <si>
    <t>DIRECCIONALIDAD</t>
  </si>
  <si>
    <t>NIVEL RIESGO</t>
  </si>
  <si>
    <t>TIPO RELLENO</t>
  </si>
  <si>
    <t>MODO COLAPSO</t>
  </si>
  <si>
    <t>DAÑO A VEHICULO</t>
  </si>
  <si>
    <t>S</t>
  </si>
  <si>
    <t>NS</t>
  </si>
  <si>
    <t>MD</t>
  </si>
  <si>
    <t>N/A</t>
  </si>
  <si>
    <t>SEGURA</t>
  </si>
  <si>
    <t>TURIA</t>
  </si>
  <si>
    <t>SE</t>
  </si>
  <si>
    <t>SD</t>
  </si>
  <si>
    <t>ROADSTEEL</t>
  </si>
  <si>
    <t>R/S</t>
  </si>
  <si>
    <t>POLE SAFE</t>
  </si>
  <si>
    <t>PTJ</t>
  </si>
  <si>
    <t>08/2022</t>
  </si>
  <si>
    <t xml:space="preserve">NOTA: </t>
  </si>
  <si>
    <t>Este documento corresponde al listado de terminales ensayados presentados a la Direccion de Vialidad, sus principales propiedades y fecha de vigencia de su documento de verificacion.</t>
  </si>
  <si>
    <t>TIPO</t>
  </si>
  <si>
    <t>PERNOS COLAPSABLES</t>
  </si>
  <si>
    <t>USO</t>
  </si>
  <si>
    <t>POSTE COLAPSABLE SIN ABSORCION DE ENERGIA</t>
  </si>
  <si>
    <t>BASE COLAPSABLE PARA POSTES DE ILUMINACION</t>
  </si>
  <si>
    <t>LUMINARIAS</t>
  </si>
  <si>
    <t>POSTES DE SEÑALES</t>
  </si>
  <si>
    <t>EN12767: 2019</t>
  </si>
  <si>
    <t>10/2024</t>
  </si>
  <si>
    <t>VERSPOLE</t>
  </si>
  <si>
    <t>11/2024</t>
  </si>
  <si>
    <t>RENOVAURB</t>
  </si>
  <si>
    <t>SAFEPOSTE</t>
  </si>
  <si>
    <t>X</t>
  </si>
  <si>
    <t>04/2025</t>
  </si>
  <si>
    <t>D</t>
  </si>
  <si>
    <t>LE</t>
  </si>
  <si>
    <t>POSTE COLAPSABLE CON BAJA ABSORCION DE ENERGIA</t>
  </si>
  <si>
    <t>POSTE COLAPSABLE CON ALTA ABSORCION DE ENERGIA</t>
  </si>
  <si>
    <t>05/2025</t>
  </si>
  <si>
    <t>Fecha de Emisión: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</si>
</sst>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1" x14ac:knownFonts="1">
    <font>
      <sz val="10"/>
      <color indexed="64"/>
      <name val="Arial"/>
    </font>
    <font>
      <sz val="10"/>
      <color indexed="64"/>
      <name val="Calibri"/>
      <family val="2"/>
    </font>
    <font>
      <b/>
      <sz val="20"/>
      <color indexed="64"/>
      <name val="Calibri"/>
      <family val="2"/>
    </font>
    <font>
      <b/>
      <sz val="11"/>
      <name val="Calibri"/>
      <family val="2"/>
    </font>
    <font>
      <sz val="11"/>
      <color indexed="64"/>
      <name val="Calibri"/>
      <family val="2"/>
    </font>
    <font>
      <b/>
      <sz val="11"/>
      <color indexed="64"/>
      <name val="Calibri"/>
      <family val="2"/>
    </font>
    <font>
      <sz val="11"/>
      <name val="Calibri"/>
      <family val="2"/>
    </font>
    <font>
      <b/>
      <sz val="9"/>
      <color indexed="81"/>
      <name val="Tahoma"/>
      <family val="2"/>
    </font>
    <font>
      <b/>
      <sz val="18"/>
      <color theme="0"/>
      <name val="Calibri"/>
      <family val="2"/>
    </font>
    <font>
      <b/>
      <sz val="18"/>
      <color indexed="64"/>
      <name val="Calibri"/>
      <family val="2"/>
    </font>
    <font>
      <b/>
      <sz val="14"/>
      <color indexed="64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3" fillId="3" borderId="3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4" fontId="8" fillId="5" borderId="0" xfId="0" quotePrefix="1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/>
    </xf>
    <xf numFmtId="14" fontId="1" fillId="0" borderId="7" xfId="0" applyNumberFormat="1" applyFont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99"/>
  <sheetViews>
    <sheetView tabSelected="1" view="pageBreakPreview" zoomScale="85" zoomScaleNormal="130" zoomScaleSheetLayoutView="85" workbookViewId="0">
      <selection activeCell="G20" sqref="G20"/>
    </sheetView>
  </sheetViews>
  <sheetFormatPr baseColWidth="10" defaultColWidth="9.140625" defaultRowHeight="30" customHeight="1" x14ac:dyDescent="0.2"/>
  <cols>
    <col min="1" max="1" width="2.7109375" style="4" customWidth="1"/>
    <col min="2" max="2" width="6.28515625" style="4" customWidth="1"/>
    <col min="3" max="3" width="21.140625" style="5" bestFit="1" customWidth="1"/>
    <col min="4" max="4" width="23.7109375" style="4" bestFit="1" customWidth="1"/>
    <col min="5" max="5" width="30.5703125" style="4" bestFit="1" customWidth="1"/>
    <col min="6" max="6" width="30.5703125" style="4" customWidth="1"/>
    <col min="7" max="8" width="14.7109375" style="4" customWidth="1"/>
    <col min="9" max="9" width="17.28515625" style="4" bestFit="1" customWidth="1"/>
    <col min="10" max="10" width="17.140625" style="4" bestFit="1" customWidth="1"/>
    <col min="11" max="11" width="12" style="4" customWidth="1"/>
    <col min="12" max="12" width="9.140625" style="4" customWidth="1"/>
    <col min="13" max="13" width="10.42578125" style="4" customWidth="1"/>
    <col min="14" max="14" width="10.7109375" style="4" customWidth="1"/>
    <col min="15" max="15" width="16.7109375" style="4" customWidth="1"/>
    <col min="16" max="16" width="13.28515625" style="4" customWidth="1"/>
    <col min="17" max="17" width="22.7109375" style="5" customWidth="1"/>
    <col min="18" max="19" width="10.7109375" style="4" customWidth="1"/>
    <col min="20" max="20" width="10.7109375" style="24" customWidth="1"/>
    <col min="21" max="22" width="12.28515625" style="9" bestFit="1" customWidth="1"/>
    <col min="23" max="16384" width="9.140625" style="9"/>
  </cols>
  <sheetData>
    <row r="1" spans="1:20" s="2" customFormat="1" ht="39.950000000000003" customHeight="1" x14ac:dyDescent="0.2">
      <c r="A1" s="3"/>
      <c r="B1" s="45" t="s">
        <v>21</v>
      </c>
      <c r="C1" s="22"/>
      <c r="D1" s="3"/>
      <c r="E1" s="3"/>
      <c r="F1" s="3"/>
      <c r="G1" s="21"/>
      <c r="H1" s="21"/>
      <c r="J1" s="41">
        <f ca="1">TODAY()</f>
        <v>45943</v>
      </c>
      <c r="K1" s="3"/>
      <c r="L1" s="3"/>
      <c r="M1" s="3"/>
      <c r="N1" s="3"/>
      <c r="O1" s="3"/>
      <c r="P1" s="3"/>
      <c r="Q1" s="22"/>
      <c r="R1" s="3"/>
      <c r="S1" s="3"/>
      <c r="T1" s="3"/>
    </row>
    <row r="2" spans="1:20" s="2" customFormat="1" ht="15" customHeight="1" x14ac:dyDescent="0.2">
      <c r="A2" s="3"/>
      <c r="B2" s="46" t="s">
        <v>48</v>
      </c>
      <c r="C2" s="46"/>
      <c r="D2" s="47" t="s">
        <v>49</v>
      </c>
      <c r="E2" s="47"/>
      <c r="F2" s="47"/>
      <c r="G2" s="21"/>
      <c r="H2" s="21"/>
      <c r="J2" s="41"/>
      <c r="K2" s="3"/>
      <c r="L2" s="3"/>
      <c r="M2" s="3"/>
      <c r="N2" s="3"/>
      <c r="O2" s="3"/>
      <c r="P2" s="3"/>
      <c r="Q2" s="22"/>
      <c r="R2" s="3"/>
      <c r="S2" s="3"/>
      <c r="T2" s="3"/>
    </row>
    <row r="3" spans="1:20" s="6" customFormat="1" ht="21.75" customHeight="1" x14ac:dyDescent="0.2">
      <c r="A3" s="1"/>
      <c r="B3" s="1"/>
      <c r="C3" s="61" t="s">
        <v>70</v>
      </c>
      <c r="D3" s="62">
        <v>45943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"/>
      <c r="R3" s="1"/>
      <c r="S3" s="1"/>
      <c r="T3" s="1"/>
    </row>
    <row r="4" spans="1:20" s="8" customFormat="1" ht="19.899999999999999" customHeight="1" x14ac:dyDescent="0.2">
      <c r="A4" s="10"/>
      <c r="B4" s="57" t="s">
        <v>4</v>
      </c>
      <c r="C4" s="57" t="s">
        <v>1</v>
      </c>
      <c r="D4" s="57" t="s">
        <v>9</v>
      </c>
      <c r="E4" s="54" t="s">
        <v>50</v>
      </c>
      <c r="F4" s="54" t="s">
        <v>52</v>
      </c>
      <c r="G4" s="57" t="s">
        <v>0</v>
      </c>
      <c r="H4" s="54" t="s">
        <v>5</v>
      </c>
      <c r="I4" s="54" t="s">
        <v>3</v>
      </c>
      <c r="J4" s="58" t="s">
        <v>14</v>
      </c>
      <c r="K4" s="59"/>
      <c r="L4" s="59"/>
      <c r="M4" s="59"/>
      <c r="N4" s="59"/>
      <c r="O4" s="60"/>
      <c r="P4" s="42"/>
      <c r="Q4" s="39"/>
      <c r="R4" s="56" t="s">
        <v>7</v>
      </c>
      <c r="S4" s="56"/>
      <c r="T4" s="56"/>
    </row>
    <row r="5" spans="1:20" s="8" customFormat="1" ht="40.15" customHeight="1" x14ac:dyDescent="0.2">
      <c r="A5" s="10"/>
      <c r="B5" s="57"/>
      <c r="C5" s="57"/>
      <c r="D5" s="57"/>
      <c r="E5" s="55"/>
      <c r="F5" s="55"/>
      <c r="G5" s="57"/>
      <c r="H5" s="55"/>
      <c r="I5" s="55"/>
      <c r="J5" s="36" t="s">
        <v>13</v>
      </c>
      <c r="K5" s="36" t="s">
        <v>15</v>
      </c>
      <c r="L5" s="36" t="s">
        <v>31</v>
      </c>
      <c r="M5" s="40" t="s">
        <v>32</v>
      </c>
      <c r="N5" s="40" t="s">
        <v>33</v>
      </c>
      <c r="O5" s="40" t="s">
        <v>30</v>
      </c>
      <c r="P5" s="40" t="s">
        <v>34</v>
      </c>
      <c r="Q5" s="36" t="s">
        <v>6</v>
      </c>
      <c r="R5" s="36" t="s">
        <v>10</v>
      </c>
      <c r="S5" s="36" t="s">
        <v>8</v>
      </c>
      <c r="T5" s="36" t="s">
        <v>2</v>
      </c>
    </row>
    <row r="6" spans="1:20" s="35" customFormat="1" ht="30" customHeight="1" x14ac:dyDescent="0.2">
      <c r="A6" s="29"/>
      <c r="B6" s="30">
        <v>1</v>
      </c>
      <c r="C6" s="31" t="s">
        <v>11</v>
      </c>
      <c r="D6" s="32" t="s">
        <v>39</v>
      </c>
      <c r="E6" s="50" t="s">
        <v>53</v>
      </c>
      <c r="F6" s="43" t="s">
        <v>55</v>
      </c>
      <c r="G6" s="43" t="s">
        <v>12</v>
      </c>
      <c r="H6" s="31" t="str">
        <f t="shared" ref="H6:H17" ca="1" si="0">+IF(I6&gt;$J$1,"VIGENTE","RENOVAR")</f>
        <v>RENOVAR</v>
      </c>
      <c r="I6" s="33">
        <v>45085</v>
      </c>
      <c r="J6" s="32">
        <v>100</v>
      </c>
      <c r="K6" s="32" t="s">
        <v>16</v>
      </c>
      <c r="L6" s="32" t="s">
        <v>29</v>
      </c>
      <c r="M6" s="32" t="s">
        <v>35</v>
      </c>
      <c r="N6" s="32" t="s">
        <v>41</v>
      </c>
      <c r="O6" s="32" t="s">
        <v>42</v>
      </c>
      <c r="P6" s="32">
        <v>0</v>
      </c>
      <c r="Q6" s="31" t="s">
        <v>11</v>
      </c>
      <c r="R6" s="32">
        <v>300</v>
      </c>
      <c r="S6" s="32">
        <v>387</v>
      </c>
      <c r="T6" s="34" t="s">
        <v>47</v>
      </c>
    </row>
    <row r="7" spans="1:20" s="35" customFormat="1" ht="30" customHeight="1" x14ac:dyDescent="0.2">
      <c r="A7" s="29"/>
      <c r="B7" s="30">
        <v>1</v>
      </c>
      <c r="C7" s="31" t="s">
        <v>11</v>
      </c>
      <c r="D7" s="32" t="s">
        <v>40</v>
      </c>
      <c r="E7" s="50" t="s">
        <v>53</v>
      </c>
      <c r="F7" s="43" t="s">
        <v>55</v>
      </c>
      <c r="G7" s="43" t="s">
        <v>12</v>
      </c>
      <c r="H7" s="31" t="str">
        <f t="shared" ca="1" si="0"/>
        <v>RENOVAR</v>
      </c>
      <c r="I7" s="33">
        <v>45085</v>
      </c>
      <c r="J7" s="32">
        <v>100</v>
      </c>
      <c r="K7" s="32" t="s">
        <v>16</v>
      </c>
      <c r="L7" s="32" t="s">
        <v>29</v>
      </c>
      <c r="M7" s="32" t="s">
        <v>35</v>
      </c>
      <c r="N7" s="32" t="s">
        <v>41</v>
      </c>
      <c r="O7" s="32" t="s">
        <v>42</v>
      </c>
      <c r="P7" s="32">
        <v>0</v>
      </c>
      <c r="Q7" s="31" t="s">
        <v>11</v>
      </c>
      <c r="R7" s="32">
        <v>301</v>
      </c>
      <c r="S7" s="32">
        <v>388</v>
      </c>
      <c r="T7" s="34" t="s">
        <v>47</v>
      </c>
    </row>
    <row r="8" spans="1:20" ht="30" customHeight="1" x14ac:dyDescent="0.2">
      <c r="B8" s="17">
        <f>+B6+1</f>
        <v>2</v>
      </c>
      <c r="C8" s="25" t="s">
        <v>17</v>
      </c>
      <c r="D8" s="26" t="s">
        <v>18</v>
      </c>
      <c r="E8" s="51" t="s">
        <v>51</v>
      </c>
      <c r="F8" s="20" t="s">
        <v>56</v>
      </c>
      <c r="G8" s="20" t="s">
        <v>19</v>
      </c>
      <c r="H8" s="31" t="str">
        <f t="shared" ca="1" si="0"/>
        <v>VIGENTE</v>
      </c>
      <c r="I8" s="27">
        <v>46512</v>
      </c>
      <c r="J8" s="26" t="s">
        <v>20</v>
      </c>
      <c r="K8" s="26" t="s">
        <v>38</v>
      </c>
      <c r="L8" s="26" t="s">
        <v>38</v>
      </c>
      <c r="M8" s="26" t="s">
        <v>38</v>
      </c>
      <c r="N8" s="26" t="s">
        <v>38</v>
      </c>
      <c r="O8" s="26" t="s">
        <v>38</v>
      </c>
      <c r="P8" s="26" t="s">
        <v>38</v>
      </c>
      <c r="Q8" s="25" t="s">
        <v>46</v>
      </c>
      <c r="R8" s="26">
        <v>186</v>
      </c>
      <c r="S8" s="26">
        <v>217</v>
      </c>
      <c r="T8" s="28" t="s">
        <v>69</v>
      </c>
    </row>
    <row r="9" spans="1:20" ht="30" customHeight="1" x14ac:dyDescent="0.2">
      <c r="B9" s="17">
        <v>2</v>
      </c>
      <c r="C9" s="25" t="s">
        <v>17</v>
      </c>
      <c r="D9" s="26" t="s">
        <v>45</v>
      </c>
      <c r="E9" s="52" t="s">
        <v>54</v>
      </c>
      <c r="F9" s="43" t="s">
        <v>55</v>
      </c>
      <c r="G9" s="20" t="s">
        <v>19</v>
      </c>
      <c r="H9" s="31" t="str">
        <f t="shared" ca="1" si="0"/>
        <v>VIGENTE</v>
      </c>
      <c r="I9" s="27">
        <v>46512</v>
      </c>
      <c r="J9" s="26" t="s">
        <v>20</v>
      </c>
      <c r="K9" s="26" t="s">
        <v>38</v>
      </c>
      <c r="L9" s="26" t="s">
        <v>38</v>
      </c>
      <c r="M9" s="26" t="s">
        <v>38</v>
      </c>
      <c r="N9" s="26" t="s">
        <v>38</v>
      </c>
      <c r="O9" s="26" t="s">
        <v>38</v>
      </c>
      <c r="P9" s="26" t="s">
        <v>38</v>
      </c>
      <c r="Q9" s="25" t="s">
        <v>46</v>
      </c>
      <c r="R9" s="26">
        <v>185</v>
      </c>
      <c r="S9" s="26">
        <v>216</v>
      </c>
      <c r="T9" s="28" t="s">
        <v>69</v>
      </c>
    </row>
    <row r="10" spans="1:20" ht="30" customHeight="1" x14ac:dyDescent="0.2">
      <c r="B10" s="17">
        <f>+B8+1</f>
        <v>3</v>
      </c>
      <c r="C10" s="25" t="s">
        <v>61</v>
      </c>
      <c r="D10" s="26" t="s">
        <v>22</v>
      </c>
      <c r="E10" s="50" t="s">
        <v>53</v>
      </c>
      <c r="F10" s="20" t="s">
        <v>56</v>
      </c>
      <c r="G10" s="44" t="s">
        <v>57</v>
      </c>
      <c r="H10" s="31" t="str">
        <f t="shared" ca="1" si="0"/>
        <v>VIGENTE</v>
      </c>
      <c r="I10" s="27">
        <v>46493</v>
      </c>
      <c r="J10" s="26">
        <v>100</v>
      </c>
      <c r="K10" s="26" t="s">
        <v>16</v>
      </c>
      <c r="L10" s="26" t="s">
        <v>29</v>
      </c>
      <c r="M10" s="26" t="s">
        <v>63</v>
      </c>
      <c r="N10" s="26" t="s">
        <v>41</v>
      </c>
      <c r="O10" s="26" t="s">
        <v>37</v>
      </c>
      <c r="P10" s="26">
        <v>0</v>
      </c>
      <c r="Q10" s="25" t="s">
        <v>61</v>
      </c>
      <c r="R10" s="26">
        <v>151</v>
      </c>
      <c r="S10" s="26">
        <v>174</v>
      </c>
      <c r="T10" s="28" t="s">
        <v>64</v>
      </c>
    </row>
    <row r="11" spans="1:20" ht="30" customHeight="1" x14ac:dyDescent="0.2">
      <c r="B11" s="17">
        <f t="shared" ref="B11:B13" si="1">+B9+1</f>
        <v>3</v>
      </c>
      <c r="C11" s="25" t="s">
        <v>61</v>
      </c>
      <c r="D11" s="26" t="s">
        <v>22</v>
      </c>
      <c r="E11" s="49" t="s">
        <v>68</v>
      </c>
      <c r="F11" s="20" t="s">
        <v>56</v>
      </c>
      <c r="G11" s="44" t="s">
        <v>57</v>
      </c>
      <c r="H11" s="31" t="str">
        <f t="shared" ref="H11:H13" ca="1" si="2">+IF(I11&gt;$J$1,"VIGENTE","RENOVAR")</f>
        <v>VIGENTE</v>
      </c>
      <c r="I11" s="27">
        <v>46493</v>
      </c>
      <c r="J11" s="26">
        <v>100</v>
      </c>
      <c r="K11" s="26" t="s">
        <v>26</v>
      </c>
      <c r="L11" s="26" t="s">
        <v>65</v>
      </c>
      <c r="M11" s="26" t="s">
        <v>63</v>
      </c>
      <c r="N11" s="26" t="s">
        <v>41</v>
      </c>
      <c r="O11" s="26" t="s">
        <v>37</v>
      </c>
      <c r="P11" s="26">
        <v>0</v>
      </c>
      <c r="Q11" s="25" t="s">
        <v>61</v>
      </c>
      <c r="R11" s="26">
        <v>151</v>
      </c>
      <c r="S11" s="26">
        <v>174</v>
      </c>
      <c r="T11" s="28" t="s">
        <v>64</v>
      </c>
    </row>
    <row r="12" spans="1:20" ht="30" customHeight="1" x14ac:dyDescent="0.2">
      <c r="B12" s="17">
        <f t="shared" si="1"/>
        <v>4</v>
      </c>
      <c r="C12" s="25" t="s">
        <v>61</v>
      </c>
      <c r="D12" s="26" t="s">
        <v>22</v>
      </c>
      <c r="E12" s="53" t="s">
        <v>67</v>
      </c>
      <c r="F12" s="20" t="s">
        <v>56</v>
      </c>
      <c r="G12" s="44" t="s">
        <v>57</v>
      </c>
      <c r="H12" s="31" t="str">
        <f t="shared" ca="1" si="2"/>
        <v>VIGENTE</v>
      </c>
      <c r="I12" s="27">
        <v>46493</v>
      </c>
      <c r="J12" s="26">
        <v>100</v>
      </c>
      <c r="K12" s="26" t="s">
        <v>66</v>
      </c>
      <c r="L12" s="26" t="s">
        <v>27</v>
      </c>
      <c r="M12" s="26" t="s">
        <v>63</v>
      </c>
      <c r="N12" s="26" t="s">
        <v>41</v>
      </c>
      <c r="O12" s="26" t="s">
        <v>37</v>
      </c>
      <c r="P12" s="26">
        <v>1</v>
      </c>
      <c r="Q12" s="25" t="s">
        <v>61</v>
      </c>
      <c r="R12" s="26">
        <v>151</v>
      </c>
      <c r="S12" s="26">
        <v>174</v>
      </c>
      <c r="T12" s="28" t="s">
        <v>64</v>
      </c>
    </row>
    <row r="13" spans="1:20" ht="30" customHeight="1" x14ac:dyDescent="0.2">
      <c r="B13" s="17">
        <f t="shared" si="1"/>
        <v>4</v>
      </c>
      <c r="C13" s="25" t="s">
        <v>61</v>
      </c>
      <c r="D13" s="26" t="s">
        <v>22</v>
      </c>
      <c r="E13" s="50" t="s">
        <v>53</v>
      </c>
      <c r="F13" s="20" t="s">
        <v>56</v>
      </c>
      <c r="G13" s="44" t="s">
        <v>57</v>
      </c>
      <c r="H13" s="31" t="str">
        <f t="shared" ca="1" si="2"/>
        <v>VIGENTE</v>
      </c>
      <c r="I13" s="27">
        <v>46493</v>
      </c>
      <c r="J13" s="26">
        <v>100</v>
      </c>
      <c r="K13" s="26"/>
      <c r="L13" s="26"/>
      <c r="M13" s="26"/>
      <c r="N13" s="26"/>
      <c r="O13" s="26"/>
      <c r="P13" s="26"/>
      <c r="Q13" s="25"/>
      <c r="R13" s="26"/>
      <c r="S13" s="26"/>
      <c r="T13" s="28"/>
    </row>
    <row r="14" spans="1:20" ht="30" customHeight="1" x14ac:dyDescent="0.2">
      <c r="B14" s="17">
        <f>+B10+1</f>
        <v>4</v>
      </c>
      <c r="C14" s="25" t="s">
        <v>23</v>
      </c>
      <c r="D14" s="26" t="s">
        <v>24</v>
      </c>
      <c r="E14" s="49" t="s">
        <v>68</v>
      </c>
      <c r="F14" s="43" t="s">
        <v>55</v>
      </c>
      <c r="G14" s="44" t="s">
        <v>57</v>
      </c>
      <c r="H14" s="31" t="str">
        <f t="shared" ca="1" si="0"/>
        <v>VIGENTE</v>
      </c>
      <c r="I14" s="27">
        <v>46313</v>
      </c>
      <c r="J14" s="26">
        <v>100</v>
      </c>
      <c r="K14" s="26" t="s">
        <v>26</v>
      </c>
      <c r="L14" s="26" t="s">
        <v>27</v>
      </c>
      <c r="M14" s="26" t="s">
        <v>35</v>
      </c>
      <c r="N14" s="26" t="s">
        <v>36</v>
      </c>
      <c r="O14" s="26" t="s">
        <v>37</v>
      </c>
      <c r="P14" s="26">
        <v>1</v>
      </c>
      <c r="Q14" s="25" t="s">
        <v>28</v>
      </c>
      <c r="R14" s="26">
        <v>368</v>
      </c>
      <c r="S14" s="26">
        <v>461</v>
      </c>
      <c r="T14" s="28" t="s">
        <v>58</v>
      </c>
    </row>
    <row r="15" spans="1:20" ht="30" customHeight="1" x14ac:dyDescent="0.2">
      <c r="B15" s="17">
        <f t="shared" ref="B15:B35" si="3">+B14+1</f>
        <v>5</v>
      </c>
      <c r="C15" s="25" t="s">
        <v>23</v>
      </c>
      <c r="D15" s="26" t="s">
        <v>25</v>
      </c>
      <c r="E15" s="49" t="s">
        <v>68</v>
      </c>
      <c r="F15" s="43" t="s">
        <v>55</v>
      </c>
      <c r="G15" s="44" t="s">
        <v>57</v>
      </c>
      <c r="H15" s="31" t="str">
        <f t="shared" ca="1" si="0"/>
        <v>VIGENTE</v>
      </c>
      <c r="I15" s="27">
        <v>46313</v>
      </c>
      <c r="J15" s="26">
        <v>100</v>
      </c>
      <c r="K15" s="26" t="s">
        <v>26</v>
      </c>
      <c r="L15" s="26" t="s">
        <v>29</v>
      </c>
      <c r="M15" s="26" t="s">
        <v>35</v>
      </c>
      <c r="N15" s="26" t="s">
        <v>36</v>
      </c>
      <c r="O15" s="26" t="s">
        <v>37</v>
      </c>
      <c r="P15" s="26">
        <v>1</v>
      </c>
      <c r="Q15" s="25" t="s">
        <v>28</v>
      </c>
      <c r="R15" s="26">
        <v>385</v>
      </c>
      <c r="S15" s="26">
        <v>460</v>
      </c>
      <c r="T15" s="28" t="s">
        <v>58</v>
      </c>
    </row>
    <row r="16" spans="1:20" ht="30" customHeight="1" x14ac:dyDescent="0.2">
      <c r="A16" s="23"/>
      <c r="B16" s="17">
        <f t="shared" si="3"/>
        <v>6</v>
      </c>
      <c r="C16" s="25" t="s">
        <v>43</v>
      </c>
      <c r="D16" s="26" t="s">
        <v>59</v>
      </c>
      <c r="E16" s="49" t="s">
        <v>68</v>
      </c>
      <c r="F16" s="43" t="s">
        <v>55</v>
      </c>
      <c r="G16" s="44" t="s">
        <v>57</v>
      </c>
      <c r="H16" s="31" t="str">
        <f t="shared" ca="1" si="0"/>
        <v>VIGENTE</v>
      </c>
      <c r="I16" s="27">
        <v>46334</v>
      </c>
      <c r="J16" s="26">
        <v>100</v>
      </c>
      <c r="K16" s="26" t="s">
        <v>26</v>
      </c>
      <c r="L16" s="26" t="s">
        <v>29</v>
      </c>
      <c r="M16" s="26" t="s">
        <v>44</v>
      </c>
      <c r="N16" s="26" t="s">
        <v>36</v>
      </c>
      <c r="O16" s="26" t="s">
        <v>37</v>
      </c>
      <c r="P16" s="26">
        <v>1</v>
      </c>
      <c r="Q16" s="25" t="s">
        <v>43</v>
      </c>
      <c r="R16" s="26">
        <v>410</v>
      </c>
      <c r="S16" s="26">
        <v>486</v>
      </c>
      <c r="T16" s="28" t="s">
        <v>60</v>
      </c>
    </row>
    <row r="17" spans="1:20" ht="30" customHeight="1" x14ac:dyDescent="0.2">
      <c r="A17" s="23"/>
      <c r="B17" s="17">
        <f t="shared" si="3"/>
        <v>7</v>
      </c>
      <c r="C17" s="25" t="s">
        <v>61</v>
      </c>
      <c r="D17" s="26" t="s">
        <v>62</v>
      </c>
      <c r="E17" s="50" t="s">
        <v>53</v>
      </c>
      <c r="F17" s="43" t="s">
        <v>55</v>
      </c>
      <c r="G17" s="44" t="s">
        <v>57</v>
      </c>
      <c r="H17" s="31" t="str">
        <f t="shared" ca="1" si="0"/>
        <v>VIGENTE</v>
      </c>
      <c r="I17" s="27">
        <v>46492</v>
      </c>
      <c r="J17" s="26">
        <v>100</v>
      </c>
      <c r="K17" s="26" t="s">
        <v>16</v>
      </c>
      <c r="L17" s="26" t="s">
        <v>29</v>
      </c>
      <c r="M17" s="26" t="s">
        <v>63</v>
      </c>
      <c r="N17" s="26" t="s">
        <v>41</v>
      </c>
      <c r="O17" s="26" t="s">
        <v>37</v>
      </c>
      <c r="P17" s="26">
        <v>0</v>
      </c>
      <c r="Q17" s="25" t="s">
        <v>61</v>
      </c>
      <c r="R17" s="26">
        <v>147</v>
      </c>
      <c r="S17" s="26">
        <v>170</v>
      </c>
      <c r="T17" s="28" t="s">
        <v>64</v>
      </c>
    </row>
    <row r="18" spans="1:20" ht="30" customHeight="1" x14ac:dyDescent="0.2">
      <c r="B18" s="17">
        <f t="shared" si="3"/>
        <v>8</v>
      </c>
      <c r="C18" s="25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5"/>
      <c r="R18" s="26"/>
      <c r="S18" s="26"/>
      <c r="T18" s="28"/>
    </row>
    <row r="19" spans="1:20" ht="30" customHeight="1" x14ac:dyDescent="0.2">
      <c r="B19" s="17">
        <f t="shared" si="3"/>
        <v>9</v>
      </c>
      <c r="C19" s="25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5"/>
      <c r="R19" s="26"/>
      <c r="S19" s="26"/>
      <c r="T19" s="28"/>
    </row>
    <row r="20" spans="1:20" ht="30" customHeight="1" x14ac:dyDescent="0.2">
      <c r="B20" s="17">
        <f t="shared" si="3"/>
        <v>10</v>
      </c>
      <c r="C20" s="25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5"/>
      <c r="R20" s="26"/>
      <c r="S20" s="26"/>
      <c r="T20" s="28"/>
    </row>
    <row r="21" spans="1:20" ht="30" customHeight="1" x14ac:dyDescent="0.2">
      <c r="B21" s="17">
        <f t="shared" si="3"/>
        <v>11</v>
      </c>
      <c r="C21" s="25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5"/>
      <c r="R21" s="26"/>
      <c r="S21" s="26"/>
      <c r="T21" s="28"/>
    </row>
    <row r="22" spans="1:20" ht="30" customHeight="1" x14ac:dyDescent="0.2">
      <c r="B22" s="17">
        <f t="shared" si="3"/>
        <v>12</v>
      </c>
      <c r="C22" s="25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5"/>
      <c r="R22" s="26"/>
      <c r="S22" s="26"/>
      <c r="T22" s="28"/>
    </row>
    <row r="23" spans="1:20" ht="30" customHeight="1" x14ac:dyDescent="0.2">
      <c r="B23" s="17">
        <f t="shared" si="3"/>
        <v>13</v>
      </c>
      <c r="C23" s="25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5"/>
      <c r="R23" s="26"/>
      <c r="S23" s="26"/>
      <c r="T23" s="28"/>
    </row>
    <row r="24" spans="1:20" ht="30" customHeight="1" x14ac:dyDescent="0.2">
      <c r="B24" s="17">
        <f t="shared" si="3"/>
        <v>14</v>
      </c>
      <c r="C24" s="25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5"/>
      <c r="R24" s="26"/>
      <c r="S24" s="26"/>
      <c r="T24" s="28"/>
    </row>
    <row r="25" spans="1:20" ht="30" customHeight="1" x14ac:dyDescent="0.2">
      <c r="A25" s="23"/>
      <c r="B25" s="17">
        <f t="shared" si="3"/>
        <v>15</v>
      </c>
      <c r="C25" s="25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5"/>
      <c r="R25" s="26"/>
      <c r="S25" s="26"/>
      <c r="T25" s="28"/>
    </row>
    <row r="26" spans="1:20" ht="30" customHeight="1" x14ac:dyDescent="0.2">
      <c r="A26" s="23"/>
      <c r="B26" s="17">
        <f t="shared" si="3"/>
        <v>16</v>
      </c>
      <c r="C26" s="25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5"/>
      <c r="R26" s="26"/>
      <c r="S26" s="26"/>
      <c r="T26" s="28"/>
    </row>
    <row r="27" spans="1:20" ht="30" customHeight="1" x14ac:dyDescent="0.2">
      <c r="B27" s="17">
        <f t="shared" si="3"/>
        <v>17</v>
      </c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5"/>
      <c r="R27" s="26"/>
      <c r="S27" s="26"/>
      <c r="T27" s="28"/>
    </row>
    <row r="28" spans="1:20" ht="30" customHeight="1" x14ac:dyDescent="0.2">
      <c r="B28" s="17">
        <f t="shared" si="3"/>
        <v>18</v>
      </c>
      <c r="C28" s="25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5"/>
      <c r="R28" s="26"/>
      <c r="S28" s="26"/>
      <c r="T28" s="28"/>
    </row>
    <row r="29" spans="1:20" ht="30" customHeight="1" x14ac:dyDescent="0.2">
      <c r="B29" s="17">
        <f t="shared" si="3"/>
        <v>19</v>
      </c>
      <c r="C29" s="25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5"/>
      <c r="R29" s="26"/>
      <c r="S29" s="26"/>
      <c r="T29" s="28"/>
    </row>
    <row r="30" spans="1:20" s="37" customFormat="1" ht="30" customHeight="1" x14ac:dyDescent="0.2">
      <c r="A30" s="23"/>
      <c r="B30" s="17">
        <f t="shared" si="3"/>
        <v>20</v>
      </c>
      <c r="C30" s="25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5"/>
      <c r="R30" s="26"/>
      <c r="S30" s="26"/>
      <c r="T30" s="28"/>
    </row>
    <row r="31" spans="1:20" ht="30" customHeight="1" x14ac:dyDescent="0.2">
      <c r="B31" s="17">
        <f t="shared" si="3"/>
        <v>21</v>
      </c>
      <c r="C31" s="25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5"/>
      <c r="R31" s="26"/>
      <c r="S31" s="26"/>
      <c r="T31" s="28"/>
    </row>
    <row r="32" spans="1:20" ht="30" customHeight="1" x14ac:dyDescent="0.2">
      <c r="B32" s="17">
        <f t="shared" si="3"/>
        <v>22</v>
      </c>
      <c r="C32" s="25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5"/>
      <c r="R32" s="26"/>
      <c r="S32" s="26"/>
      <c r="T32" s="28"/>
    </row>
    <row r="33" spans="2:20" ht="30" customHeight="1" x14ac:dyDescent="0.2">
      <c r="B33" s="17">
        <f t="shared" si="3"/>
        <v>23</v>
      </c>
      <c r="C33" s="25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5"/>
      <c r="R33" s="26"/>
      <c r="S33" s="26"/>
      <c r="T33" s="28"/>
    </row>
    <row r="34" spans="2:20" ht="30" customHeight="1" x14ac:dyDescent="0.2">
      <c r="B34" s="17">
        <f t="shared" si="3"/>
        <v>24</v>
      </c>
      <c r="C34" s="25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5"/>
      <c r="R34" s="26"/>
      <c r="S34" s="26"/>
      <c r="T34" s="28"/>
    </row>
    <row r="35" spans="2:20" ht="30" customHeight="1" x14ac:dyDescent="0.2">
      <c r="B35" s="17">
        <f t="shared" si="3"/>
        <v>25</v>
      </c>
      <c r="C35" s="25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5"/>
      <c r="R35" s="26"/>
      <c r="S35" s="26"/>
      <c r="T35" s="28"/>
    </row>
    <row r="36" spans="2:20" ht="30" customHeight="1" x14ac:dyDescent="0.2">
      <c r="B36" s="17">
        <v>26</v>
      </c>
      <c r="C36" s="25"/>
      <c r="D36" s="26"/>
      <c r="E36" s="48"/>
      <c r="F36" s="48"/>
      <c r="G36" s="9"/>
      <c r="H36" s="9"/>
      <c r="I36" s="9"/>
      <c r="J36" s="26"/>
      <c r="K36" s="26"/>
      <c r="L36" s="26"/>
      <c r="M36" s="26"/>
      <c r="N36" s="26"/>
      <c r="O36" s="26"/>
      <c r="P36" s="26"/>
      <c r="Q36" s="25"/>
      <c r="R36" s="26"/>
      <c r="S36" s="26"/>
      <c r="T36" s="28"/>
    </row>
    <row r="37" spans="2:20" ht="30" customHeight="1" x14ac:dyDescent="0.2">
      <c r="B37" s="11"/>
      <c r="C37" s="25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5"/>
      <c r="R37" s="26"/>
      <c r="S37" s="26"/>
      <c r="T37" s="28"/>
    </row>
    <row r="38" spans="2:20" ht="30" customHeight="1" x14ac:dyDescent="0.2">
      <c r="B38" s="11"/>
      <c r="C38" s="25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5"/>
      <c r="R38" s="26"/>
      <c r="S38" s="26"/>
      <c r="T38" s="28"/>
    </row>
    <row r="39" spans="2:20" ht="30" customHeight="1" x14ac:dyDescent="0.2">
      <c r="B39" s="18"/>
      <c r="C39" s="25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5"/>
      <c r="R39" s="26"/>
      <c r="S39" s="26"/>
      <c r="T39" s="28"/>
    </row>
    <row r="40" spans="2:20" ht="30" customHeight="1" x14ac:dyDescent="0.2">
      <c r="B40" s="11"/>
      <c r="C40" s="25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5"/>
      <c r="R40" s="26"/>
      <c r="S40" s="26"/>
      <c r="T40" s="28"/>
    </row>
    <row r="41" spans="2:20" ht="30" customHeight="1" x14ac:dyDescent="0.2">
      <c r="B41" s="11"/>
      <c r="C41" s="25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5"/>
      <c r="R41" s="26"/>
      <c r="S41" s="26"/>
      <c r="T41" s="28"/>
    </row>
    <row r="42" spans="2:20" ht="30" customHeight="1" x14ac:dyDescent="0.2">
      <c r="B42" s="11"/>
      <c r="C42" s="25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5"/>
      <c r="R42" s="26"/>
      <c r="S42" s="26"/>
      <c r="T42" s="28"/>
    </row>
    <row r="43" spans="2:20" ht="30" customHeight="1" x14ac:dyDescent="0.2">
      <c r="B43" s="11"/>
      <c r="C43" s="25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5"/>
      <c r="R43" s="26"/>
      <c r="S43" s="26"/>
      <c r="T43" s="28"/>
    </row>
    <row r="44" spans="2:20" ht="30" customHeight="1" x14ac:dyDescent="0.2">
      <c r="B44" s="11"/>
      <c r="C44" s="25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5"/>
      <c r="R44" s="26"/>
      <c r="S44" s="26"/>
      <c r="T44" s="28"/>
    </row>
    <row r="45" spans="2:20" ht="30" customHeight="1" x14ac:dyDescent="0.2">
      <c r="B45" s="11"/>
      <c r="C45" s="31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1"/>
      <c r="R45" s="32"/>
      <c r="S45" s="34"/>
      <c r="T45" s="34"/>
    </row>
    <row r="46" spans="2:20" ht="30" customHeight="1" x14ac:dyDescent="0.2">
      <c r="B46" s="11"/>
      <c r="C46" s="25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5"/>
      <c r="R46" s="26"/>
      <c r="S46" s="28"/>
      <c r="T46" s="28"/>
    </row>
    <row r="47" spans="2:20" ht="30" customHeight="1" x14ac:dyDescent="0.2">
      <c r="B47" s="11"/>
      <c r="C47" s="25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5"/>
      <c r="R47" s="26"/>
      <c r="S47" s="28"/>
      <c r="T47" s="28"/>
    </row>
    <row r="48" spans="2:20" ht="30" customHeight="1" x14ac:dyDescent="0.2">
      <c r="B48" s="11"/>
      <c r="C48" s="25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5"/>
      <c r="R48" s="26"/>
      <c r="S48" s="26"/>
      <c r="T48" s="28"/>
    </row>
    <row r="49" spans="1:20" ht="30" customHeight="1" x14ac:dyDescent="0.2">
      <c r="B49" s="11"/>
      <c r="C49" s="25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5"/>
      <c r="R49" s="26"/>
      <c r="S49" s="26"/>
      <c r="T49" s="28"/>
    </row>
    <row r="50" spans="1:20" s="35" customFormat="1" ht="30" customHeight="1" x14ac:dyDescent="0.2">
      <c r="A50" s="29"/>
      <c r="B50" s="30"/>
      <c r="C50" s="25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5"/>
      <c r="R50" s="32"/>
      <c r="S50" s="32"/>
      <c r="T50" s="34"/>
    </row>
    <row r="51" spans="1:20" ht="30" customHeight="1" x14ac:dyDescent="0.2">
      <c r="B51" s="11"/>
      <c r="C51" s="25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5"/>
      <c r="R51" s="26"/>
      <c r="S51" s="26"/>
      <c r="T51" s="28"/>
    </row>
    <row r="52" spans="1:20" ht="30" customHeight="1" x14ac:dyDescent="0.2">
      <c r="B52" s="11"/>
      <c r="C52" s="25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5"/>
      <c r="R52" s="26"/>
      <c r="S52" s="26"/>
      <c r="T52" s="28"/>
    </row>
    <row r="53" spans="1:20" ht="30" customHeight="1" x14ac:dyDescent="0.2">
      <c r="A53" s="23"/>
      <c r="B53" s="17"/>
      <c r="C53" s="25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5"/>
      <c r="R53" s="26"/>
      <c r="S53" s="26"/>
      <c r="T53" s="28"/>
    </row>
    <row r="54" spans="1:20" ht="30" customHeight="1" x14ac:dyDescent="0.2">
      <c r="A54" s="23"/>
      <c r="B54" s="17"/>
      <c r="C54" s="25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5"/>
      <c r="R54" s="26"/>
      <c r="S54" s="26"/>
      <c r="T54" s="28"/>
    </row>
    <row r="55" spans="1:20" ht="30" customHeight="1" x14ac:dyDescent="0.2">
      <c r="A55" s="23"/>
      <c r="B55" s="17"/>
      <c r="C55" s="25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5"/>
      <c r="R55" s="26"/>
      <c r="S55" s="26"/>
      <c r="T55" s="28"/>
    </row>
    <row r="56" spans="1:20" ht="30" customHeight="1" x14ac:dyDescent="0.2">
      <c r="B56" s="11"/>
      <c r="C56" s="25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5"/>
      <c r="R56" s="26"/>
      <c r="S56" s="26"/>
      <c r="T56" s="28"/>
    </row>
    <row r="57" spans="1:20" ht="30" customHeight="1" x14ac:dyDescent="0.2">
      <c r="B57" s="11"/>
      <c r="C57" s="25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5"/>
      <c r="R57" s="26"/>
      <c r="S57" s="26"/>
      <c r="T57" s="28"/>
    </row>
    <row r="58" spans="1:20" ht="30" customHeight="1" x14ac:dyDescent="0.2">
      <c r="B58" s="11"/>
      <c r="C58" s="25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5"/>
      <c r="R58" s="26"/>
      <c r="S58" s="26"/>
      <c r="T58" s="28"/>
    </row>
    <row r="59" spans="1:20" ht="30" customHeight="1" x14ac:dyDescent="0.2">
      <c r="B59" s="11"/>
      <c r="C59" s="25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5"/>
      <c r="R59" s="26"/>
      <c r="S59" s="26"/>
      <c r="T59" s="28"/>
    </row>
    <row r="60" spans="1:20" ht="30" customHeight="1" x14ac:dyDescent="0.2">
      <c r="B60" s="11"/>
      <c r="C60" s="25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5"/>
      <c r="R60" s="26"/>
      <c r="S60" s="26"/>
      <c r="T60" s="28"/>
    </row>
    <row r="61" spans="1:20" ht="30" customHeight="1" x14ac:dyDescent="0.2">
      <c r="B61" s="11"/>
      <c r="C61" s="25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5"/>
      <c r="R61" s="26"/>
      <c r="S61" s="26"/>
      <c r="T61" s="28"/>
    </row>
    <row r="62" spans="1:20" ht="30" customHeight="1" x14ac:dyDescent="0.2">
      <c r="B62" s="11"/>
      <c r="C62" s="25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5"/>
      <c r="R62" s="26"/>
      <c r="S62" s="26"/>
      <c r="T62" s="28"/>
    </row>
    <row r="63" spans="1:20" ht="30" customHeight="1" x14ac:dyDescent="0.2">
      <c r="B63" s="11"/>
      <c r="C63" s="25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5"/>
      <c r="R63" s="26"/>
      <c r="S63" s="26"/>
      <c r="T63" s="28"/>
    </row>
    <row r="64" spans="1:20" ht="30" customHeight="1" x14ac:dyDescent="0.2">
      <c r="B64" s="11"/>
      <c r="C64" s="25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5"/>
      <c r="R64" s="26"/>
      <c r="S64" s="26"/>
      <c r="T64" s="28"/>
    </row>
    <row r="65" spans="1:20" s="23" customFormat="1" ht="30" customHeight="1" x14ac:dyDescent="0.2">
      <c r="A65" s="4"/>
      <c r="B65" s="11"/>
      <c r="C65" s="25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5"/>
      <c r="R65" s="26"/>
      <c r="S65" s="26"/>
      <c r="T65" s="28"/>
    </row>
    <row r="66" spans="1:20" s="23" customFormat="1" ht="30" customHeight="1" x14ac:dyDescent="0.2">
      <c r="A66" s="4"/>
      <c r="B66" s="11"/>
      <c r="C66" s="25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5"/>
      <c r="R66" s="26"/>
      <c r="S66" s="26"/>
      <c r="T66" s="28"/>
    </row>
    <row r="67" spans="1:20" s="23" customFormat="1" ht="30" customHeight="1" x14ac:dyDescent="0.2">
      <c r="A67" s="4"/>
      <c r="B67" s="11"/>
      <c r="C67" s="25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5"/>
      <c r="R67" s="26"/>
      <c r="S67" s="26"/>
      <c r="T67" s="28"/>
    </row>
    <row r="68" spans="1:20" s="23" customFormat="1" ht="30" customHeight="1" x14ac:dyDescent="0.2">
      <c r="A68" s="4"/>
      <c r="B68" s="11"/>
      <c r="C68" s="25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5"/>
      <c r="R68" s="26"/>
      <c r="S68" s="26"/>
      <c r="T68" s="28"/>
    </row>
    <row r="69" spans="1:20" s="23" customFormat="1" ht="30" customHeight="1" x14ac:dyDescent="0.2">
      <c r="A69" s="4"/>
      <c r="B69" s="11"/>
      <c r="C69" s="25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5"/>
      <c r="R69" s="26"/>
      <c r="S69" s="26"/>
      <c r="T69" s="28"/>
    </row>
    <row r="70" spans="1:20" s="23" customFormat="1" ht="30" customHeight="1" x14ac:dyDescent="0.2">
      <c r="A70" s="4"/>
      <c r="B70" s="11"/>
      <c r="C70" s="25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5"/>
      <c r="R70" s="26"/>
      <c r="S70" s="26"/>
      <c r="T70" s="28"/>
    </row>
    <row r="71" spans="1:20" s="23" customFormat="1" ht="30" customHeight="1" x14ac:dyDescent="0.2">
      <c r="A71" s="4"/>
      <c r="B71" s="11"/>
      <c r="C71" s="25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5"/>
      <c r="R71" s="26"/>
      <c r="S71" s="26"/>
      <c r="T71" s="28"/>
    </row>
    <row r="72" spans="1:20" s="23" customFormat="1" ht="30" customHeight="1" x14ac:dyDescent="0.2">
      <c r="A72" s="4"/>
      <c r="B72" s="11"/>
      <c r="C72" s="25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5"/>
      <c r="R72" s="26"/>
      <c r="S72" s="26"/>
      <c r="T72" s="28"/>
    </row>
    <row r="73" spans="1:20" s="23" customFormat="1" ht="30" customHeight="1" x14ac:dyDescent="0.2">
      <c r="A73" s="4"/>
      <c r="B73" s="11"/>
      <c r="C73" s="25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5"/>
      <c r="R73" s="26"/>
      <c r="S73" s="26"/>
      <c r="T73" s="28"/>
    </row>
    <row r="74" spans="1:20" s="23" customFormat="1" ht="30" customHeight="1" x14ac:dyDescent="0.2">
      <c r="A74" s="4"/>
      <c r="B74" s="11"/>
      <c r="C74" s="25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5"/>
      <c r="R74" s="26"/>
      <c r="S74" s="26"/>
      <c r="T74" s="28"/>
    </row>
    <row r="75" spans="1:20" s="23" customFormat="1" ht="30" customHeight="1" x14ac:dyDescent="0.2">
      <c r="A75" s="4"/>
      <c r="B75" s="11"/>
      <c r="C75" s="25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5"/>
      <c r="R75" s="26"/>
      <c r="S75" s="26"/>
      <c r="T75" s="28"/>
    </row>
    <row r="76" spans="1:20" s="23" customFormat="1" ht="30" customHeight="1" x14ac:dyDescent="0.2">
      <c r="A76" s="4"/>
      <c r="B76" s="11"/>
      <c r="C76" s="25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5"/>
      <c r="R76" s="26"/>
      <c r="S76" s="26"/>
      <c r="T76" s="28"/>
    </row>
    <row r="77" spans="1:20" s="23" customFormat="1" ht="30" customHeight="1" x14ac:dyDescent="0.2">
      <c r="A77" s="4"/>
      <c r="B77" s="11"/>
      <c r="C77" s="25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5"/>
      <c r="R77" s="26"/>
      <c r="S77" s="26"/>
      <c r="T77" s="28"/>
    </row>
    <row r="78" spans="1:20" ht="30" customHeight="1" x14ac:dyDescent="0.2">
      <c r="B78" s="11"/>
      <c r="C78" s="25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5"/>
      <c r="R78" s="26"/>
      <c r="S78" s="26"/>
      <c r="T78" s="28"/>
    </row>
    <row r="79" spans="1:20" ht="30" customHeight="1" x14ac:dyDescent="0.2">
      <c r="B79" s="11"/>
      <c r="C79" s="25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5"/>
      <c r="R79" s="26"/>
      <c r="S79" s="26"/>
      <c r="T79" s="28"/>
    </row>
    <row r="80" spans="1:20" ht="30" customHeight="1" x14ac:dyDescent="0.2">
      <c r="B80" s="11"/>
      <c r="C80" s="25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5"/>
      <c r="R80" s="26"/>
      <c r="S80" s="26"/>
      <c r="T80" s="28"/>
    </row>
    <row r="81" spans="1:20" s="23" customFormat="1" ht="30" customHeight="1" x14ac:dyDescent="0.2">
      <c r="A81" s="4"/>
      <c r="B81" s="11"/>
      <c r="C81" s="25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5"/>
      <c r="R81" s="26"/>
      <c r="S81" s="26"/>
      <c r="T81" s="28"/>
    </row>
    <row r="82" spans="1:20" ht="30" customHeight="1" x14ac:dyDescent="0.2">
      <c r="B82" s="11"/>
      <c r="C82" s="25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5"/>
      <c r="R82" s="26"/>
      <c r="S82" s="26"/>
      <c r="T82" s="28"/>
    </row>
    <row r="83" spans="1:20" ht="30" customHeight="1" x14ac:dyDescent="0.2">
      <c r="B83" s="11"/>
      <c r="C83" s="25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5"/>
      <c r="R83" s="26"/>
      <c r="S83" s="26"/>
      <c r="T83" s="28"/>
    </row>
    <row r="84" spans="1:20" ht="30" customHeight="1" x14ac:dyDescent="0.2">
      <c r="B84" s="11"/>
      <c r="C84" s="25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5"/>
      <c r="R84" s="26"/>
      <c r="S84" s="26"/>
      <c r="T84" s="28"/>
    </row>
    <row r="85" spans="1:20" ht="30" customHeight="1" x14ac:dyDescent="0.2">
      <c r="B85" s="11"/>
      <c r="C85" s="25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5"/>
      <c r="R85" s="26"/>
      <c r="S85" s="26"/>
      <c r="T85" s="28"/>
    </row>
    <row r="86" spans="1:20" ht="30" customHeight="1" x14ac:dyDescent="0.2">
      <c r="B86" s="11"/>
      <c r="C86" s="25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5"/>
      <c r="R86" s="26"/>
      <c r="S86" s="26"/>
      <c r="T86" s="28"/>
    </row>
    <row r="87" spans="1:20" ht="30" customHeight="1" x14ac:dyDescent="0.2">
      <c r="B87" s="11"/>
      <c r="C87" s="25"/>
      <c r="D87" s="25"/>
      <c r="E87" s="25"/>
      <c r="F87" s="25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5"/>
      <c r="R87" s="26"/>
      <c r="S87" s="26"/>
      <c r="T87" s="28"/>
    </row>
    <row r="88" spans="1:20" ht="30" customHeight="1" x14ac:dyDescent="0.2">
      <c r="B88" s="11"/>
      <c r="C88" s="25"/>
      <c r="D88" s="25"/>
      <c r="E88" s="25"/>
      <c r="F88" s="25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5"/>
      <c r="R88" s="26"/>
      <c r="S88" s="26"/>
      <c r="T88" s="28"/>
    </row>
    <row r="89" spans="1:20" ht="30" customHeight="1" x14ac:dyDescent="0.2">
      <c r="B89" s="11"/>
      <c r="C89" s="25"/>
      <c r="D89" s="25"/>
      <c r="E89" s="25"/>
      <c r="F89" s="25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5"/>
      <c r="R89" s="26"/>
      <c r="S89" s="26"/>
      <c r="T89" s="28"/>
    </row>
    <row r="90" spans="1:20" ht="30" customHeight="1" x14ac:dyDescent="0.2">
      <c r="B90" s="11"/>
      <c r="C90" s="25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5"/>
      <c r="R90" s="26"/>
      <c r="S90" s="26"/>
      <c r="T90" s="28"/>
    </row>
    <row r="91" spans="1:20" ht="30" customHeight="1" x14ac:dyDescent="0.2">
      <c r="B91" s="11"/>
      <c r="C91" s="25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5"/>
      <c r="R91" s="26"/>
      <c r="S91" s="26"/>
      <c r="T91" s="28"/>
    </row>
    <row r="92" spans="1:20" ht="30" customHeight="1" x14ac:dyDescent="0.2">
      <c r="B92" s="15"/>
      <c r="C92" s="25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5"/>
      <c r="R92" s="26"/>
      <c r="S92" s="26"/>
      <c r="T92" s="28"/>
    </row>
    <row r="93" spans="1:20" ht="30" customHeight="1" x14ac:dyDescent="0.2">
      <c r="B93" s="11"/>
      <c r="C93" s="25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5"/>
      <c r="R93" s="26"/>
      <c r="S93" s="26"/>
      <c r="T93" s="28"/>
    </row>
    <row r="94" spans="1:20" ht="30" customHeight="1" x14ac:dyDescent="0.2">
      <c r="B94" s="11"/>
      <c r="C94" s="25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5"/>
      <c r="R94" s="26"/>
      <c r="S94" s="26"/>
      <c r="T94" s="28"/>
    </row>
    <row r="95" spans="1:20" ht="30" customHeight="1" x14ac:dyDescent="0.2">
      <c r="B95" s="11"/>
      <c r="C95" s="25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5"/>
      <c r="R95" s="26"/>
      <c r="S95" s="26"/>
      <c r="T95" s="28"/>
    </row>
    <row r="96" spans="1:20" ht="30" customHeight="1" x14ac:dyDescent="0.2">
      <c r="B96" s="11"/>
      <c r="C96" s="25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5"/>
      <c r="R96" s="26"/>
      <c r="S96" s="26"/>
      <c r="T96" s="28"/>
    </row>
    <row r="97" spans="2:20" ht="30" customHeight="1" x14ac:dyDescent="0.2">
      <c r="B97" s="11"/>
      <c r="C97" s="25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5"/>
      <c r="R97" s="26"/>
      <c r="S97" s="26"/>
      <c r="T97" s="28"/>
    </row>
    <row r="98" spans="2:20" ht="30" customHeight="1" x14ac:dyDescent="0.2">
      <c r="B98" s="11"/>
      <c r="C98" s="25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5"/>
      <c r="R98" s="26"/>
      <c r="S98" s="26"/>
      <c r="T98" s="28"/>
    </row>
    <row r="99" spans="2:20" ht="30" customHeight="1" x14ac:dyDescent="0.2">
      <c r="B99" s="11"/>
      <c r="C99" s="25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5"/>
      <c r="R99" s="26"/>
      <c r="S99" s="26"/>
      <c r="T99" s="28"/>
    </row>
    <row r="100" spans="2:20" ht="30" customHeight="1" x14ac:dyDescent="0.2">
      <c r="B100" s="11"/>
      <c r="C100" s="25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5"/>
      <c r="R100" s="26"/>
      <c r="S100" s="26"/>
      <c r="T100" s="28"/>
    </row>
    <row r="101" spans="2:20" ht="30" customHeight="1" x14ac:dyDescent="0.2">
      <c r="B101" s="11"/>
      <c r="C101" s="25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5"/>
      <c r="R101" s="26"/>
      <c r="S101" s="26"/>
      <c r="T101" s="28"/>
    </row>
    <row r="102" spans="2:20" ht="30" customHeight="1" x14ac:dyDescent="0.2">
      <c r="B102" s="11"/>
      <c r="C102" s="25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5"/>
      <c r="R102" s="26"/>
      <c r="S102" s="26"/>
      <c r="T102" s="28"/>
    </row>
    <row r="103" spans="2:20" ht="30" customHeight="1" x14ac:dyDescent="0.2">
      <c r="B103" s="11"/>
      <c r="C103" s="25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5"/>
      <c r="R103" s="26"/>
      <c r="S103" s="26"/>
      <c r="T103" s="28"/>
    </row>
    <row r="104" spans="2:20" ht="30" customHeight="1" x14ac:dyDescent="0.2">
      <c r="B104" s="11"/>
      <c r="C104" s="25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5"/>
      <c r="R104" s="26"/>
      <c r="S104" s="26"/>
      <c r="T104" s="28"/>
    </row>
    <row r="105" spans="2:20" ht="30" customHeight="1" x14ac:dyDescent="0.2">
      <c r="B105" s="11"/>
      <c r="C105" s="25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5"/>
      <c r="R105" s="26"/>
      <c r="S105" s="26"/>
      <c r="T105" s="28"/>
    </row>
    <row r="106" spans="2:20" ht="30" customHeight="1" x14ac:dyDescent="0.2">
      <c r="B106" s="11"/>
      <c r="C106" s="25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5"/>
      <c r="R106" s="26"/>
      <c r="S106" s="26"/>
      <c r="T106" s="28"/>
    </row>
    <row r="107" spans="2:20" ht="30" customHeight="1" x14ac:dyDescent="0.2">
      <c r="B107" s="11"/>
      <c r="C107" s="25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5"/>
      <c r="R107" s="26"/>
      <c r="S107" s="26"/>
      <c r="T107" s="28"/>
    </row>
    <row r="108" spans="2:20" ht="30" customHeight="1" x14ac:dyDescent="0.2">
      <c r="B108" s="11"/>
      <c r="C108" s="25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5"/>
      <c r="R108" s="26"/>
      <c r="S108" s="26"/>
      <c r="T108" s="28"/>
    </row>
    <row r="109" spans="2:20" ht="30" customHeight="1" x14ac:dyDescent="0.2">
      <c r="B109" s="11"/>
      <c r="C109" s="25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5"/>
      <c r="R109" s="26"/>
      <c r="S109" s="26"/>
      <c r="T109" s="28"/>
    </row>
    <row r="110" spans="2:20" ht="30" customHeight="1" x14ac:dyDescent="0.2">
      <c r="B110" s="11"/>
      <c r="C110" s="25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5"/>
      <c r="R110" s="26"/>
      <c r="S110" s="26"/>
      <c r="T110" s="28"/>
    </row>
    <row r="111" spans="2:20" ht="30" customHeight="1" x14ac:dyDescent="0.2">
      <c r="B111" s="11"/>
      <c r="C111" s="25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5"/>
      <c r="R111" s="26"/>
      <c r="S111" s="26"/>
      <c r="T111" s="28"/>
    </row>
    <row r="112" spans="2:20" ht="30" customHeight="1" x14ac:dyDescent="0.2">
      <c r="B112" s="11"/>
      <c r="C112" s="25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5"/>
      <c r="R112" s="26"/>
      <c r="S112" s="26"/>
      <c r="T112" s="28"/>
    </row>
    <row r="113" spans="2:20" ht="30" customHeight="1" x14ac:dyDescent="0.2">
      <c r="B113" s="11"/>
      <c r="C113" s="25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5"/>
      <c r="R113" s="26"/>
      <c r="S113" s="26"/>
      <c r="T113" s="28"/>
    </row>
    <row r="114" spans="2:20" ht="30" customHeight="1" x14ac:dyDescent="0.2">
      <c r="B114" s="11"/>
      <c r="C114" s="25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5"/>
      <c r="R114" s="26"/>
      <c r="S114" s="26"/>
      <c r="T114" s="28"/>
    </row>
    <row r="115" spans="2:20" ht="30" customHeight="1" x14ac:dyDescent="0.2">
      <c r="B115" s="11"/>
      <c r="C115" s="25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5"/>
      <c r="R115" s="26"/>
      <c r="S115" s="26"/>
      <c r="T115" s="28"/>
    </row>
    <row r="116" spans="2:20" ht="30" customHeight="1" x14ac:dyDescent="0.2">
      <c r="B116" s="11"/>
      <c r="C116" s="25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5"/>
      <c r="R116" s="26"/>
      <c r="S116" s="26"/>
      <c r="T116" s="28"/>
    </row>
    <row r="117" spans="2:20" ht="30" customHeight="1" x14ac:dyDescent="0.2">
      <c r="B117" s="11"/>
      <c r="C117" s="25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5"/>
      <c r="R117" s="26"/>
      <c r="S117" s="26"/>
      <c r="T117" s="28"/>
    </row>
    <row r="118" spans="2:20" ht="30" customHeight="1" x14ac:dyDescent="0.2">
      <c r="B118" s="11"/>
      <c r="C118" s="25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5"/>
      <c r="R118" s="26"/>
      <c r="S118" s="26"/>
      <c r="T118" s="28"/>
    </row>
    <row r="119" spans="2:20" ht="30" customHeight="1" x14ac:dyDescent="0.2">
      <c r="B119" s="11"/>
      <c r="C119" s="25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5"/>
      <c r="R119" s="26"/>
      <c r="S119" s="26"/>
      <c r="T119" s="28"/>
    </row>
    <row r="120" spans="2:20" ht="30" customHeight="1" x14ac:dyDescent="0.2">
      <c r="B120" s="11"/>
      <c r="C120" s="25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5"/>
      <c r="R120" s="26"/>
      <c r="S120" s="26"/>
      <c r="T120" s="28"/>
    </row>
    <row r="121" spans="2:20" ht="30" customHeight="1" x14ac:dyDescent="0.2">
      <c r="B121" s="11"/>
      <c r="C121" s="25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5"/>
      <c r="R121" s="26"/>
      <c r="S121" s="26"/>
      <c r="T121" s="28"/>
    </row>
    <row r="122" spans="2:20" ht="30" customHeight="1" x14ac:dyDescent="0.2">
      <c r="B122" s="11"/>
      <c r="C122" s="25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5"/>
      <c r="R122" s="26"/>
      <c r="S122" s="26"/>
      <c r="T122" s="28"/>
    </row>
    <row r="123" spans="2:20" ht="30" customHeight="1" x14ac:dyDescent="0.2">
      <c r="B123" s="11"/>
      <c r="C123" s="25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5"/>
      <c r="R123" s="26"/>
      <c r="S123" s="26"/>
      <c r="T123" s="28"/>
    </row>
    <row r="124" spans="2:20" ht="30" customHeight="1" x14ac:dyDescent="0.2">
      <c r="B124" s="11"/>
      <c r="C124" s="25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5"/>
      <c r="R124" s="26"/>
      <c r="S124" s="26"/>
      <c r="T124" s="28"/>
    </row>
    <row r="125" spans="2:20" ht="30" customHeight="1" x14ac:dyDescent="0.2">
      <c r="B125" s="11"/>
      <c r="C125" s="25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5"/>
      <c r="R125" s="26"/>
      <c r="S125" s="26"/>
      <c r="T125" s="28"/>
    </row>
    <row r="126" spans="2:20" ht="30" customHeight="1" x14ac:dyDescent="0.2">
      <c r="B126" s="11"/>
      <c r="C126" s="25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5"/>
      <c r="R126" s="26"/>
      <c r="S126" s="26"/>
      <c r="T126" s="28"/>
    </row>
    <row r="127" spans="2:20" ht="30" customHeight="1" x14ac:dyDescent="0.2">
      <c r="B127" s="11"/>
      <c r="C127" s="25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5"/>
      <c r="R127" s="26"/>
      <c r="S127" s="26"/>
      <c r="T127" s="28"/>
    </row>
    <row r="128" spans="2:20" ht="30" customHeight="1" x14ac:dyDescent="0.2">
      <c r="B128" s="11"/>
      <c r="C128" s="25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5"/>
      <c r="R128" s="26"/>
      <c r="S128" s="26"/>
      <c r="T128" s="28"/>
    </row>
    <row r="129" spans="2:20" ht="30" customHeight="1" x14ac:dyDescent="0.2">
      <c r="B129" s="11"/>
      <c r="C129" s="25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5"/>
      <c r="R129" s="26"/>
      <c r="S129" s="26"/>
      <c r="T129" s="28"/>
    </row>
    <row r="130" spans="2:20" ht="30" customHeight="1" x14ac:dyDescent="0.2">
      <c r="B130" s="11"/>
      <c r="C130" s="25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5"/>
      <c r="R130" s="26"/>
      <c r="S130" s="26"/>
      <c r="T130" s="28"/>
    </row>
    <row r="131" spans="2:20" ht="30" customHeight="1" x14ac:dyDescent="0.2">
      <c r="B131" s="11"/>
      <c r="C131" s="25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5"/>
      <c r="R131" s="26"/>
      <c r="S131" s="26"/>
      <c r="T131" s="28"/>
    </row>
    <row r="132" spans="2:20" ht="30" customHeight="1" x14ac:dyDescent="0.2">
      <c r="B132" s="11"/>
      <c r="C132" s="25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5"/>
      <c r="R132" s="26"/>
      <c r="S132" s="26"/>
      <c r="T132" s="28"/>
    </row>
    <row r="133" spans="2:20" ht="30" customHeight="1" x14ac:dyDescent="0.2">
      <c r="B133" s="11"/>
      <c r="C133" s="25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5"/>
      <c r="R133" s="26"/>
      <c r="S133" s="26"/>
      <c r="T133" s="28"/>
    </row>
    <row r="134" spans="2:20" ht="30" customHeight="1" x14ac:dyDescent="0.2">
      <c r="B134" s="11"/>
      <c r="C134" s="25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5"/>
      <c r="R134" s="26"/>
      <c r="S134" s="26"/>
      <c r="T134" s="28"/>
    </row>
    <row r="135" spans="2:20" ht="30" customHeight="1" x14ac:dyDescent="0.2">
      <c r="B135" s="11"/>
      <c r="C135" s="25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5"/>
      <c r="R135" s="26"/>
      <c r="S135" s="26"/>
      <c r="T135" s="28"/>
    </row>
    <row r="136" spans="2:20" ht="30" customHeight="1" x14ac:dyDescent="0.2">
      <c r="B136" s="11"/>
      <c r="C136" s="25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5"/>
      <c r="R136" s="26"/>
      <c r="S136" s="26"/>
      <c r="T136" s="28"/>
    </row>
    <row r="137" spans="2:20" ht="30" customHeight="1" x14ac:dyDescent="0.2">
      <c r="B137" s="11"/>
      <c r="C137" s="25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5"/>
      <c r="R137" s="26"/>
      <c r="S137" s="26"/>
      <c r="T137" s="28"/>
    </row>
    <row r="138" spans="2:20" ht="30" customHeight="1" x14ac:dyDescent="0.2">
      <c r="B138" s="11"/>
      <c r="C138" s="25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5"/>
      <c r="R138" s="26"/>
      <c r="S138" s="26"/>
      <c r="T138" s="28"/>
    </row>
    <row r="139" spans="2:20" ht="30" customHeight="1" x14ac:dyDescent="0.2">
      <c r="B139" s="11"/>
      <c r="C139" s="25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5"/>
      <c r="R139" s="26"/>
      <c r="S139" s="26"/>
      <c r="T139" s="28"/>
    </row>
    <row r="140" spans="2:20" ht="30" customHeight="1" x14ac:dyDescent="0.2">
      <c r="B140" s="11"/>
      <c r="C140" s="25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5"/>
      <c r="R140" s="26"/>
      <c r="S140" s="26"/>
      <c r="T140" s="28"/>
    </row>
    <row r="141" spans="2:20" ht="30" customHeight="1" x14ac:dyDescent="0.2">
      <c r="B141" s="11"/>
      <c r="C141" s="25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5"/>
      <c r="R141" s="26"/>
      <c r="S141" s="26"/>
      <c r="T141" s="28"/>
    </row>
    <row r="142" spans="2:20" ht="30" customHeight="1" x14ac:dyDescent="0.2">
      <c r="B142" s="11"/>
      <c r="C142" s="25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5"/>
      <c r="R142" s="26"/>
      <c r="S142" s="26"/>
      <c r="T142" s="28"/>
    </row>
    <row r="143" spans="2:20" ht="30" customHeight="1" x14ac:dyDescent="0.2">
      <c r="B143" s="11"/>
      <c r="C143" s="25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5"/>
      <c r="R143" s="26"/>
      <c r="S143" s="26"/>
      <c r="T143" s="28"/>
    </row>
    <row r="144" spans="2:20" ht="30" customHeight="1" x14ac:dyDescent="0.2">
      <c r="B144" s="11"/>
      <c r="C144" s="25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5"/>
      <c r="R144" s="26"/>
      <c r="S144" s="26"/>
      <c r="T144" s="28"/>
    </row>
    <row r="145" spans="2:20" ht="30" customHeight="1" x14ac:dyDescent="0.2">
      <c r="B145" s="11"/>
      <c r="C145" s="25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5"/>
      <c r="R145" s="26"/>
      <c r="S145" s="26"/>
      <c r="T145" s="28"/>
    </row>
    <row r="146" spans="2:20" ht="30" customHeight="1" x14ac:dyDescent="0.2">
      <c r="B146" s="11"/>
      <c r="C146" s="25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5"/>
      <c r="R146" s="26"/>
      <c r="S146" s="26"/>
      <c r="T146" s="28"/>
    </row>
    <row r="147" spans="2:20" ht="30" customHeight="1" x14ac:dyDescent="0.2">
      <c r="B147" s="11"/>
      <c r="C147" s="25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5"/>
      <c r="R147" s="26"/>
      <c r="S147" s="26"/>
      <c r="T147" s="28"/>
    </row>
    <row r="148" spans="2:20" ht="30" customHeight="1" x14ac:dyDescent="0.2">
      <c r="B148" s="11"/>
      <c r="C148" s="25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5"/>
      <c r="R148" s="26"/>
      <c r="S148" s="26"/>
      <c r="T148" s="28"/>
    </row>
    <row r="149" spans="2:20" ht="30" customHeight="1" x14ac:dyDescent="0.2">
      <c r="B149" s="11"/>
      <c r="C149" s="25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5"/>
      <c r="R149" s="26"/>
      <c r="S149" s="26"/>
      <c r="T149" s="28"/>
    </row>
    <row r="150" spans="2:20" ht="30" customHeight="1" x14ac:dyDescent="0.2">
      <c r="B150" s="11"/>
      <c r="C150" s="25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5"/>
      <c r="R150" s="26"/>
      <c r="S150" s="26"/>
      <c r="T150" s="28"/>
    </row>
    <row r="151" spans="2:20" ht="30" customHeight="1" x14ac:dyDescent="0.2">
      <c r="B151" s="11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5"/>
      <c r="R151" s="26"/>
      <c r="S151" s="26"/>
      <c r="T151" s="28"/>
    </row>
    <row r="152" spans="2:20" ht="30" customHeight="1" x14ac:dyDescent="0.2">
      <c r="B152" s="11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5"/>
      <c r="R152" s="26"/>
      <c r="S152" s="26"/>
      <c r="T152" s="28"/>
    </row>
    <row r="153" spans="2:20" ht="30" customHeight="1" x14ac:dyDescent="0.2">
      <c r="B153" s="11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5"/>
      <c r="R153" s="26"/>
      <c r="S153" s="26"/>
      <c r="T153" s="28"/>
    </row>
    <row r="154" spans="2:20" ht="30" customHeight="1" x14ac:dyDescent="0.2">
      <c r="B154" s="11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5"/>
      <c r="R154" s="26"/>
      <c r="S154" s="26"/>
      <c r="T154" s="28"/>
    </row>
    <row r="155" spans="2:20" ht="30" customHeight="1" x14ac:dyDescent="0.2">
      <c r="B155" s="11"/>
      <c r="C155" s="17"/>
      <c r="D155" s="17"/>
      <c r="E155" s="17"/>
      <c r="F155" s="17"/>
      <c r="G155" s="26"/>
      <c r="H155" s="26"/>
      <c r="I155" s="26"/>
      <c r="J155" s="17"/>
      <c r="K155" s="17"/>
      <c r="L155" s="17"/>
      <c r="M155" s="17"/>
      <c r="N155" s="17"/>
      <c r="O155" s="17"/>
      <c r="P155" s="17"/>
      <c r="Q155" s="38"/>
      <c r="R155" s="26"/>
      <c r="S155" s="26"/>
      <c r="T155" s="28"/>
    </row>
    <row r="156" spans="2:20" ht="30" customHeight="1" x14ac:dyDescent="0.2">
      <c r="B156" s="11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5"/>
      <c r="R156" s="26"/>
      <c r="S156" s="26"/>
      <c r="T156" s="28"/>
    </row>
    <row r="157" spans="2:20" ht="30" customHeight="1" x14ac:dyDescent="0.2">
      <c r="B157" s="11"/>
      <c r="C157" s="25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5"/>
      <c r="R157" s="26"/>
      <c r="S157" s="26"/>
      <c r="T157" s="28"/>
    </row>
    <row r="158" spans="2:20" ht="30" customHeight="1" x14ac:dyDescent="0.2">
      <c r="B158" s="11"/>
      <c r="C158" s="25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5"/>
      <c r="R158" s="26"/>
      <c r="S158" s="26"/>
      <c r="T158" s="28"/>
    </row>
    <row r="159" spans="2:20" ht="30" customHeight="1" x14ac:dyDescent="0.2">
      <c r="B159" s="11"/>
      <c r="C159" s="12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2"/>
      <c r="R159" s="13"/>
      <c r="S159" s="13"/>
      <c r="T159" s="14"/>
    </row>
    <row r="160" spans="2:20" ht="30" customHeight="1" x14ac:dyDescent="0.2">
      <c r="B160" s="11"/>
      <c r="C160" s="12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2"/>
      <c r="R160" s="13"/>
      <c r="S160" s="13"/>
      <c r="T160" s="14"/>
    </row>
    <row r="161" spans="2:20" ht="30" customHeight="1" x14ac:dyDescent="0.2">
      <c r="B161" s="11"/>
      <c r="C161" s="12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2"/>
      <c r="R161" s="13"/>
      <c r="S161" s="13"/>
      <c r="T161" s="14"/>
    </row>
    <row r="162" spans="2:20" ht="30" customHeight="1" x14ac:dyDescent="0.2">
      <c r="B162" s="11"/>
      <c r="C162" s="12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2"/>
      <c r="R162" s="13"/>
      <c r="S162" s="13"/>
      <c r="T162" s="14"/>
    </row>
    <row r="163" spans="2:20" ht="30" customHeight="1" x14ac:dyDescent="0.2">
      <c r="B163" s="11"/>
      <c r="C163" s="12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2"/>
      <c r="R163" s="13"/>
      <c r="S163" s="13"/>
      <c r="T163" s="14"/>
    </row>
    <row r="164" spans="2:20" ht="30" customHeight="1" x14ac:dyDescent="0.2">
      <c r="B164" s="11"/>
      <c r="C164" s="12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2"/>
      <c r="R164" s="13"/>
      <c r="S164" s="13"/>
      <c r="T164" s="14"/>
    </row>
    <row r="165" spans="2:20" ht="30" customHeight="1" x14ac:dyDescent="0.2">
      <c r="B165" s="11"/>
      <c r="C165" s="12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2"/>
      <c r="R165" s="13"/>
      <c r="S165" s="13"/>
      <c r="T165" s="14"/>
    </row>
    <row r="166" spans="2:20" ht="30" customHeight="1" x14ac:dyDescent="0.2">
      <c r="B166" s="11"/>
      <c r="C166" s="12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2"/>
      <c r="R166" s="13"/>
      <c r="S166" s="13"/>
      <c r="T166" s="14"/>
    </row>
    <row r="167" spans="2:20" ht="30" customHeight="1" x14ac:dyDescent="0.2">
      <c r="B167" s="11"/>
      <c r="C167" s="12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2"/>
      <c r="R167" s="13"/>
      <c r="S167" s="13"/>
      <c r="T167" s="14"/>
    </row>
    <row r="168" spans="2:20" ht="30" customHeight="1" x14ac:dyDescent="0.2">
      <c r="B168" s="11"/>
      <c r="C168" s="12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2"/>
      <c r="R168" s="13"/>
      <c r="S168" s="13"/>
      <c r="T168" s="14"/>
    </row>
    <row r="169" spans="2:20" ht="30" customHeight="1" x14ac:dyDescent="0.2">
      <c r="B169" s="11"/>
      <c r="C169" s="12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2"/>
      <c r="R169" s="13"/>
      <c r="S169" s="13"/>
      <c r="T169" s="14"/>
    </row>
    <row r="170" spans="2:20" ht="30" customHeight="1" x14ac:dyDescent="0.2">
      <c r="B170" s="11"/>
      <c r="C170" s="12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2"/>
      <c r="R170" s="13"/>
      <c r="S170" s="13"/>
      <c r="T170" s="14"/>
    </row>
    <row r="171" spans="2:20" ht="30" customHeight="1" x14ac:dyDescent="0.2">
      <c r="B171" s="11"/>
      <c r="C171" s="12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2"/>
      <c r="R171" s="13"/>
      <c r="S171" s="13"/>
      <c r="T171" s="14"/>
    </row>
    <row r="172" spans="2:20" ht="30" customHeight="1" x14ac:dyDescent="0.2">
      <c r="B172" s="11"/>
      <c r="C172" s="12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2"/>
      <c r="R172" s="13"/>
      <c r="S172" s="13"/>
      <c r="T172" s="14"/>
    </row>
    <row r="173" spans="2:20" ht="30" customHeight="1" x14ac:dyDescent="0.2">
      <c r="B173" s="11"/>
      <c r="C173" s="12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2"/>
      <c r="R173" s="13"/>
      <c r="S173" s="13"/>
      <c r="T173" s="14"/>
    </row>
    <row r="174" spans="2:20" ht="30" customHeight="1" x14ac:dyDescent="0.2">
      <c r="B174" s="11"/>
      <c r="C174" s="12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2"/>
      <c r="R174" s="13"/>
      <c r="S174" s="13"/>
      <c r="T174" s="14"/>
    </row>
    <row r="175" spans="2:20" ht="30" customHeight="1" x14ac:dyDescent="0.2">
      <c r="B175" s="11"/>
      <c r="C175" s="12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2"/>
      <c r="R175" s="13"/>
      <c r="S175" s="13"/>
      <c r="T175" s="14"/>
    </row>
    <row r="176" spans="2:20" ht="30" customHeight="1" x14ac:dyDescent="0.2">
      <c r="B176" s="11"/>
      <c r="C176" s="12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2"/>
      <c r="R176" s="13"/>
      <c r="S176" s="13"/>
      <c r="T176" s="14"/>
    </row>
    <row r="177" spans="2:20" ht="30" customHeight="1" x14ac:dyDescent="0.2">
      <c r="B177" s="11"/>
      <c r="C177" s="12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2"/>
      <c r="R177" s="13"/>
      <c r="S177" s="13"/>
      <c r="T177" s="14"/>
    </row>
    <row r="178" spans="2:20" ht="30" customHeight="1" x14ac:dyDescent="0.2">
      <c r="B178" s="11"/>
      <c r="C178" s="12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2"/>
      <c r="R178" s="13"/>
      <c r="S178" s="13"/>
      <c r="T178" s="14"/>
    </row>
    <row r="179" spans="2:20" ht="30" customHeight="1" x14ac:dyDescent="0.2">
      <c r="B179" s="11"/>
      <c r="C179" s="12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2"/>
      <c r="R179" s="13"/>
      <c r="S179" s="13"/>
      <c r="T179" s="14"/>
    </row>
    <row r="180" spans="2:20" ht="30" customHeight="1" x14ac:dyDescent="0.2">
      <c r="B180" s="11"/>
      <c r="C180" s="12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2"/>
      <c r="R180" s="13"/>
      <c r="S180" s="13"/>
      <c r="T180" s="14"/>
    </row>
    <row r="181" spans="2:20" ht="30" customHeight="1" x14ac:dyDescent="0.2">
      <c r="B181" s="11"/>
      <c r="C181" s="12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2"/>
      <c r="R181" s="13"/>
      <c r="S181" s="13"/>
      <c r="T181" s="14"/>
    </row>
    <row r="182" spans="2:20" ht="30" customHeight="1" x14ac:dyDescent="0.2">
      <c r="B182" s="11"/>
      <c r="C182" s="12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2"/>
      <c r="R182" s="13"/>
      <c r="S182" s="13"/>
      <c r="T182" s="14"/>
    </row>
    <row r="183" spans="2:20" ht="30" customHeight="1" x14ac:dyDescent="0.2">
      <c r="B183" s="11"/>
      <c r="C183" s="12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2"/>
      <c r="R183" s="13"/>
      <c r="S183" s="13"/>
      <c r="T183" s="14"/>
    </row>
    <row r="184" spans="2:20" ht="30" customHeight="1" x14ac:dyDescent="0.2">
      <c r="B184" s="11"/>
      <c r="C184" s="12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2"/>
      <c r="R184" s="13"/>
      <c r="S184" s="13"/>
      <c r="T184" s="14"/>
    </row>
    <row r="185" spans="2:20" ht="30" customHeight="1" x14ac:dyDescent="0.2">
      <c r="B185" s="11"/>
      <c r="C185" s="12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2"/>
      <c r="R185" s="13"/>
      <c r="S185" s="13"/>
      <c r="T185" s="14"/>
    </row>
    <row r="186" spans="2:20" ht="30" customHeight="1" x14ac:dyDescent="0.2">
      <c r="B186" s="11"/>
      <c r="C186" s="12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2"/>
      <c r="R186" s="16"/>
      <c r="S186" s="13"/>
      <c r="T186" s="14"/>
    </row>
    <row r="187" spans="2:20" ht="30" customHeight="1" x14ac:dyDescent="0.2">
      <c r="B187" s="11"/>
      <c r="C187" s="12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2"/>
      <c r="R187" s="16"/>
      <c r="S187" s="13"/>
      <c r="T187" s="14"/>
    </row>
    <row r="188" spans="2:20" ht="30" customHeight="1" x14ac:dyDescent="0.2">
      <c r="B188" s="11"/>
      <c r="C188" s="12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2"/>
      <c r="R188" s="13"/>
      <c r="S188" s="13"/>
      <c r="T188" s="14"/>
    </row>
    <row r="189" spans="2:20" ht="30" customHeight="1" x14ac:dyDescent="0.2">
      <c r="B189" s="11"/>
      <c r="C189" s="12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2"/>
      <c r="R189" s="13"/>
      <c r="S189" s="13"/>
      <c r="T189" s="14"/>
    </row>
    <row r="190" spans="2:20" ht="30" customHeight="1" x14ac:dyDescent="0.2">
      <c r="B190" s="11"/>
      <c r="C190" s="12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2"/>
      <c r="R190" s="13"/>
      <c r="S190" s="13"/>
      <c r="T190" s="14"/>
    </row>
    <row r="191" spans="2:20" ht="30" customHeight="1" x14ac:dyDescent="0.2">
      <c r="B191" s="11"/>
      <c r="C191" s="12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2"/>
      <c r="R191" s="13"/>
      <c r="S191" s="13"/>
      <c r="T191" s="14"/>
    </row>
    <row r="192" spans="2:20" ht="30" customHeight="1" x14ac:dyDescent="0.2">
      <c r="B192" s="11"/>
      <c r="C192" s="12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2"/>
      <c r="R192" s="13"/>
      <c r="S192" s="13"/>
      <c r="T192" s="14"/>
    </row>
    <row r="193" spans="1:20" ht="30" customHeight="1" x14ac:dyDescent="0.2">
      <c r="B193" s="11"/>
      <c r="C193" s="12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2"/>
      <c r="R193" s="13"/>
      <c r="S193" s="13"/>
      <c r="T193" s="14"/>
    </row>
    <row r="194" spans="1:20" ht="30" customHeight="1" x14ac:dyDescent="0.2">
      <c r="B194" s="11"/>
      <c r="C194" s="12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2"/>
      <c r="R194" s="13"/>
      <c r="S194" s="13"/>
      <c r="T194" s="14"/>
    </row>
    <row r="195" spans="1:20" ht="30" customHeight="1" x14ac:dyDescent="0.2">
      <c r="B195" s="11"/>
      <c r="C195" s="12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2"/>
      <c r="R195" s="13"/>
      <c r="S195" s="13"/>
      <c r="T195" s="14"/>
    </row>
    <row r="196" spans="1:20" ht="30" customHeight="1" x14ac:dyDescent="0.2">
      <c r="A196" s="23"/>
      <c r="B196" s="17"/>
      <c r="C196" s="12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2"/>
      <c r="R196" s="13"/>
      <c r="S196" s="13"/>
      <c r="T196" s="14"/>
    </row>
    <row r="197" spans="1:20" ht="30" customHeight="1" x14ac:dyDescent="0.2">
      <c r="A197" s="23"/>
      <c r="B197" s="17"/>
      <c r="C197" s="12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2"/>
      <c r="R197" s="13"/>
      <c r="S197" s="13"/>
      <c r="T197" s="14"/>
    </row>
    <row r="198" spans="1:20" ht="30" customHeight="1" x14ac:dyDescent="0.2">
      <c r="B198" s="11"/>
      <c r="C198" s="12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2"/>
      <c r="R198" s="13"/>
      <c r="S198" s="13"/>
      <c r="T198" s="14"/>
    </row>
    <row r="199" spans="1:20" ht="30" customHeight="1" x14ac:dyDescent="0.2">
      <c r="B199" s="11"/>
      <c r="C199" s="12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2"/>
      <c r="R199" s="13"/>
      <c r="S199" s="13"/>
      <c r="T199" s="14"/>
    </row>
    <row r="200" spans="1:20" ht="30" customHeight="1" x14ac:dyDescent="0.2">
      <c r="B200" s="11"/>
      <c r="C200" s="12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2"/>
      <c r="R200" s="13"/>
      <c r="S200" s="13"/>
      <c r="T200" s="14"/>
    </row>
    <row r="201" spans="1:20" ht="30" customHeight="1" x14ac:dyDescent="0.2">
      <c r="B201" s="11"/>
      <c r="C201" s="12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2"/>
      <c r="R201" s="13"/>
      <c r="S201" s="13"/>
      <c r="T201" s="14"/>
    </row>
    <row r="202" spans="1:20" ht="30" customHeight="1" x14ac:dyDescent="0.2">
      <c r="B202" s="11"/>
      <c r="C202" s="12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2"/>
      <c r="R202" s="13"/>
      <c r="S202" s="13"/>
      <c r="T202" s="14"/>
    </row>
    <row r="203" spans="1:20" ht="30" customHeight="1" x14ac:dyDescent="0.2">
      <c r="B203" s="11"/>
      <c r="C203" s="12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2"/>
      <c r="R203" s="13"/>
      <c r="S203" s="13"/>
      <c r="T203" s="14"/>
    </row>
    <row r="204" spans="1:20" ht="30" customHeight="1" x14ac:dyDescent="0.2">
      <c r="B204" s="11"/>
      <c r="C204" s="12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2"/>
      <c r="R204" s="13"/>
      <c r="S204" s="13"/>
      <c r="T204" s="14"/>
    </row>
    <row r="205" spans="1:20" ht="30" customHeight="1" x14ac:dyDescent="0.2">
      <c r="B205" s="11"/>
      <c r="C205" s="12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2"/>
      <c r="R205" s="13"/>
      <c r="S205" s="13"/>
      <c r="T205" s="14"/>
    </row>
    <row r="206" spans="1:20" ht="30" customHeight="1" x14ac:dyDescent="0.2">
      <c r="B206" s="11"/>
      <c r="C206" s="12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2"/>
      <c r="R206" s="13"/>
      <c r="S206" s="13"/>
      <c r="T206" s="14"/>
    </row>
    <row r="207" spans="1:20" ht="30" customHeight="1" x14ac:dyDescent="0.2">
      <c r="B207" s="11"/>
      <c r="C207" s="12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2"/>
      <c r="R207" s="13"/>
      <c r="S207" s="13"/>
      <c r="T207" s="14"/>
    </row>
    <row r="208" spans="1:20" ht="30" customHeight="1" x14ac:dyDescent="0.2">
      <c r="B208" s="11"/>
      <c r="C208" s="12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2"/>
      <c r="R208" s="13"/>
      <c r="S208" s="13"/>
      <c r="T208" s="14"/>
    </row>
    <row r="209" spans="2:20" ht="30" customHeight="1" x14ac:dyDescent="0.2">
      <c r="B209" s="11"/>
      <c r="C209" s="12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2"/>
      <c r="R209" s="13"/>
      <c r="S209" s="13"/>
      <c r="T209" s="14"/>
    </row>
    <row r="210" spans="2:20" ht="30" customHeight="1" x14ac:dyDescent="0.2">
      <c r="B210" s="11"/>
      <c r="C210" s="12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2"/>
      <c r="R210" s="13"/>
      <c r="S210" s="13"/>
      <c r="T210" s="14"/>
    </row>
    <row r="211" spans="2:20" ht="30" customHeight="1" x14ac:dyDescent="0.2">
      <c r="B211" s="11"/>
      <c r="C211" s="12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2"/>
      <c r="R211" s="13"/>
      <c r="S211" s="13"/>
      <c r="T211" s="14"/>
    </row>
    <row r="212" spans="2:20" ht="30" customHeight="1" x14ac:dyDescent="0.2">
      <c r="B212" s="11"/>
      <c r="C212" s="12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2"/>
      <c r="R212" s="13"/>
      <c r="S212" s="13"/>
      <c r="T212" s="14"/>
    </row>
    <row r="213" spans="2:20" ht="30" customHeight="1" x14ac:dyDescent="0.2">
      <c r="B213" s="11"/>
      <c r="C213" s="12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2"/>
      <c r="R213" s="13"/>
      <c r="S213" s="13"/>
      <c r="T213" s="14"/>
    </row>
    <row r="214" spans="2:20" ht="30" customHeight="1" x14ac:dyDescent="0.2">
      <c r="B214" s="11"/>
      <c r="C214" s="12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2"/>
      <c r="R214" s="13"/>
      <c r="S214" s="13"/>
      <c r="T214" s="14"/>
    </row>
    <row r="215" spans="2:20" ht="30" customHeight="1" x14ac:dyDescent="0.2">
      <c r="B215" s="11"/>
      <c r="C215" s="12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2"/>
      <c r="R215" s="13"/>
      <c r="S215" s="13"/>
      <c r="T215" s="14"/>
    </row>
    <row r="216" spans="2:20" ht="30" customHeight="1" x14ac:dyDescent="0.2">
      <c r="B216" s="11"/>
      <c r="C216" s="12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2"/>
      <c r="R216" s="13"/>
      <c r="S216" s="13"/>
      <c r="T216" s="14"/>
    </row>
    <row r="217" spans="2:20" ht="30" customHeight="1" x14ac:dyDescent="0.2">
      <c r="B217" s="11"/>
      <c r="C217" s="12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2"/>
      <c r="R217" s="13"/>
      <c r="S217" s="13"/>
      <c r="T217" s="14"/>
    </row>
    <row r="218" spans="2:20" ht="30" customHeight="1" x14ac:dyDescent="0.2">
      <c r="B218" s="11"/>
      <c r="C218" s="12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2"/>
      <c r="R218" s="13"/>
      <c r="S218" s="13"/>
      <c r="T218" s="14"/>
    </row>
    <row r="219" spans="2:20" ht="30" customHeight="1" x14ac:dyDescent="0.2">
      <c r="B219" s="11"/>
      <c r="C219" s="12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2"/>
      <c r="R219" s="13"/>
      <c r="S219" s="13"/>
      <c r="T219" s="14"/>
    </row>
    <row r="220" spans="2:20" ht="30" customHeight="1" x14ac:dyDescent="0.2">
      <c r="B220" s="11"/>
      <c r="C220" s="12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2"/>
      <c r="R220" s="13"/>
      <c r="S220" s="13"/>
      <c r="T220" s="14"/>
    </row>
    <row r="221" spans="2:20" ht="30" customHeight="1" x14ac:dyDescent="0.2">
      <c r="B221" s="11"/>
      <c r="C221" s="12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2"/>
      <c r="R221" s="13"/>
      <c r="S221" s="13"/>
      <c r="T221" s="14"/>
    </row>
    <row r="222" spans="2:20" ht="30" customHeight="1" x14ac:dyDescent="0.2">
      <c r="B222" s="11"/>
      <c r="C222" s="12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2"/>
      <c r="R222" s="13"/>
      <c r="S222" s="13"/>
      <c r="T222" s="14"/>
    </row>
    <row r="223" spans="2:20" ht="30" customHeight="1" x14ac:dyDescent="0.2">
      <c r="B223" s="11"/>
      <c r="C223" s="12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2"/>
      <c r="R223" s="13"/>
      <c r="S223" s="13"/>
      <c r="T223" s="14"/>
    </row>
    <row r="224" spans="2:20" ht="30" customHeight="1" x14ac:dyDescent="0.2">
      <c r="B224" s="11"/>
      <c r="C224" s="12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2"/>
      <c r="R224" s="13"/>
      <c r="S224" s="13"/>
      <c r="T224" s="14"/>
    </row>
    <row r="225" spans="2:20" ht="30" customHeight="1" x14ac:dyDescent="0.2">
      <c r="B225" s="11"/>
      <c r="C225" s="12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2"/>
      <c r="R225" s="13"/>
      <c r="S225" s="13"/>
      <c r="T225" s="14"/>
    </row>
    <row r="226" spans="2:20" ht="30" customHeight="1" x14ac:dyDescent="0.2">
      <c r="B226" s="11"/>
      <c r="C226" s="12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2"/>
      <c r="R226" s="13"/>
      <c r="S226" s="13"/>
      <c r="T226" s="14"/>
    </row>
    <row r="227" spans="2:20" ht="30" customHeight="1" x14ac:dyDescent="0.2">
      <c r="B227" s="11"/>
      <c r="C227" s="12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2"/>
      <c r="R227" s="13"/>
      <c r="S227" s="13"/>
      <c r="T227" s="14"/>
    </row>
    <row r="228" spans="2:20" ht="30" customHeight="1" x14ac:dyDescent="0.2">
      <c r="B228" s="11"/>
      <c r="C228" s="12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2"/>
      <c r="R228" s="13"/>
      <c r="S228" s="13"/>
      <c r="T228" s="14"/>
    </row>
    <row r="229" spans="2:20" ht="30" customHeight="1" x14ac:dyDescent="0.2">
      <c r="B229" s="11"/>
      <c r="C229" s="12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2"/>
      <c r="R229" s="13"/>
      <c r="S229" s="13"/>
      <c r="T229" s="14"/>
    </row>
    <row r="230" spans="2:20" ht="30" customHeight="1" x14ac:dyDescent="0.2">
      <c r="B230" s="11"/>
      <c r="C230" s="12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2"/>
      <c r="R230" s="13"/>
      <c r="S230" s="13"/>
      <c r="T230" s="14"/>
    </row>
    <row r="231" spans="2:20" ht="30" customHeight="1" x14ac:dyDescent="0.2">
      <c r="B231" s="11"/>
      <c r="C231" s="12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2"/>
      <c r="R231" s="13"/>
      <c r="S231" s="13"/>
      <c r="T231" s="14"/>
    </row>
    <row r="232" spans="2:20" ht="30" customHeight="1" x14ac:dyDescent="0.2">
      <c r="B232" s="11"/>
      <c r="C232" s="12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2"/>
      <c r="R232" s="13"/>
      <c r="S232" s="13"/>
      <c r="T232" s="14"/>
    </row>
    <row r="233" spans="2:20" ht="30" customHeight="1" x14ac:dyDescent="0.2">
      <c r="B233" s="11"/>
      <c r="C233" s="12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2"/>
      <c r="R233" s="13"/>
      <c r="S233" s="13"/>
      <c r="T233" s="14"/>
    </row>
    <row r="234" spans="2:20" ht="30" customHeight="1" x14ac:dyDescent="0.2">
      <c r="B234" s="11"/>
      <c r="C234" s="12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2"/>
      <c r="R234" s="13"/>
      <c r="S234" s="13"/>
      <c r="T234" s="14"/>
    </row>
    <row r="235" spans="2:20" ht="30" customHeight="1" x14ac:dyDescent="0.2">
      <c r="B235" s="11"/>
      <c r="C235" s="12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2"/>
      <c r="R235" s="13"/>
      <c r="S235" s="13"/>
      <c r="T235" s="14"/>
    </row>
    <row r="236" spans="2:20" ht="30" customHeight="1" x14ac:dyDescent="0.2">
      <c r="B236" s="11"/>
      <c r="C236" s="12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2"/>
      <c r="R236" s="13"/>
      <c r="S236" s="13"/>
      <c r="T236" s="14"/>
    </row>
    <row r="237" spans="2:20" ht="30" customHeight="1" x14ac:dyDescent="0.2">
      <c r="B237" s="11"/>
      <c r="C237" s="12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2"/>
      <c r="R237" s="13"/>
      <c r="S237" s="13"/>
      <c r="T237" s="14"/>
    </row>
    <row r="238" spans="2:20" ht="30" customHeight="1" x14ac:dyDescent="0.2">
      <c r="B238" s="11"/>
      <c r="C238" s="12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2"/>
      <c r="R238" s="13"/>
      <c r="S238" s="13"/>
      <c r="T238" s="14"/>
    </row>
    <row r="239" spans="2:20" ht="30" customHeight="1" x14ac:dyDescent="0.2">
      <c r="B239" s="11"/>
      <c r="C239" s="12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2"/>
      <c r="R239" s="13"/>
      <c r="S239" s="13"/>
      <c r="T239" s="14"/>
    </row>
    <row r="240" spans="2:20" ht="30" customHeight="1" x14ac:dyDescent="0.2">
      <c r="B240" s="11"/>
      <c r="C240" s="12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2"/>
      <c r="R240" s="13"/>
      <c r="S240" s="13"/>
      <c r="T240" s="14"/>
    </row>
    <row r="241" spans="2:20" ht="30" customHeight="1" x14ac:dyDescent="0.2">
      <c r="B241" s="11"/>
      <c r="C241" s="12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2"/>
      <c r="R241" s="13"/>
      <c r="S241" s="13"/>
      <c r="T241" s="14"/>
    </row>
    <row r="242" spans="2:20" ht="30" customHeight="1" x14ac:dyDescent="0.2">
      <c r="B242" s="11"/>
      <c r="C242" s="12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2"/>
      <c r="R242" s="13"/>
      <c r="S242" s="13"/>
      <c r="T242" s="14"/>
    </row>
    <row r="243" spans="2:20" ht="30" customHeight="1" x14ac:dyDescent="0.2">
      <c r="B243" s="11"/>
      <c r="C243" s="12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2"/>
      <c r="R243" s="13"/>
      <c r="S243" s="13"/>
      <c r="T243" s="14"/>
    </row>
    <row r="244" spans="2:20" ht="30" customHeight="1" x14ac:dyDescent="0.2">
      <c r="B244" s="11"/>
      <c r="C244" s="12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2"/>
      <c r="R244" s="13"/>
      <c r="S244" s="13"/>
      <c r="T244" s="14"/>
    </row>
    <row r="245" spans="2:20" ht="30" customHeight="1" x14ac:dyDescent="0.2">
      <c r="B245" s="11"/>
      <c r="C245" s="12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2"/>
      <c r="R245" s="13"/>
      <c r="S245" s="13"/>
      <c r="T245" s="14"/>
    </row>
    <row r="246" spans="2:20" ht="30" customHeight="1" x14ac:dyDescent="0.2">
      <c r="B246" s="11"/>
      <c r="C246" s="12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2"/>
      <c r="R246" s="13"/>
      <c r="S246" s="13"/>
      <c r="T246" s="14"/>
    </row>
    <row r="247" spans="2:20" ht="30" customHeight="1" x14ac:dyDescent="0.2">
      <c r="B247" s="11"/>
      <c r="C247" s="12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2"/>
      <c r="R247" s="13"/>
      <c r="S247" s="13"/>
      <c r="T247" s="14"/>
    </row>
    <row r="248" spans="2:20" ht="30" customHeight="1" x14ac:dyDescent="0.2">
      <c r="B248" s="11"/>
      <c r="C248" s="12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2"/>
      <c r="R248" s="13"/>
      <c r="S248" s="13"/>
      <c r="T248" s="14"/>
    </row>
    <row r="249" spans="2:20" ht="30" customHeight="1" x14ac:dyDescent="0.2">
      <c r="B249" s="11"/>
      <c r="C249" s="12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2"/>
      <c r="R249" s="13"/>
      <c r="S249" s="13"/>
      <c r="T249" s="14"/>
    </row>
    <row r="250" spans="2:20" ht="30" customHeight="1" x14ac:dyDescent="0.2">
      <c r="B250" s="11"/>
      <c r="C250" s="12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2"/>
      <c r="R250" s="13"/>
      <c r="S250" s="13"/>
      <c r="T250" s="14"/>
    </row>
    <row r="251" spans="2:20" ht="30" customHeight="1" x14ac:dyDescent="0.2">
      <c r="B251" s="11"/>
      <c r="C251" s="12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2"/>
      <c r="R251" s="13"/>
      <c r="S251" s="13"/>
      <c r="T251" s="14"/>
    </row>
    <row r="252" spans="2:20" ht="30" customHeight="1" x14ac:dyDescent="0.2">
      <c r="B252" s="11"/>
      <c r="C252" s="12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2"/>
      <c r="R252" s="13"/>
      <c r="S252" s="13"/>
      <c r="T252" s="14"/>
    </row>
    <row r="253" spans="2:20" ht="30" customHeight="1" x14ac:dyDescent="0.2">
      <c r="B253" s="11"/>
      <c r="C253" s="12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2"/>
      <c r="R253" s="13"/>
      <c r="S253" s="13"/>
      <c r="T253" s="14"/>
    </row>
    <row r="254" spans="2:20" ht="30" customHeight="1" x14ac:dyDescent="0.2">
      <c r="B254" s="11"/>
      <c r="C254" s="12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2"/>
      <c r="R254" s="13"/>
      <c r="S254" s="13"/>
      <c r="T254" s="14"/>
    </row>
    <row r="255" spans="2:20" ht="30" customHeight="1" x14ac:dyDescent="0.2">
      <c r="B255" s="11"/>
      <c r="C255" s="12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2"/>
      <c r="R255" s="13"/>
      <c r="S255" s="13"/>
      <c r="T255" s="14"/>
    </row>
    <row r="256" spans="2:20" ht="30" customHeight="1" x14ac:dyDescent="0.2">
      <c r="B256" s="11"/>
      <c r="C256" s="12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2"/>
      <c r="R256" s="13"/>
      <c r="S256" s="13"/>
      <c r="T256" s="14"/>
    </row>
    <row r="257" spans="2:20" ht="30" customHeight="1" x14ac:dyDescent="0.2">
      <c r="B257" s="11"/>
      <c r="C257" s="12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2"/>
      <c r="R257" s="13"/>
      <c r="S257" s="13"/>
      <c r="T257" s="14"/>
    </row>
    <row r="258" spans="2:20" ht="30" customHeight="1" x14ac:dyDescent="0.2">
      <c r="B258" s="11"/>
      <c r="C258" s="12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2"/>
      <c r="R258" s="13"/>
      <c r="S258" s="13"/>
      <c r="T258" s="14"/>
    </row>
    <row r="259" spans="2:20" ht="30" customHeight="1" x14ac:dyDescent="0.2">
      <c r="B259" s="11"/>
      <c r="C259" s="12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2"/>
      <c r="R259" s="13"/>
      <c r="S259" s="13"/>
      <c r="T259" s="14"/>
    </row>
    <row r="260" spans="2:20" ht="30" customHeight="1" x14ac:dyDescent="0.2">
      <c r="B260" s="11"/>
      <c r="C260" s="12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2"/>
      <c r="R260" s="13"/>
      <c r="S260" s="13"/>
      <c r="T260" s="14"/>
    </row>
    <row r="261" spans="2:20" ht="30" customHeight="1" x14ac:dyDescent="0.2">
      <c r="B261" s="18"/>
      <c r="C261" s="19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19"/>
      <c r="R261" s="20"/>
      <c r="S261" s="20"/>
      <c r="T261" s="14"/>
    </row>
    <row r="262" spans="2:20" ht="30" customHeight="1" x14ac:dyDescent="0.2">
      <c r="B262" s="11"/>
      <c r="C262" s="12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2"/>
      <c r="R262" s="13"/>
      <c r="S262" s="13"/>
      <c r="T262" s="14"/>
    </row>
    <row r="263" spans="2:20" ht="30" customHeight="1" x14ac:dyDescent="0.2">
      <c r="B263" s="11"/>
      <c r="C263" s="12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2"/>
      <c r="R263" s="13"/>
      <c r="S263" s="13"/>
      <c r="T263" s="14"/>
    </row>
    <row r="264" spans="2:20" ht="30" customHeight="1" x14ac:dyDescent="0.2">
      <c r="B264" s="11"/>
      <c r="C264" s="12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2"/>
      <c r="R264" s="13"/>
      <c r="S264" s="13"/>
      <c r="T264" s="14"/>
    </row>
    <row r="265" spans="2:20" ht="30" customHeight="1" x14ac:dyDescent="0.2">
      <c r="B265" s="11"/>
      <c r="C265" s="12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2"/>
      <c r="R265" s="13"/>
      <c r="S265" s="13"/>
      <c r="T265" s="14"/>
    </row>
    <row r="266" spans="2:20" ht="30" customHeight="1" x14ac:dyDescent="0.2">
      <c r="B266" s="11"/>
      <c r="C266" s="12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2"/>
      <c r="R266" s="13"/>
      <c r="S266" s="13"/>
      <c r="T266" s="14"/>
    </row>
    <row r="267" spans="2:20" ht="30" customHeight="1" x14ac:dyDescent="0.2">
      <c r="B267" s="11"/>
      <c r="C267" s="12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2"/>
      <c r="R267" s="13"/>
      <c r="S267" s="13"/>
      <c r="T267" s="14"/>
    </row>
    <row r="268" spans="2:20" ht="30" customHeight="1" x14ac:dyDescent="0.2">
      <c r="B268" s="11"/>
      <c r="C268" s="12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2"/>
      <c r="R268" s="13"/>
      <c r="S268" s="13"/>
      <c r="T268" s="14"/>
    </row>
    <row r="269" spans="2:20" ht="30" customHeight="1" x14ac:dyDescent="0.2">
      <c r="B269" s="11"/>
      <c r="C269" s="12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2"/>
      <c r="R269" s="13"/>
      <c r="S269" s="13"/>
      <c r="T269" s="14"/>
    </row>
    <row r="270" spans="2:20" ht="30" customHeight="1" x14ac:dyDescent="0.2">
      <c r="B270" s="11"/>
      <c r="C270" s="12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2"/>
      <c r="R270" s="13"/>
      <c r="S270" s="13"/>
      <c r="T270" s="14"/>
    </row>
    <row r="271" spans="2:20" ht="30" customHeight="1" x14ac:dyDescent="0.2">
      <c r="B271" s="11"/>
      <c r="C271" s="12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2"/>
      <c r="R271" s="13"/>
      <c r="S271" s="13"/>
      <c r="T271" s="14"/>
    </row>
    <row r="272" spans="2:20" ht="30" customHeight="1" x14ac:dyDescent="0.2">
      <c r="B272" s="11"/>
      <c r="C272" s="12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2"/>
      <c r="R272" s="13"/>
      <c r="S272" s="13"/>
      <c r="T272" s="14"/>
    </row>
    <row r="273" spans="2:20" ht="30" customHeight="1" x14ac:dyDescent="0.2">
      <c r="B273" s="11"/>
      <c r="C273" s="12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2"/>
      <c r="R273" s="13"/>
      <c r="S273" s="13"/>
      <c r="T273" s="14"/>
    </row>
    <row r="274" spans="2:20" ht="30" customHeight="1" x14ac:dyDescent="0.2">
      <c r="B274" s="11"/>
      <c r="C274" s="12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2"/>
      <c r="R274" s="13"/>
      <c r="S274" s="13"/>
      <c r="T274" s="14"/>
    </row>
    <row r="275" spans="2:20" ht="30" customHeight="1" x14ac:dyDescent="0.2">
      <c r="B275" s="11"/>
      <c r="C275" s="12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2"/>
      <c r="R275" s="13"/>
      <c r="S275" s="13"/>
      <c r="T275" s="14"/>
    </row>
    <row r="276" spans="2:20" ht="30" customHeight="1" x14ac:dyDescent="0.2">
      <c r="B276" s="11"/>
      <c r="C276" s="12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2"/>
      <c r="R276" s="13"/>
      <c r="S276" s="13"/>
      <c r="T276" s="14"/>
    </row>
    <row r="277" spans="2:20" ht="30" customHeight="1" x14ac:dyDescent="0.2">
      <c r="B277" s="11"/>
      <c r="C277" s="12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2"/>
      <c r="R277" s="13"/>
      <c r="S277" s="13"/>
      <c r="T277" s="14"/>
    </row>
    <row r="278" spans="2:20" ht="30" customHeight="1" x14ac:dyDescent="0.2">
      <c r="B278" s="11"/>
      <c r="C278" s="12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2"/>
      <c r="R278" s="13"/>
      <c r="S278" s="13"/>
      <c r="T278" s="14"/>
    </row>
    <row r="279" spans="2:20" ht="30" customHeight="1" x14ac:dyDescent="0.2">
      <c r="B279" s="11"/>
      <c r="C279" s="12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2"/>
      <c r="R279" s="13"/>
      <c r="S279" s="13"/>
      <c r="T279" s="14"/>
    </row>
    <row r="280" spans="2:20" ht="30" customHeight="1" x14ac:dyDescent="0.2">
      <c r="B280" s="11"/>
      <c r="C280" s="12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2"/>
      <c r="R280" s="13"/>
      <c r="S280" s="13"/>
      <c r="T280" s="14"/>
    </row>
    <row r="281" spans="2:20" ht="30" customHeight="1" x14ac:dyDescent="0.2">
      <c r="B281" s="11"/>
      <c r="C281" s="12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2"/>
      <c r="R281" s="13"/>
      <c r="S281" s="13"/>
      <c r="T281" s="14"/>
    </row>
    <row r="282" spans="2:20" ht="30" customHeight="1" x14ac:dyDescent="0.2">
      <c r="B282" s="11"/>
      <c r="C282" s="12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2"/>
      <c r="R282" s="13"/>
      <c r="S282" s="13"/>
      <c r="T282" s="14"/>
    </row>
    <row r="283" spans="2:20" ht="30" customHeight="1" x14ac:dyDescent="0.2">
      <c r="B283" s="11"/>
      <c r="C283" s="12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2"/>
      <c r="R283" s="13"/>
      <c r="S283" s="13"/>
      <c r="T283" s="14"/>
    </row>
    <row r="284" spans="2:20" ht="30" customHeight="1" x14ac:dyDescent="0.2">
      <c r="B284" s="11"/>
      <c r="C284" s="12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2"/>
      <c r="R284" s="13"/>
      <c r="S284" s="13"/>
      <c r="T284" s="14"/>
    </row>
    <row r="285" spans="2:20" ht="30" customHeight="1" x14ac:dyDescent="0.2">
      <c r="B285" s="11"/>
      <c r="C285" s="12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2"/>
      <c r="R285" s="13"/>
      <c r="S285" s="13"/>
      <c r="T285" s="14"/>
    </row>
    <row r="286" spans="2:20" ht="30" customHeight="1" x14ac:dyDescent="0.2">
      <c r="B286" s="11"/>
      <c r="C286" s="12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2"/>
      <c r="R286" s="13"/>
      <c r="S286" s="13"/>
      <c r="T286" s="14"/>
    </row>
    <row r="287" spans="2:20" ht="30" customHeight="1" x14ac:dyDescent="0.2">
      <c r="B287" s="11"/>
      <c r="C287" s="12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2"/>
      <c r="R287" s="13"/>
      <c r="S287" s="13"/>
      <c r="T287" s="14"/>
    </row>
    <row r="288" spans="2:20" ht="30" customHeight="1" x14ac:dyDescent="0.2">
      <c r="B288" s="11"/>
      <c r="C288" s="12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2"/>
      <c r="R288" s="13"/>
      <c r="S288" s="13"/>
      <c r="T288" s="14"/>
    </row>
    <row r="289" spans="20:20" ht="30" customHeight="1" x14ac:dyDescent="0.2">
      <c r="T289" s="14"/>
    </row>
    <row r="290" spans="20:20" ht="30" customHeight="1" x14ac:dyDescent="0.2">
      <c r="T290" s="14"/>
    </row>
    <row r="291" spans="20:20" ht="30" customHeight="1" x14ac:dyDescent="0.2">
      <c r="T291" s="14"/>
    </row>
    <row r="292" spans="20:20" ht="30" customHeight="1" x14ac:dyDescent="0.2">
      <c r="T292" s="14"/>
    </row>
    <row r="293" spans="20:20" ht="30" customHeight="1" x14ac:dyDescent="0.2">
      <c r="T293" s="14"/>
    </row>
    <row r="294" spans="20:20" ht="30" customHeight="1" x14ac:dyDescent="0.2">
      <c r="T294" s="14"/>
    </row>
    <row r="295" spans="20:20" ht="30" customHeight="1" x14ac:dyDescent="0.2">
      <c r="T295" s="14"/>
    </row>
    <row r="296" spans="20:20" ht="30" customHeight="1" x14ac:dyDescent="0.2">
      <c r="T296" s="14"/>
    </row>
    <row r="297" spans="20:20" ht="30" customHeight="1" x14ac:dyDescent="0.2">
      <c r="T297" s="14"/>
    </row>
    <row r="298" spans="20:20" ht="30" customHeight="1" x14ac:dyDescent="0.2">
      <c r="T298" s="14"/>
    </row>
    <row r="299" spans="20:20" ht="30" customHeight="1" x14ac:dyDescent="0.2">
      <c r="T299" s="14"/>
    </row>
    <row r="300" spans="20:20" ht="30" customHeight="1" x14ac:dyDescent="0.2">
      <c r="T300" s="14"/>
    </row>
    <row r="301" spans="20:20" ht="30" customHeight="1" x14ac:dyDescent="0.2">
      <c r="T301" s="14"/>
    </row>
    <row r="302" spans="20:20" ht="30" customHeight="1" x14ac:dyDescent="0.2">
      <c r="T302" s="14"/>
    </row>
    <row r="303" spans="20:20" ht="30" customHeight="1" x14ac:dyDescent="0.2">
      <c r="T303" s="14"/>
    </row>
    <row r="304" spans="20:20" ht="30" customHeight="1" x14ac:dyDescent="0.2">
      <c r="T304" s="14"/>
    </row>
    <row r="305" spans="20:20" ht="30" customHeight="1" x14ac:dyDescent="0.2">
      <c r="T305" s="14"/>
    </row>
    <row r="306" spans="20:20" ht="30" customHeight="1" x14ac:dyDescent="0.2">
      <c r="T306" s="14"/>
    </row>
    <row r="307" spans="20:20" ht="30" customHeight="1" x14ac:dyDescent="0.2">
      <c r="T307" s="14"/>
    </row>
    <row r="308" spans="20:20" ht="30" customHeight="1" x14ac:dyDescent="0.2">
      <c r="T308" s="14"/>
    </row>
    <row r="309" spans="20:20" ht="30" customHeight="1" x14ac:dyDescent="0.2">
      <c r="T309" s="14"/>
    </row>
    <row r="310" spans="20:20" ht="30" customHeight="1" x14ac:dyDescent="0.2">
      <c r="T310" s="14"/>
    </row>
    <row r="311" spans="20:20" ht="30" customHeight="1" x14ac:dyDescent="0.2">
      <c r="T311" s="14"/>
    </row>
    <row r="312" spans="20:20" ht="30" customHeight="1" x14ac:dyDescent="0.2">
      <c r="T312" s="14"/>
    </row>
    <row r="313" spans="20:20" ht="30" customHeight="1" x14ac:dyDescent="0.2">
      <c r="T313" s="14"/>
    </row>
    <row r="314" spans="20:20" ht="30" customHeight="1" x14ac:dyDescent="0.2">
      <c r="T314" s="14"/>
    </row>
    <row r="315" spans="20:20" ht="30" customHeight="1" x14ac:dyDescent="0.2">
      <c r="T315" s="14"/>
    </row>
    <row r="316" spans="20:20" ht="30" customHeight="1" x14ac:dyDescent="0.2">
      <c r="T316" s="14"/>
    </row>
    <row r="317" spans="20:20" ht="30" customHeight="1" x14ac:dyDescent="0.2">
      <c r="T317" s="14"/>
    </row>
    <row r="318" spans="20:20" ht="30" customHeight="1" x14ac:dyDescent="0.2">
      <c r="T318" s="14"/>
    </row>
    <row r="319" spans="20:20" ht="30" customHeight="1" x14ac:dyDescent="0.2">
      <c r="T319" s="14"/>
    </row>
    <row r="320" spans="20:20" ht="30" customHeight="1" x14ac:dyDescent="0.2">
      <c r="T320" s="14"/>
    </row>
    <row r="321" spans="20:20" ht="30" customHeight="1" x14ac:dyDescent="0.2">
      <c r="T321" s="14"/>
    </row>
    <row r="322" spans="20:20" ht="30" customHeight="1" x14ac:dyDescent="0.2">
      <c r="T322" s="14"/>
    </row>
    <row r="323" spans="20:20" ht="30" customHeight="1" x14ac:dyDescent="0.2">
      <c r="T323" s="14"/>
    </row>
    <row r="324" spans="20:20" ht="30" customHeight="1" x14ac:dyDescent="0.2">
      <c r="T324" s="14"/>
    </row>
    <row r="325" spans="20:20" ht="30" customHeight="1" x14ac:dyDescent="0.2">
      <c r="T325" s="14"/>
    </row>
    <row r="326" spans="20:20" ht="30" customHeight="1" x14ac:dyDescent="0.2">
      <c r="T326" s="14"/>
    </row>
    <row r="327" spans="20:20" ht="30" customHeight="1" x14ac:dyDescent="0.2">
      <c r="T327" s="14"/>
    </row>
    <row r="328" spans="20:20" ht="30" customHeight="1" x14ac:dyDescent="0.2">
      <c r="T328" s="14"/>
    </row>
    <row r="329" spans="20:20" ht="30" customHeight="1" x14ac:dyDescent="0.2">
      <c r="T329" s="14"/>
    </row>
    <row r="330" spans="20:20" ht="30" customHeight="1" x14ac:dyDescent="0.2">
      <c r="T330" s="14"/>
    </row>
    <row r="331" spans="20:20" ht="30" customHeight="1" x14ac:dyDescent="0.2">
      <c r="T331" s="14"/>
    </row>
    <row r="332" spans="20:20" ht="30" customHeight="1" x14ac:dyDescent="0.2">
      <c r="T332" s="14"/>
    </row>
    <row r="333" spans="20:20" ht="30" customHeight="1" x14ac:dyDescent="0.2">
      <c r="T333" s="14"/>
    </row>
    <row r="334" spans="20:20" ht="30" customHeight="1" x14ac:dyDescent="0.2">
      <c r="T334" s="14"/>
    </row>
    <row r="335" spans="20:20" ht="30" customHeight="1" x14ac:dyDescent="0.2">
      <c r="T335" s="14"/>
    </row>
    <row r="336" spans="20:20" ht="30" customHeight="1" x14ac:dyDescent="0.2">
      <c r="T336" s="14"/>
    </row>
    <row r="337" spans="20:20" ht="30" customHeight="1" x14ac:dyDescent="0.2">
      <c r="T337" s="14"/>
    </row>
    <row r="338" spans="20:20" ht="30" customHeight="1" x14ac:dyDescent="0.2">
      <c r="T338" s="14"/>
    </row>
    <row r="339" spans="20:20" ht="30" customHeight="1" x14ac:dyDescent="0.2">
      <c r="T339" s="14"/>
    </row>
    <row r="340" spans="20:20" ht="30" customHeight="1" x14ac:dyDescent="0.2">
      <c r="T340" s="14"/>
    </row>
    <row r="341" spans="20:20" ht="30" customHeight="1" x14ac:dyDescent="0.2">
      <c r="T341" s="14"/>
    </row>
    <row r="342" spans="20:20" ht="30" customHeight="1" x14ac:dyDescent="0.2">
      <c r="T342" s="14"/>
    </row>
    <row r="343" spans="20:20" ht="30" customHeight="1" x14ac:dyDescent="0.2">
      <c r="T343" s="14"/>
    </row>
    <row r="344" spans="20:20" ht="30" customHeight="1" x14ac:dyDescent="0.2">
      <c r="T344" s="14"/>
    </row>
    <row r="345" spans="20:20" ht="30" customHeight="1" x14ac:dyDescent="0.2">
      <c r="T345" s="14"/>
    </row>
    <row r="346" spans="20:20" ht="30" customHeight="1" x14ac:dyDescent="0.2">
      <c r="T346" s="14"/>
    </row>
    <row r="347" spans="20:20" ht="30" customHeight="1" x14ac:dyDescent="0.2">
      <c r="T347" s="14"/>
    </row>
    <row r="348" spans="20:20" ht="30" customHeight="1" x14ac:dyDescent="0.2">
      <c r="T348" s="14"/>
    </row>
    <row r="349" spans="20:20" ht="30" customHeight="1" x14ac:dyDescent="0.2">
      <c r="T349" s="14"/>
    </row>
    <row r="350" spans="20:20" ht="30" customHeight="1" x14ac:dyDescent="0.2">
      <c r="T350" s="14"/>
    </row>
    <row r="351" spans="20:20" ht="30" customHeight="1" x14ac:dyDescent="0.2">
      <c r="T351" s="14"/>
    </row>
    <row r="352" spans="20:20" ht="30" customHeight="1" x14ac:dyDescent="0.2">
      <c r="T352" s="14"/>
    </row>
    <row r="353" spans="20:20" ht="30" customHeight="1" x14ac:dyDescent="0.2">
      <c r="T353" s="14"/>
    </row>
    <row r="354" spans="20:20" ht="30" customHeight="1" x14ac:dyDescent="0.2">
      <c r="T354" s="14"/>
    </row>
    <row r="355" spans="20:20" ht="30" customHeight="1" x14ac:dyDescent="0.2">
      <c r="T355" s="14"/>
    </row>
    <row r="356" spans="20:20" ht="30" customHeight="1" x14ac:dyDescent="0.2">
      <c r="T356" s="14"/>
    </row>
    <row r="357" spans="20:20" ht="30" customHeight="1" x14ac:dyDescent="0.2">
      <c r="T357" s="14"/>
    </row>
    <row r="358" spans="20:20" ht="30" customHeight="1" x14ac:dyDescent="0.2">
      <c r="T358" s="14"/>
    </row>
    <row r="359" spans="20:20" ht="30" customHeight="1" x14ac:dyDescent="0.2">
      <c r="T359" s="14"/>
    </row>
    <row r="360" spans="20:20" ht="30" customHeight="1" x14ac:dyDescent="0.2">
      <c r="T360" s="14"/>
    </row>
    <row r="361" spans="20:20" ht="30" customHeight="1" x14ac:dyDescent="0.2">
      <c r="T361" s="14"/>
    </row>
    <row r="362" spans="20:20" ht="30" customHeight="1" x14ac:dyDescent="0.2">
      <c r="T362" s="14"/>
    </row>
    <row r="363" spans="20:20" ht="30" customHeight="1" x14ac:dyDescent="0.2">
      <c r="T363" s="14"/>
    </row>
    <row r="364" spans="20:20" ht="30" customHeight="1" x14ac:dyDescent="0.2">
      <c r="T364" s="14"/>
    </row>
    <row r="365" spans="20:20" ht="30" customHeight="1" x14ac:dyDescent="0.2">
      <c r="T365" s="14"/>
    </row>
    <row r="366" spans="20:20" ht="30" customHeight="1" x14ac:dyDescent="0.2">
      <c r="T366" s="14"/>
    </row>
    <row r="367" spans="20:20" ht="30" customHeight="1" x14ac:dyDescent="0.2">
      <c r="T367" s="14"/>
    </row>
    <row r="368" spans="20:20" ht="30" customHeight="1" x14ac:dyDescent="0.2">
      <c r="T368" s="14"/>
    </row>
    <row r="369" spans="20:20" ht="30" customHeight="1" x14ac:dyDescent="0.2">
      <c r="T369" s="14"/>
    </row>
    <row r="370" spans="20:20" ht="30" customHeight="1" x14ac:dyDescent="0.2">
      <c r="T370" s="14"/>
    </row>
    <row r="371" spans="20:20" ht="30" customHeight="1" x14ac:dyDescent="0.2">
      <c r="T371" s="14"/>
    </row>
    <row r="372" spans="20:20" ht="30" customHeight="1" x14ac:dyDescent="0.2">
      <c r="T372" s="14"/>
    </row>
    <row r="373" spans="20:20" ht="30" customHeight="1" x14ac:dyDescent="0.2">
      <c r="T373" s="14"/>
    </row>
    <row r="374" spans="20:20" ht="30" customHeight="1" x14ac:dyDescent="0.2">
      <c r="T374" s="14"/>
    </row>
    <row r="375" spans="20:20" ht="30" customHeight="1" x14ac:dyDescent="0.2">
      <c r="T375" s="14"/>
    </row>
    <row r="376" spans="20:20" ht="30" customHeight="1" x14ac:dyDescent="0.2">
      <c r="T376" s="14"/>
    </row>
    <row r="377" spans="20:20" ht="30" customHeight="1" x14ac:dyDescent="0.2">
      <c r="T377" s="14"/>
    </row>
    <row r="378" spans="20:20" ht="30" customHeight="1" x14ac:dyDescent="0.2">
      <c r="T378" s="14"/>
    </row>
    <row r="379" spans="20:20" ht="30" customHeight="1" x14ac:dyDescent="0.2">
      <c r="T379" s="14"/>
    </row>
    <row r="380" spans="20:20" ht="30" customHeight="1" x14ac:dyDescent="0.2">
      <c r="T380" s="14"/>
    </row>
    <row r="381" spans="20:20" ht="30" customHeight="1" x14ac:dyDescent="0.2">
      <c r="T381" s="14"/>
    </row>
    <row r="382" spans="20:20" ht="30" customHeight="1" x14ac:dyDescent="0.2">
      <c r="T382" s="14"/>
    </row>
    <row r="383" spans="20:20" ht="30" customHeight="1" x14ac:dyDescent="0.2">
      <c r="T383" s="14"/>
    </row>
    <row r="384" spans="20:20" ht="30" customHeight="1" x14ac:dyDescent="0.2">
      <c r="T384" s="14"/>
    </row>
    <row r="385" spans="20:20" ht="30" customHeight="1" x14ac:dyDescent="0.2">
      <c r="T385" s="14"/>
    </row>
    <row r="386" spans="20:20" ht="30" customHeight="1" x14ac:dyDescent="0.2">
      <c r="T386" s="14"/>
    </row>
    <row r="387" spans="20:20" ht="30" customHeight="1" x14ac:dyDescent="0.2">
      <c r="T387" s="14"/>
    </row>
    <row r="388" spans="20:20" ht="30" customHeight="1" x14ac:dyDescent="0.2">
      <c r="T388" s="14"/>
    </row>
    <row r="389" spans="20:20" ht="30" customHeight="1" x14ac:dyDescent="0.2">
      <c r="T389" s="14"/>
    </row>
    <row r="390" spans="20:20" ht="30" customHeight="1" x14ac:dyDescent="0.2">
      <c r="T390" s="14"/>
    </row>
    <row r="391" spans="20:20" ht="30" customHeight="1" x14ac:dyDescent="0.2">
      <c r="T391" s="14"/>
    </row>
    <row r="392" spans="20:20" ht="30" customHeight="1" x14ac:dyDescent="0.2">
      <c r="T392" s="14"/>
    </row>
    <row r="393" spans="20:20" ht="30" customHeight="1" x14ac:dyDescent="0.2">
      <c r="T393" s="14"/>
    </row>
    <row r="394" spans="20:20" ht="30" customHeight="1" x14ac:dyDescent="0.2">
      <c r="T394" s="14"/>
    </row>
    <row r="395" spans="20:20" ht="30" customHeight="1" x14ac:dyDescent="0.2">
      <c r="T395" s="14"/>
    </row>
    <row r="396" spans="20:20" ht="30" customHeight="1" x14ac:dyDescent="0.2">
      <c r="T396" s="14"/>
    </row>
    <row r="397" spans="20:20" ht="30" customHeight="1" x14ac:dyDescent="0.2">
      <c r="T397" s="14"/>
    </row>
    <row r="398" spans="20:20" ht="30" customHeight="1" x14ac:dyDescent="0.2">
      <c r="T398" s="14"/>
    </row>
    <row r="399" spans="20:20" ht="30" customHeight="1" x14ac:dyDescent="0.2">
      <c r="T399" s="14"/>
    </row>
  </sheetData>
  <autoFilter ref="A5:T46"/>
  <mergeCells count="10">
    <mergeCell ref="H4:H5"/>
    <mergeCell ref="I4:I5"/>
    <mergeCell ref="R4:T4"/>
    <mergeCell ref="B4:B5"/>
    <mergeCell ref="C4:C5"/>
    <mergeCell ref="D4:D5"/>
    <mergeCell ref="G4:G5"/>
    <mergeCell ref="J4:O4"/>
    <mergeCell ref="E4:E5"/>
    <mergeCell ref="F4:F5"/>
  </mergeCells>
  <conditionalFormatting sqref="H6:H16">
    <cfRule type="cellIs" dxfId="7" priority="5" operator="equal">
      <formula>"RENOVAR"</formula>
    </cfRule>
    <cfRule type="cellIs" dxfId="6" priority="6" operator="equal">
      <formula>"VIGENTE"</formula>
    </cfRule>
  </conditionalFormatting>
  <conditionalFormatting sqref="I6:I16">
    <cfRule type="cellIs" dxfId="5" priority="9" operator="greaterThan">
      <formula>44488</formula>
    </cfRule>
    <cfRule type="cellIs" dxfId="4" priority="10" operator="lessThan">
      <formula>$J$1</formula>
    </cfRule>
  </conditionalFormatting>
  <conditionalFormatting sqref="I17">
    <cfRule type="cellIs" dxfId="3" priority="3" operator="greaterThan">
      <formula>44488</formula>
    </cfRule>
    <cfRule type="cellIs" dxfId="2" priority="4" operator="lessThan">
      <formula>$J$1</formula>
    </cfRule>
  </conditionalFormatting>
  <conditionalFormatting sqref="H17">
    <cfRule type="cellIs" dxfId="1" priority="1" operator="equal">
      <formula>"RENOVAR"</formula>
    </cfRule>
    <cfRule type="cellIs" dxfId="0" priority="2" operator="equal">
      <formula>"VIGENTE"</formula>
    </cfRule>
  </conditionalFormatting>
  <pageMargins left="0.23622047244094491" right="0.74803149606299213" top="0.23622047244094491" bottom="0.51181102362204722" header="0" footer="0"/>
  <pageSetup paperSize="14" scale="34" fitToHeight="2" orientation="landscape" r:id="rId1"/>
  <headerFooter alignWithMargins="0"/>
  <rowBreaks count="1" manualBreakCount="1">
    <brk id="267" max="2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ELEMENTOS COLAPSABLES</vt:lpstr>
      <vt:lpstr>'ELEMENTOS COLAPSABLES'!Área_de_impresión</vt:lpstr>
      <vt:lpstr>'ELEMENTOS COLAPSABLES'!Títulos_a_imprimir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Sanchez Alegria (Vialidad)</dc:creator>
  <cp:lastModifiedBy>Juan Sanchez Alegria (Vialidad)</cp:lastModifiedBy>
  <cp:lastPrinted>2017-04-26T13:39:04Z</cp:lastPrinted>
  <dcterms:created xsi:type="dcterms:W3CDTF">2012-09-14T14:33:24Z</dcterms:created>
  <dcterms:modified xsi:type="dcterms:W3CDTF">2025-10-13T12:42:27Z</dcterms:modified>
</cp:coreProperties>
</file>