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626"/>
  <workbookPr defaultThemeVersion="124226"/>
  <bookViews>
    <workbookView xWindow="65428" yWindow="65428" windowWidth="23256" windowHeight="12456" activeTab="0"/>
  </bookViews>
  <sheets>
    <sheet name="DEMARCACIONES" sheetId="1" r:id="rId1"/>
  </sheets>
  <definedNames>
    <definedName name="_xlnm._FilterDatabase" localSheetId="0" hidden="1">'DEMARCACIONES'!$B$6:$W$7</definedName>
    <definedName name="_xlnm.Print_Area" localSheetId="0">'DEMARCACIONES'!$A$1:$W$61</definedName>
    <definedName name="_xlnm.Print_Titles" localSheetId="0">'DEMARCACIONES'!$1:$6</definedName>
  </definedNames>
  <calcPr calcId="191029"/>
  <extLst/>
</workbook>
</file>

<file path=xl/sharedStrings.xml><?xml version="1.0" encoding="utf-8"?>
<sst xmlns="http://schemas.openxmlformats.org/spreadsheetml/2006/main" count="895" uniqueCount="138">
  <si>
    <t xml:space="preserve">NOTA: </t>
  </si>
  <si>
    <t>N°</t>
  </si>
  <si>
    <t>FABRICANTE</t>
  </si>
  <si>
    <t>NOMBRE
COMERCIAL</t>
  </si>
  <si>
    <t>NORMA</t>
  </si>
  <si>
    <t>CONDICIÓN</t>
  </si>
  <si>
    <t>PLAZO DE VALIDEZ</t>
  </si>
  <si>
    <t>LABORATORIO ENSAYO</t>
  </si>
  <si>
    <t>REGISTRO INTERNO DSV</t>
  </si>
  <si>
    <t>TIPO</t>
  </si>
  <si>
    <t>REPRESENTANTE</t>
  </si>
  <si>
    <t>ORD.</t>
  </si>
  <si>
    <t>CORREL</t>
  </si>
  <si>
    <t>AÑO</t>
  </si>
  <si>
    <t>ENCARG.</t>
  </si>
  <si>
    <t>APROBADA</t>
  </si>
  <si>
    <t>Este documento corresponde al listado de demarcaciones presentadas a la Direccion de Vialidad, sus principales propiedades y fecha de vigencia de su documento de verificacion.</t>
  </si>
  <si>
    <t>VERIFICACIÓN DE DEMARCACIONES - DSV -DIRECCION DE VIALIDAD</t>
  </si>
  <si>
    <t>EN1436</t>
  </si>
  <si>
    <r>
      <t>Coeficiente de Retrorreflexión en Seco
R</t>
    </r>
    <r>
      <rPr>
        <b/>
        <vertAlign val="subscript"/>
        <sz val="11"/>
        <rFont val="Calibri"/>
        <family val="2"/>
      </rPr>
      <t>L</t>
    </r>
  </si>
  <si>
    <t>Nivel de Durabilidad</t>
  </si>
  <si>
    <t>P (Permanente)</t>
  </si>
  <si>
    <t>RG2</t>
  </si>
  <si>
    <t>Tipo 1</t>
  </si>
  <si>
    <t>Tipo según Numeral 6.303.203 MC-V6</t>
  </si>
  <si>
    <t>R4</t>
  </si>
  <si>
    <t>Q2</t>
  </si>
  <si>
    <t>CARACTERIZACIÓN DE LA DEMARCACIÓN</t>
  </si>
  <si>
    <t>USO PREVISTO</t>
  </si>
  <si>
    <t>RUGOSIDAD</t>
  </si>
  <si>
    <t>Coeficiente de Luminancia 
Qd</t>
  </si>
  <si>
    <t>Resistencia al Deslizamiento
SRT</t>
  </si>
  <si>
    <t>S2</t>
  </si>
  <si>
    <t>RG3</t>
  </si>
  <si>
    <t>P6</t>
  </si>
  <si>
    <t>R3</t>
  </si>
  <si>
    <t>Q4</t>
  </si>
  <si>
    <r>
      <t xml:space="preserve"> PINTURA
g/m</t>
    </r>
    <r>
      <rPr>
        <b/>
        <vertAlign val="superscript"/>
        <sz val="11"/>
        <rFont val="Calibri"/>
        <family val="2"/>
      </rPr>
      <t>2</t>
    </r>
  </si>
  <si>
    <r>
      <t xml:space="preserve"> MICROESFERAS
g/m</t>
    </r>
    <r>
      <rPr>
        <b/>
        <vertAlign val="superscript"/>
        <sz val="11"/>
        <rFont val="Calibri"/>
        <family val="2"/>
      </rPr>
      <t>2</t>
    </r>
  </si>
  <si>
    <t>FAPLISA</t>
  </si>
  <si>
    <t>P7</t>
  </si>
  <si>
    <t>R5</t>
  </si>
  <si>
    <t>S0</t>
  </si>
  <si>
    <t>AETEC</t>
  </si>
  <si>
    <t>09/2020</t>
  </si>
  <si>
    <t>AMR</t>
  </si>
  <si>
    <t>F-2004 (pintura) y S-9220 (microesferas)</t>
  </si>
  <si>
    <t>F-3001 (pintura) y S-9320 (microesferas)</t>
  </si>
  <si>
    <t>Q5</t>
  </si>
  <si>
    <t>F-1205 (pintura) y S-9120 (microesferas)</t>
  </si>
  <si>
    <t>11/2020</t>
  </si>
  <si>
    <t>S1</t>
  </si>
  <si>
    <t>F-1203 (pintura) y S-9005 (microesferas)</t>
  </si>
  <si>
    <t>F-1015 (pintura) y S-9120 (microesferas)</t>
  </si>
  <si>
    <t>R1</t>
  </si>
  <si>
    <t>S3</t>
  </si>
  <si>
    <t>P-R</t>
  </si>
  <si>
    <t>P-RR</t>
  </si>
  <si>
    <t>No estructurada</t>
  </si>
  <si>
    <t>F-1005 (pintura) y S-9120 (microesferas)</t>
  </si>
  <si>
    <t>Pintura Acrilica Blanca Base solvente y microesfera</t>
  </si>
  <si>
    <t>P-RW</t>
  </si>
  <si>
    <t>F-1301 (pintura) y S-9120 (microesferas)</t>
  </si>
  <si>
    <t>Q3</t>
  </si>
  <si>
    <t>S4</t>
  </si>
  <si>
    <t>Pintura acrílica blanca en base solvente y microesferas</t>
  </si>
  <si>
    <t>F-1205 (pintura) y S-9110 (microesferas)</t>
  </si>
  <si>
    <t>F-1201 (pintura) y S-9120 (microesferas)</t>
  </si>
  <si>
    <t>F-1003 (pintura) y S-9005 (microesferas)</t>
  </si>
  <si>
    <t>R2</t>
  </si>
  <si>
    <t>P-T</t>
  </si>
  <si>
    <t>F-1009R (pintura)</t>
  </si>
  <si>
    <t>--</t>
  </si>
  <si>
    <t>Pintura acrílica blanca en base solvente</t>
  </si>
  <si>
    <t>P-NR</t>
  </si>
  <si>
    <t>F-1301 (pintura) y S-9110 (microesferas)</t>
  </si>
  <si>
    <t>F-1201 (pintura) y S-9110 (microesferas)</t>
  </si>
  <si>
    <t>F-1009 (pintura) y S-9702 (microesferas)</t>
  </si>
  <si>
    <t>F-1001 (pintura) y S-9005 (microesferas)</t>
  </si>
  <si>
    <t>S5</t>
  </si>
  <si>
    <t>F-1301 (pintura) y S-9005 (microesferas)</t>
  </si>
  <si>
    <t>R0</t>
  </si>
  <si>
    <t>F-1203 (pintura) y S-9120 (microesferas)</t>
  </si>
  <si>
    <t>F-1201 (pintura) y S-9005 (microesferas)</t>
  </si>
  <si>
    <t>F-1009 (pintura) y S-9110 (microesferas)</t>
  </si>
  <si>
    <t>F-1005 (pintura) y S-9005 (microesferas)</t>
  </si>
  <si>
    <t>F-1215 (pintura) y S-9005 (microesferas)</t>
  </si>
  <si>
    <t>Pintura termoplástica de aplicación en Caliente</t>
  </si>
  <si>
    <t>Pintura Plástica en frío (multicomponentes)</t>
  </si>
  <si>
    <t>Pintura acrílica amarilla en base solvente y microesferas</t>
  </si>
  <si>
    <t>F-1205 (pintura) y S-9005 (microesferas)</t>
  </si>
  <si>
    <t>F-2001 (pintura) y S-9005 (microesferas)</t>
  </si>
  <si>
    <t>F-2001 (pintura) y S-9210 (microesferas)</t>
  </si>
  <si>
    <t>F-2001 (pintura) y S-9220 (microesferas)</t>
  </si>
  <si>
    <t>F-2002 (pintura) y S-9005 (microesferas)</t>
  </si>
  <si>
    <t>F-2002 (pintura) y S-9220 (microesferas)</t>
  </si>
  <si>
    <t>F-2003 (F-2009) (pintura) y S-9005 (microesferas)</t>
  </si>
  <si>
    <t>F-2003 (pintura) y S-9220 (microesferas)</t>
  </si>
  <si>
    <t>3/2021</t>
  </si>
  <si>
    <t>F-2013 (F-2026) (pintura) y S-9220 (microesferas)</t>
  </si>
  <si>
    <t>F-2102 (pintura) y S-9220 (microesferas)</t>
  </si>
  <si>
    <t>F-2103 (pintura) y S-9220 (microesferas)</t>
  </si>
  <si>
    <t>F-2113 (F-2016LT) (pintura) y S-9220 (microesferas)</t>
  </si>
  <si>
    <t>F-2202 (pintura) y S-9220 (microesferas)</t>
  </si>
  <si>
    <t>F-2203 (pintura) y S-9220 (microesferas)</t>
  </si>
  <si>
    <t>F-2204 (pintura) y S-9220 (microesferas)</t>
  </si>
  <si>
    <t>F-2303 (pintura) y S-9220 (microesferas)</t>
  </si>
  <si>
    <t>F-2402 (pintura) y S-9220 (microesferas)</t>
  </si>
  <si>
    <t>Estructurada</t>
  </si>
  <si>
    <t>2.500 + 1.600</t>
  </si>
  <si>
    <t>RG4</t>
  </si>
  <si>
    <t>F-3001 (pintura) y S-9320 (microesfera)</t>
  </si>
  <si>
    <t>F-3001 (pintura) y S-9701 (microesfera)</t>
  </si>
  <si>
    <t>F-3201 A/B (F-3003 A/B) (pintura) y S-9320 (microesfera)</t>
  </si>
  <si>
    <t>F-3207 A/B (pintura) y S-9320 (microesfera)</t>
  </si>
  <si>
    <t>F-3236 A/B (pintura) y S-9701 (microesfera)</t>
  </si>
  <si>
    <t>F-3301 (pintura) y S-9320 (microesfera)</t>
  </si>
  <si>
    <t>F-3311 (pintura) y S-9320 (microesfera)</t>
  </si>
  <si>
    <t>Pintura termoplástica de aplicación para demarcación con resaltes</t>
  </si>
  <si>
    <t>Pintura Plástico en frío</t>
  </si>
  <si>
    <t>F-4101 (pintura) y S-9405 (microesfera)</t>
  </si>
  <si>
    <t>F-4101 (pintura) y S-9420 (microesfera)</t>
  </si>
  <si>
    <t>F-4103 (pintura) y S-9405 (microesfera)</t>
  </si>
  <si>
    <t>F-4103 (pintura) y S-9420 (microesfera)</t>
  </si>
  <si>
    <t>F-4105 (pintura) y S-9405 (microesfera)</t>
  </si>
  <si>
    <t>F-4105 (pintura) y S-9420 (microesfera)</t>
  </si>
  <si>
    <t>Pinturas acrílicas en base agua</t>
  </si>
  <si>
    <t>LISTADO DE DEMARCACIONES CERTIFICADAS - DSV -DIRECCION DE VIALIDAD</t>
  </si>
  <si>
    <t>SAR</t>
  </si>
  <si>
    <t>Lyra Ocitto (pintura) y Sovitec 500-180 SBP ECO (microesferas)</t>
  </si>
  <si>
    <t>Pintura en base agua</t>
  </si>
  <si>
    <t>Demarcación Lineal, Autopistas, Carreteras, Zonas Urbanas y Rurales</t>
  </si>
  <si>
    <t>-</t>
  </si>
  <si>
    <t>ASCQUER</t>
  </si>
  <si>
    <t>11/2022</t>
  </si>
  <si>
    <t>Zenon Nocto (pintura) y Sovitec 500-180 TRM (microesferas)</t>
  </si>
  <si>
    <t>Termoplástico de aplicación en caliente</t>
  </si>
  <si>
    <t>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</si>
</sst>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0"/>
      <color theme="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rgb="FFFF0000"/>
      <name val="Calibri"/>
      <family val="2"/>
    </font>
    <font>
      <b/>
      <sz val="20"/>
      <color rgb="FFFF0000"/>
      <name val="Calibri"/>
      <family val="2"/>
    </font>
    <font>
      <b/>
      <sz val="16"/>
      <color rgb="FFFF000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24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vertAlign val="subscript"/>
      <sz val="11"/>
      <name val="Calibri"/>
      <family val="2"/>
    </font>
    <font>
      <b/>
      <vertAlign val="superscript"/>
      <sz val="11"/>
      <name val="Calibri"/>
      <family val="2"/>
    </font>
    <font>
      <b/>
      <sz val="20"/>
      <name val="Calibri"/>
      <family val="2"/>
    </font>
    <font>
      <b/>
      <sz val="11"/>
      <color theme="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dashed"/>
      <right/>
      <top style="dashed"/>
      <bottom style="dashed"/>
    </border>
    <border>
      <left style="dashed"/>
      <right style="dashed"/>
      <top style="dashed"/>
      <bottom style="dashed"/>
    </border>
    <border>
      <left/>
      <right/>
      <top/>
      <bottom style="dashed"/>
    </border>
    <border>
      <left/>
      <right/>
      <top style="dashed"/>
      <bottom style="dashed"/>
    </border>
    <border>
      <left/>
      <right style="dashed"/>
      <top style="dashed"/>
      <bottom style="dashed"/>
    </border>
    <border>
      <left style="dashed"/>
      <right style="dashed"/>
      <top/>
      <bottom style="dashed"/>
    </border>
    <border>
      <left style="dashed"/>
      <right style="dashed"/>
      <top style="dashed"/>
      <bottom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 applyAlignment="1">
      <alignment vertical="center"/>
    </xf>
    <xf numFmtId="164" fontId="2" fillId="2" borderId="0" xfId="0" applyNumberFormat="1" applyFont="1" applyFill="1" applyAlignment="1" quotePrefix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14" fontId="7" fillId="0" borderId="0" xfId="0" applyNumberFormat="1" applyFont="1" applyAlignment="1">
      <alignment horizontal="center" vertical="center"/>
    </xf>
    <xf numFmtId="164" fontId="6" fillId="0" borderId="0" xfId="0" applyNumberFormat="1" applyFont="1" applyAlignment="1" quotePrefix="1">
      <alignment horizontal="center" vertical="center" wrapText="1"/>
    </xf>
    <xf numFmtId="0" fontId="8" fillId="0" borderId="3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14" fontId="3" fillId="0" borderId="2" xfId="0" applyNumberFormat="1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2" xfId="0" applyFont="1" applyBorder="1" applyAlignment="1" quotePrefix="1">
      <alignment horizontal="center" vertical="center"/>
    </xf>
    <xf numFmtId="0" fontId="3" fillId="0" borderId="6" xfId="0" applyFont="1" applyBorder="1" applyAlignment="1" quotePrefix="1">
      <alignment horizontal="center" vertical="center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 wrapText="1"/>
    </xf>
    <xf numFmtId="14" fontId="16" fillId="4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1"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48109"/>
  <sheetViews>
    <sheetView tabSelected="1" view="pageBreakPreview" zoomScale="85" zoomScaleSheetLayoutView="85" workbookViewId="0" topLeftCell="A4">
      <pane ySplit="4" topLeftCell="A60" activePane="bottomLeft" state="frozen"/>
      <selection pane="topLeft" activeCell="A4" sqref="A4"/>
      <selection pane="bottomLeft" activeCell="U63" sqref="U63"/>
    </sheetView>
  </sheetViews>
  <sheetFormatPr defaultColWidth="9.140625" defaultRowHeight="30" customHeight="1"/>
  <cols>
    <col min="1" max="1" width="2.7109375" style="18" customWidth="1"/>
    <col min="2" max="2" width="7.57421875" style="18" customWidth="1"/>
    <col min="3" max="3" width="21.140625" style="15" bestFit="1" customWidth="1"/>
    <col min="4" max="4" width="24.28125" style="18" customWidth="1"/>
    <col min="5" max="5" width="14.7109375" style="18" customWidth="1"/>
    <col min="6" max="6" width="16.7109375" style="18" customWidth="1"/>
    <col min="7" max="7" width="14.7109375" style="18" customWidth="1"/>
    <col min="8" max="8" width="19.00390625" style="18" customWidth="1"/>
    <col min="9" max="10" width="17.28125" style="18" customWidth="1"/>
    <col min="11" max="11" width="29.8515625" style="18" customWidth="1"/>
    <col min="12" max="12" width="68.28125" style="15" bestFit="1" customWidth="1"/>
    <col min="13" max="13" width="11.8515625" style="15" customWidth="1"/>
    <col min="14" max="14" width="11.421875" style="15" customWidth="1"/>
    <col min="15" max="15" width="15.00390625" style="15" customWidth="1"/>
    <col min="16" max="16" width="18.28125" style="15" customWidth="1"/>
    <col min="17" max="17" width="16.7109375" style="18" customWidth="1"/>
    <col min="18" max="18" width="21.8515625" style="18" customWidth="1"/>
    <col min="19" max="19" width="16.7109375" style="18" customWidth="1"/>
    <col min="20" max="21" width="10.7109375" style="18" customWidth="1"/>
    <col min="22" max="22" width="10.7109375" style="21" customWidth="1"/>
    <col min="23" max="23" width="11.28125" style="18" customWidth="1"/>
    <col min="24" max="28" width="9.140625" style="20" customWidth="1"/>
    <col min="29" max="29" width="17.8515625" style="20" customWidth="1"/>
    <col min="30" max="32" width="12.28125" style="20" bestFit="1" customWidth="1"/>
    <col min="33" max="16384" width="9.140625" style="20" customWidth="1"/>
  </cols>
  <sheetData>
    <row r="1" spans="1:23" s="11" customFormat="1" ht="39.9" customHeight="1">
      <c r="A1" s="8"/>
      <c r="B1" s="23" t="s">
        <v>17</v>
      </c>
      <c r="C1" s="9"/>
      <c r="D1" s="8"/>
      <c r="E1" s="10"/>
      <c r="F1" s="10"/>
      <c r="G1" s="10"/>
      <c r="H1" s="8"/>
      <c r="K1" s="8"/>
      <c r="L1" s="9"/>
      <c r="M1" s="8"/>
      <c r="N1" s="8"/>
      <c r="O1" s="8"/>
      <c r="P1" s="9"/>
      <c r="Q1" s="10"/>
      <c r="R1" s="1">
        <f ca="1">TODAY()</f>
        <v>45139</v>
      </c>
      <c r="S1" s="12"/>
      <c r="T1" s="8"/>
      <c r="U1" s="8"/>
      <c r="V1" s="8"/>
      <c r="W1" s="10"/>
    </row>
    <row r="2" spans="1:23" s="11" customFormat="1" ht="21.6" customHeight="1">
      <c r="A2" s="8"/>
      <c r="B2" s="24" t="s">
        <v>0</v>
      </c>
      <c r="C2" s="25" t="s">
        <v>16</v>
      </c>
      <c r="D2" s="8"/>
      <c r="E2" s="10"/>
      <c r="F2" s="10"/>
      <c r="G2" s="10"/>
      <c r="H2" s="8"/>
      <c r="I2" s="8"/>
      <c r="J2" s="8"/>
      <c r="K2" s="8"/>
      <c r="L2" s="9"/>
      <c r="M2" s="8"/>
      <c r="N2" s="8"/>
      <c r="O2" s="8"/>
      <c r="P2" s="9"/>
      <c r="Q2" s="10"/>
      <c r="R2" s="13"/>
      <c r="S2" s="12"/>
      <c r="T2" s="8"/>
      <c r="U2" s="8"/>
      <c r="V2" s="8"/>
      <c r="W2" s="10"/>
    </row>
    <row r="3" spans="1:23" s="11" customFormat="1" ht="21.75" customHeight="1">
      <c r="A3" s="8"/>
      <c r="B3" s="8"/>
      <c r="C3" s="9"/>
      <c r="D3" s="8"/>
      <c r="E3" s="8"/>
      <c r="F3" s="8"/>
      <c r="G3" s="8"/>
      <c r="H3" s="14"/>
      <c r="I3" s="8"/>
      <c r="J3" s="8"/>
      <c r="K3" s="8"/>
      <c r="L3" s="9"/>
      <c r="M3" s="9"/>
      <c r="N3" s="9"/>
      <c r="O3" s="9"/>
      <c r="P3" s="9"/>
      <c r="Q3" s="8"/>
      <c r="R3" s="8"/>
      <c r="S3" s="8"/>
      <c r="T3" s="8"/>
      <c r="U3" s="8"/>
      <c r="V3" s="8"/>
      <c r="W3" s="8"/>
    </row>
    <row r="4" spans="1:23" s="11" customFormat="1" ht="21.75" customHeight="1">
      <c r="A4" s="8"/>
      <c r="B4" s="34" t="s">
        <v>127</v>
      </c>
      <c r="C4" s="35"/>
      <c r="D4" s="36"/>
      <c r="E4" s="37"/>
      <c r="F4" s="36"/>
      <c r="G4" s="36"/>
      <c r="H4" s="36"/>
      <c r="I4" s="36"/>
      <c r="J4" s="36"/>
      <c r="K4" s="35"/>
      <c r="L4" s="37"/>
      <c r="N4" s="9"/>
      <c r="O4" s="9"/>
      <c r="P4" s="9"/>
      <c r="Q4" s="8"/>
      <c r="R4" s="1">
        <f ca="1">TODAY()</f>
        <v>45139</v>
      </c>
      <c r="S4" s="8"/>
      <c r="T4" s="8"/>
      <c r="U4" s="8"/>
      <c r="V4" s="8"/>
      <c r="W4" s="8"/>
    </row>
    <row r="5" spans="1:23" s="11" customFormat="1" ht="21.75" customHeight="1">
      <c r="A5" s="8"/>
      <c r="B5" s="8"/>
      <c r="C5" s="9"/>
      <c r="D5" s="8"/>
      <c r="E5" s="8"/>
      <c r="F5" s="8"/>
      <c r="G5" s="8"/>
      <c r="H5" s="20"/>
      <c r="I5" s="8"/>
      <c r="J5" s="8"/>
      <c r="K5" s="8"/>
      <c r="L5" s="9"/>
      <c r="M5" s="9"/>
      <c r="N5" s="9"/>
      <c r="O5" s="9"/>
      <c r="P5" s="9"/>
      <c r="Q5" s="8"/>
      <c r="R5" s="8"/>
      <c r="S5" s="8"/>
      <c r="T5" s="8"/>
      <c r="U5" s="8"/>
      <c r="V5" s="8"/>
      <c r="W5" s="8"/>
    </row>
    <row r="6" spans="1:26" s="16" customFormat="1" ht="40.5" customHeight="1">
      <c r="A6" s="15"/>
      <c r="B6" s="39" t="s">
        <v>1</v>
      </c>
      <c r="C6" s="39" t="s">
        <v>2</v>
      </c>
      <c r="D6" s="39" t="s">
        <v>3</v>
      </c>
      <c r="E6" s="39" t="s">
        <v>4</v>
      </c>
      <c r="F6" s="40" t="s">
        <v>24</v>
      </c>
      <c r="G6" s="40" t="s">
        <v>20</v>
      </c>
      <c r="H6" s="40" t="s">
        <v>19</v>
      </c>
      <c r="I6" s="40" t="s">
        <v>30</v>
      </c>
      <c r="J6" s="40" t="s">
        <v>31</v>
      </c>
      <c r="K6" s="26" t="s">
        <v>27</v>
      </c>
      <c r="L6" s="26"/>
      <c r="M6" s="26"/>
      <c r="N6" s="26"/>
      <c r="O6" s="26"/>
      <c r="P6" s="27"/>
      <c r="Q6" s="39" t="s">
        <v>5</v>
      </c>
      <c r="R6" s="40" t="s">
        <v>6</v>
      </c>
      <c r="S6" s="39" t="s">
        <v>7</v>
      </c>
      <c r="T6" s="2" t="s">
        <v>8</v>
      </c>
      <c r="U6" s="26"/>
      <c r="V6" s="26"/>
      <c r="W6" s="27"/>
      <c r="Z6" s="17"/>
    </row>
    <row r="7" spans="1:26" s="16" customFormat="1" ht="30.6">
      <c r="A7" s="15"/>
      <c r="B7" s="39"/>
      <c r="C7" s="39"/>
      <c r="D7" s="39"/>
      <c r="E7" s="39"/>
      <c r="F7" s="41"/>
      <c r="G7" s="41"/>
      <c r="H7" s="41"/>
      <c r="I7" s="42"/>
      <c r="J7" s="41"/>
      <c r="K7" s="29" t="s">
        <v>9</v>
      </c>
      <c r="L7" s="7" t="s">
        <v>28</v>
      </c>
      <c r="M7" s="7" t="s">
        <v>29</v>
      </c>
      <c r="N7" s="7" t="s">
        <v>37</v>
      </c>
      <c r="O7" s="7" t="s">
        <v>38</v>
      </c>
      <c r="P7" s="7" t="s">
        <v>10</v>
      </c>
      <c r="Q7" s="39"/>
      <c r="R7" s="41"/>
      <c r="S7" s="39"/>
      <c r="T7" s="7" t="s">
        <v>11</v>
      </c>
      <c r="U7" s="7" t="s">
        <v>12</v>
      </c>
      <c r="V7" s="7" t="s">
        <v>13</v>
      </c>
      <c r="W7" s="7" t="s">
        <v>14</v>
      </c>
      <c r="Z7" s="17"/>
    </row>
    <row r="8" spans="2:23" ht="30" customHeight="1" hidden="1">
      <c r="B8" s="3">
        <v>1</v>
      </c>
      <c r="C8" s="4" t="s">
        <v>39</v>
      </c>
      <c r="D8" s="4" t="s">
        <v>46</v>
      </c>
      <c r="E8" s="5" t="s">
        <v>18</v>
      </c>
      <c r="F8" s="5" t="s">
        <v>23</v>
      </c>
      <c r="G8" s="5" t="s">
        <v>40</v>
      </c>
      <c r="H8" s="5" t="s">
        <v>41</v>
      </c>
      <c r="I8" s="5" t="s">
        <v>36</v>
      </c>
      <c r="J8" s="5" t="s">
        <v>42</v>
      </c>
      <c r="K8" s="4" t="s">
        <v>87</v>
      </c>
      <c r="L8" s="5" t="s">
        <v>21</v>
      </c>
      <c r="M8" s="5" t="s">
        <v>22</v>
      </c>
      <c r="N8" s="31">
        <v>3000</v>
      </c>
      <c r="O8" s="30">
        <v>500</v>
      </c>
      <c r="P8" s="4" t="s">
        <v>39</v>
      </c>
      <c r="Q8" s="5" t="s">
        <v>15</v>
      </c>
      <c r="R8" s="28">
        <v>44467</v>
      </c>
      <c r="S8" s="5" t="s">
        <v>43</v>
      </c>
      <c r="T8" s="5">
        <v>8426</v>
      </c>
      <c r="U8" s="5">
        <v>407</v>
      </c>
      <c r="V8" s="6" t="s">
        <v>44</v>
      </c>
      <c r="W8" s="6" t="s">
        <v>45</v>
      </c>
    </row>
    <row r="9" spans="2:23" ht="30" customHeight="1" hidden="1">
      <c r="B9" s="3">
        <f aca="true" t="shared" si="0" ref="B9:B58">+B8+1</f>
        <v>2</v>
      </c>
      <c r="C9" s="4" t="s">
        <v>39</v>
      </c>
      <c r="D9" s="4" t="s">
        <v>47</v>
      </c>
      <c r="E9" s="5" t="s">
        <v>18</v>
      </c>
      <c r="F9" s="5" t="s">
        <v>23</v>
      </c>
      <c r="G9" s="5" t="s">
        <v>40</v>
      </c>
      <c r="H9" s="5" t="s">
        <v>35</v>
      </c>
      <c r="I9" s="5" t="s">
        <v>48</v>
      </c>
      <c r="J9" s="5" t="s">
        <v>32</v>
      </c>
      <c r="K9" s="4" t="s">
        <v>88</v>
      </c>
      <c r="L9" s="5" t="s">
        <v>21</v>
      </c>
      <c r="M9" s="5" t="s">
        <v>22</v>
      </c>
      <c r="N9" s="31">
        <v>2800</v>
      </c>
      <c r="O9" s="30">
        <v>300</v>
      </c>
      <c r="P9" s="4" t="s">
        <v>39</v>
      </c>
      <c r="Q9" s="5" t="s">
        <v>15</v>
      </c>
      <c r="R9" s="28">
        <v>44467</v>
      </c>
      <c r="S9" s="5" t="s">
        <v>43</v>
      </c>
      <c r="T9" s="5">
        <v>8425</v>
      </c>
      <c r="U9" s="5">
        <v>408</v>
      </c>
      <c r="V9" s="6" t="s">
        <v>44</v>
      </c>
      <c r="W9" s="6" t="s">
        <v>45</v>
      </c>
    </row>
    <row r="10" spans="2:23" ht="30" customHeight="1" hidden="1">
      <c r="B10" s="3">
        <f t="shared" si="0"/>
        <v>3</v>
      </c>
      <c r="C10" s="4" t="s">
        <v>39</v>
      </c>
      <c r="D10" s="4" t="s">
        <v>49</v>
      </c>
      <c r="E10" s="5" t="s">
        <v>18</v>
      </c>
      <c r="F10" s="5" t="s">
        <v>23</v>
      </c>
      <c r="G10" s="5" t="s">
        <v>40</v>
      </c>
      <c r="H10" s="5" t="s">
        <v>35</v>
      </c>
      <c r="I10" s="5" t="s">
        <v>36</v>
      </c>
      <c r="J10" s="5" t="s">
        <v>51</v>
      </c>
      <c r="K10" s="4" t="s">
        <v>65</v>
      </c>
      <c r="L10" s="5" t="s">
        <v>57</v>
      </c>
      <c r="M10" s="5" t="s">
        <v>22</v>
      </c>
      <c r="N10" s="31">
        <v>720</v>
      </c>
      <c r="O10" s="30">
        <v>480</v>
      </c>
      <c r="P10" s="4" t="s">
        <v>39</v>
      </c>
      <c r="Q10" s="5" t="s">
        <v>15</v>
      </c>
      <c r="R10" s="28">
        <v>44512</v>
      </c>
      <c r="S10" s="5" t="s">
        <v>43</v>
      </c>
      <c r="T10" s="5">
        <v>9969</v>
      </c>
      <c r="U10" s="5">
        <v>505</v>
      </c>
      <c r="V10" s="6" t="s">
        <v>50</v>
      </c>
      <c r="W10" s="6" t="s">
        <v>45</v>
      </c>
    </row>
    <row r="11" spans="2:23" ht="30" customHeight="1" hidden="1">
      <c r="B11" s="3">
        <f t="shared" si="0"/>
        <v>4</v>
      </c>
      <c r="C11" s="4" t="s">
        <v>39</v>
      </c>
      <c r="D11" s="4" t="s">
        <v>52</v>
      </c>
      <c r="E11" s="5" t="s">
        <v>18</v>
      </c>
      <c r="F11" s="5" t="s">
        <v>23</v>
      </c>
      <c r="G11" s="5" t="s">
        <v>40</v>
      </c>
      <c r="H11" s="5" t="s">
        <v>35</v>
      </c>
      <c r="I11" s="5" t="s">
        <v>36</v>
      </c>
      <c r="J11" s="5" t="s">
        <v>51</v>
      </c>
      <c r="K11" s="4" t="s">
        <v>65</v>
      </c>
      <c r="L11" s="5" t="s">
        <v>56</v>
      </c>
      <c r="M11" s="5" t="s">
        <v>22</v>
      </c>
      <c r="N11" s="31">
        <v>720</v>
      </c>
      <c r="O11" s="30">
        <v>480</v>
      </c>
      <c r="P11" s="4" t="s">
        <v>39</v>
      </c>
      <c r="Q11" s="5" t="s">
        <v>15</v>
      </c>
      <c r="R11" s="28">
        <v>44512</v>
      </c>
      <c r="S11" s="5" t="s">
        <v>43</v>
      </c>
      <c r="T11" s="5">
        <v>9942</v>
      </c>
      <c r="U11" s="5">
        <v>506</v>
      </c>
      <c r="V11" s="6" t="s">
        <v>50</v>
      </c>
      <c r="W11" s="6" t="s">
        <v>45</v>
      </c>
    </row>
    <row r="12" spans="2:23" ht="30" customHeight="1" hidden="1">
      <c r="B12" s="3">
        <f t="shared" si="0"/>
        <v>5</v>
      </c>
      <c r="C12" s="4" t="s">
        <v>39</v>
      </c>
      <c r="D12" s="4" t="s">
        <v>53</v>
      </c>
      <c r="E12" s="5" t="s">
        <v>18</v>
      </c>
      <c r="F12" s="5" t="s">
        <v>23</v>
      </c>
      <c r="G12" s="5" t="s">
        <v>40</v>
      </c>
      <c r="H12" s="5" t="s">
        <v>54</v>
      </c>
      <c r="I12" s="5" t="s">
        <v>26</v>
      </c>
      <c r="J12" s="5" t="s">
        <v>55</v>
      </c>
      <c r="K12" s="4" t="s">
        <v>89</v>
      </c>
      <c r="L12" s="5" t="s">
        <v>58</v>
      </c>
      <c r="M12" s="5" t="s">
        <v>22</v>
      </c>
      <c r="N12" s="31">
        <v>720</v>
      </c>
      <c r="O12" s="30">
        <v>480</v>
      </c>
      <c r="P12" s="4" t="s">
        <v>39</v>
      </c>
      <c r="Q12" s="5" t="s">
        <v>15</v>
      </c>
      <c r="R12" s="28">
        <v>44512</v>
      </c>
      <c r="S12" s="5" t="s">
        <v>43</v>
      </c>
      <c r="T12" s="5">
        <v>9943</v>
      </c>
      <c r="U12" s="5">
        <v>508</v>
      </c>
      <c r="V12" s="6" t="s">
        <v>50</v>
      </c>
      <c r="W12" s="6" t="s">
        <v>45</v>
      </c>
    </row>
    <row r="13" spans="2:23" ht="30" customHeight="1" hidden="1">
      <c r="B13" s="3">
        <f t="shared" si="0"/>
        <v>6</v>
      </c>
      <c r="C13" s="4" t="s">
        <v>39</v>
      </c>
      <c r="D13" s="4" t="s">
        <v>59</v>
      </c>
      <c r="E13" s="5" t="s">
        <v>18</v>
      </c>
      <c r="F13" s="5" t="s">
        <v>23</v>
      </c>
      <c r="G13" s="5" t="s">
        <v>40</v>
      </c>
      <c r="H13" s="5" t="s">
        <v>25</v>
      </c>
      <c r="I13" s="5" t="s">
        <v>36</v>
      </c>
      <c r="J13" s="5" t="s">
        <v>51</v>
      </c>
      <c r="K13" s="4" t="s">
        <v>60</v>
      </c>
      <c r="L13" s="5" t="s">
        <v>61</v>
      </c>
      <c r="M13" s="5" t="s">
        <v>22</v>
      </c>
      <c r="N13" s="31">
        <v>720</v>
      </c>
      <c r="O13" s="30">
        <v>480</v>
      </c>
      <c r="P13" s="4" t="s">
        <v>39</v>
      </c>
      <c r="Q13" s="5" t="s">
        <v>15</v>
      </c>
      <c r="R13" s="28">
        <v>44512</v>
      </c>
      <c r="S13" s="5" t="s">
        <v>43</v>
      </c>
      <c r="T13" s="5">
        <v>9970</v>
      </c>
      <c r="U13" s="5">
        <v>509</v>
      </c>
      <c r="V13" s="6" t="s">
        <v>50</v>
      </c>
      <c r="W13" s="6" t="s">
        <v>45</v>
      </c>
    </row>
    <row r="14" spans="2:23" ht="30" customHeight="1" hidden="1">
      <c r="B14" s="3">
        <f t="shared" si="0"/>
        <v>7</v>
      </c>
      <c r="C14" s="4" t="s">
        <v>39</v>
      </c>
      <c r="D14" s="4" t="s">
        <v>62</v>
      </c>
      <c r="E14" s="5" t="s">
        <v>18</v>
      </c>
      <c r="F14" s="5" t="s">
        <v>23</v>
      </c>
      <c r="G14" s="5" t="s">
        <v>40</v>
      </c>
      <c r="H14" s="5" t="s">
        <v>35</v>
      </c>
      <c r="I14" s="5" t="s">
        <v>63</v>
      </c>
      <c r="J14" s="5" t="s">
        <v>64</v>
      </c>
      <c r="K14" s="4" t="s">
        <v>65</v>
      </c>
      <c r="L14" s="5" t="s">
        <v>57</v>
      </c>
      <c r="M14" s="5" t="s">
        <v>22</v>
      </c>
      <c r="N14" s="31">
        <v>720</v>
      </c>
      <c r="O14" s="30">
        <v>480</v>
      </c>
      <c r="P14" s="4" t="s">
        <v>39</v>
      </c>
      <c r="Q14" s="5" t="s">
        <v>15</v>
      </c>
      <c r="R14" s="28">
        <v>44512</v>
      </c>
      <c r="S14" s="5" t="s">
        <v>43</v>
      </c>
      <c r="T14" s="5">
        <v>9971</v>
      </c>
      <c r="U14" s="5">
        <v>510</v>
      </c>
      <c r="V14" s="6" t="s">
        <v>50</v>
      </c>
      <c r="W14" s="6" t="s">
        <v>45</v>
      </c>
    </row>
    <row r="15" spans="2:23" ht="30" customHeight="1" hidden="1">
      <c r="B15" s="3">
        <f t="shared" si="0"/>
        <v>8</v>
      </c>
      <c r="C15" s="4" t="s">
        <v>39</v>
      </c>
      <c r="D15" s="4" t="s">
        <v>66</v>
      </c>
      <c r="E15" s="5" t="s">
        <v>18</v>
      </c>
      <c r="F15" s="5" t="s">
        <v>23</v>
      </c>
      <c r="G15" s="5" t="s">
        <v>40</v>
      </c>
      <c r="H15" s="5" t="s">
        <v>35</v>
      </c>
      <c r="I15" s="5" t="s">
        <v>48</v>
      </c>
      <c r="J15" s="5" t="s">
        <v>51</v>
      </c>
      <c r="K15" s="4" t="s">
        <v>65</v>
      </c>
      <c r="L15" s="5" t="s">
        <v>58</v>
      </c>
      <c r="M15" s="5" t="s">
        <v>22</v>
      </c>
      <c r="N15" s="31">
        <v>720</v>
      </c>
      <c r="O15" s="30">
        <v>480</v>
      </c>
      <c r="P15" s="4" t="s">
        <v>39</v>
      </c>
      <c r="Q15" s="5" t="s">
        <v>15</v>
      </c>
      <c r="R15" s="28">
        <v>44512</v>
      </c>
      <c r="S15" s="5" t="s">
        <v>43</v>
      </c>
      <c r="T15" s="5">
        <v>9944</v>
      </c>
      <c r="U15" s="5">
        <v>511</v>
      </c>
      <c r="V15" s="6" t="s">
        <v>50</v>
      </c>
      <c r="W15" s="6" t="s">
        <v>45</v>
      </c>
    </row>
    <row r="16" spans="2:23" ht="30" customHeight="1" hidden="1">
      <c r="B16" s="3">
        <f t="shared" si="0"/>
        <v>9</v>
      </c>
      <c r="C16" s="4" t="s">
        <v>39</v>
      </c>
      <c r="D16" s="4" t="s">
        <v>67</v>
      </c>
      <c r="E16" s="5" t="s">
        <v>18</v>
      </c>
      <c r="F16" s="5" t="s">
        <v>23</v>
      </c>
      <c r="G16" s="5" t="s">
        <v>34</v>
      </c>
      <c r="H16" s="5" t="s">
        <v>35</v>
      </c>
      <c r="I16" s="5" t="s">
        <v>63</v>
      </c>
      <c r="J16" s="5" t="s">
        <v>64</v>
      </c>
      <c r="K16" s="4" t="s">
        <v>65</v>
      </c>
      <c r="L16" s="5" t="s">
        <v>58</v>
      </c>
      <c r="M16" s="5" t="s">
        <v>33</v>
      </c>
      <c r="N16" s="31">
        <v>720</v>
      </c>
      <c r="O16" s="30">
        <v>480</v>
      </c>
      <c r="P16" s="4" t="s">
        <v>39</v>
      </c>
      <c r="Q16" s="5" t="s">
        <v>15</v>
      </c>
      <c r="R16" s="28">
        <v>44512</v>
      </c>
      <c r="S16" s="5" t="s">
        <v>43</v>
      </c>
      <c r="T16" s="5">
        <v>9945</v>
      </c>
      <c r="U16" s="5">
        <v>512</v>
      </c>
      <c r="V16" s="6" t="s">
        <v>50</v>
      </c>
      <c r="W16" s="6" t="s">
        <v>45</v>
      </c>
    </row>
    <row r="17" spans="2:23" ht="30" customHeight="1" hidden="1">
      <c r="B17" s="3">
        <f t="shared" si="0"/>
        <v>10</v>
      </c>
      <c r="C17" s="4" t="s">
        <v>39</v>
      </c>
      <c r="D17" s="4" t="s">
        <v>68</v>
      </c>
      <c r="E17" s="5" t="s">
        <v>18</v>
      </c>
      <c r="F17" s="5" t="s">
        <v>23</v>
      </c>
      <c r="G17" s="5" t="s">
        <v>40</v>
      </c>
      <c r="H17" s="5" t="s">
        <v>69</v>
      </c>
      <c r="I17" s="5" t="s">
        <v>36</v>
      </c>
      <c r="J17" s="5" t="s">
        <v>64</v>
      </c>
      <c r="K17" s="4" t="s">
        <v>65</v>
      </c>
      <c r="L17" s="5" t="s">
        <v>70</v>
      </c>
      <c r="M17" s="5" t="s">
        <v>22</v>
      </c>
      <c r="N17" s="31">
        <v>720</v>
      </c>
      <c r="O17" s="30">
        <v>480</v>
      </c>
      <c r="P17" s="4" t="s">
        <v>39</v>
      </c>
      <c r="Q17" s="5" t="s">
        <v>15</v>
      </c>
      <c r="R17" s="28">
        <v>44512</v>
      </c>
      <c r="S17" s="5" t="s">
        <v>43</v>
      </c>
      <c r="T17" s="5">
        <v>9973</v>
      </c>
      <c r="U17" s="5">
        <v>514</v>
      </c>
      <c r="V17" s="6" t="s">
        <v>50</v>
      </c>
      <c r="W17" s="6" t="s">
        <v>45</v>
      </c>
    </row>
    <row r="18" spans="2:23" ht="30" customHeight="1" hidden="1">
      <c r="B18" s="3">
        <f t="shared" si="0"/>
        <v>11</v>
      </c>
      <c r="C18" s="4" t="s">
        <v>39</v>
      </c>
      <c r="D18" s="4" t="s">
        <v>71</v>
      </c>
      <c r="E18" s="5" t="s">
        <v>18</v>
      </c>
      <c r="F18" s="5" t="s">
        <v>23</v>
      </c>
      <c r="G18" s="5" t="s">
        <v>40</v>
      </c>
      <c r="H18" s="32" t="s">
        <v>81</v>
      </c>
      <c r="I18" s="5" t="s">
        <v>63</v>
      </c>
      <c r="J18" s="5" t="s">
        <v>64</v>
      </c>
      <c r="K18" s="4" t="s">
        <v>73</v>
      </c>
      <c r="L18" s="5" t="s">
        <v>74</v>
      </c>
      <c r="M18" s="5" t="s">
        <v>22</v>
      </c>
      <c r="N18" s="31">
        <v>720</v>
      </c>
      <c r="O18" s="33" t="s">
        <v>72</v>
      </c>
      <c r="P18" s="4" t="s">
        <v>39</v>
      </c>
      <c r="Q18" s="5" t="s">
        <v>15</v>
      </c>
      <c r="R18" s="28">
        <v>44512</v>
      </c>
      <c r="S18" s="5" t="s">
        <v>43</v>
      </c>
      <c r="T18" s="5">
        <v>9972</v>
      </c>
      <c r="U18" s="5">
        <v>513</v>
      </c>
      <c r="V18" s="6" t="s">
        <v>50</v>
      </c>
      <c r="W18" s="6" t="s">
        <v>45</v>
      </c>
    </row>
    <row r="19" spans="2:23" ht="30" customHeight="1" hidden="1">
      <c r="B19" s="3">
        <f t="shared" si="0"/>
        <v>12</v>
      </c>
      <c r="C19" s="4" t="s">
        <v>39</v>
      </c>
      <c r="D19" s="4" t="s">
        <v>75</v>
      </c>
      <c r="E19" s="5" t="s">
        <v>18</v>
      </c>
      <c r="F19" s="5" t="s">
        <v>23</v>
      </c>
      <c r="G19" s="5" t="s">
        <v>40</v>
      </c>
      <c r="H19" s="5" t="s">
        <v>69</v>
      </c>
      <c r="I19" s="5" t="s">
        <v>63</v>
      </c>
      <c r="J19" s="5" t="s">
        <v>55</v>
      </c>
      <c r="K19" s="4" t="s">
        <v>65</v>
      </c>
      <c r="L19" s="5" t="s">
        <v>57</v>
      </c>
      <c r="M19" s="5" t="s">
        <v>22</v>
      </c>
      <c r="N19" s="31">
        <v>720</v>
      </c>
      <c r="O19" s="30">
        <v>480</v>
      </c>
      <c r="P19" s="4" t="s">
        <v>39</v>
      </c>
      <c r="Q19" s="5" t="s">
        <v>15</v>
      </c>
      <c r="R19" s="28">
        <v>44512</v>
      </c>
      <c r="S19" s="5" t="s">
        <v>43</v>
      </c>
      <c r="T19" s="5">
        <v>9946</v>
      </c>
      <c r="U19" s="5">
        <v>515</v>
      </c>
      <c r="V19" s="6" t="s">
        <v>50</v>
      </c>
      <c r="W19" s="6" t="s">
        <v>45</v>
      </c>
    </row>
    <row r="20" spans="2:23" ht="30" customHeight="1" hidden="1">
      <c r="B20" s="3">
        <f t="shared" si="0"/>
        <v>13</v>
      </c>
      <c r="C20" s="4" t="s">
        <v>39</v>
      </c>
      <c r="D20" s="4" t="s">
        <v>90</v>
      </c>
      <c r="E20" s="5" t="s">
        <v>18</v>
      </c>
      <c r="F20" s="5" t="s">
        <v>23</v>
      </c>
      <c r="G20" s="5" t="s">
        <v>40</v>
      </c>
      <c r="H20" s="5" t="s">
        <v>35</v>
      </c>
      <c r="I20" s="5" t="s">
        <v>63</v>
      </c>
      <c r="J20" s="5" t="s">
        <v>51</v>
      </c>
      <c r="K20" s="4" t="s">
        <v>65</v>
      </c>
      <c r="L20" s="5" t="s">
        <v>56</v>
      </c>
      <c r="M20" s="5" t="s">
        <v>22</v>
      </c>
      <c r="N20" s="31">
        <v>720</v>
      </c>
      <c r="O20" s="30">
        <v>480</v>
      </c>
      <c r="P20" s="4" t="s">
        <v>39</v>
      </c>
      <c r="Q20" s="5" t="s">
        <v>15</v>
      </c>
      <c r="R20" s="28">
        <v>44512</v>
      </c>
      <c r="S20" s="5" t="s">
        <v>43</v>
      </c>
      <c r="T20" s="5">
        <v>9974</v>
      </c>
      <c r="U20" s="5">
        <v>516</v>
      </c>
      <c r="V20" s="6" t="s">
        <v>50</v>
      </c>
      <c r="W20" s="6" t="s">
        <v>45</v>
      </c>
    </row>
    <row r="21" spans="2:23" ht="30" customHeight="1" hidden="1">
      <c r="B21" s="3">
        <f t="shared" si="0"/>
        <v>14</v>
      </c>
      <c r="C21" s="4" t="s">
        <v>39</v>
      </c>
      <c r="D21" s="4" t="s">
        <v>76</v>
      </c>
      <c r="E21" s="5" t="s">
        <v>18</v>
      </c>
      <c r="F21" s="5" t="s">
        <v>23</v>
      </c>
      <c r="G21" s="5" t="s">
        <v>40</v>
      </c>
      <c r="H21" s="5" t="s">
        <v>69</v>
      </c>
      <c r="I21" s="5" t="s">
        <v>63</v>
      </c>
      <c r="J21" s="5" t="s">
        <v>32</v>
      </c>
      <c r="K21" s="4" t="s">
        <v>65</v>
      </c>
      <c r="L21" s="5" t="s">
        <v>58</v>
      </c>
      <c r="M21" s="5" t="s">
        <v>22</v>
      </c>
      <c r="N21" s="31">
        <v>720</v>
      </c>
      <c r="O21" s="30">
        <v>480</v>
      </c>
      <c r="P21" s="4" t="s">
        <v>39</v>
      </c>
      <c r="Q21" s="5" t="s">
        <v>15</v>
      </c>
      <c r="R21" s="28">
        <v>44512</v>
      </c>
      <c r="S21" s="5" t="s">
        <v>43</v>
      </c>
      <c r="T21" s="5">
        <v>9975</v>
      </c>
      <c r="U21" s="5">
        <v>517</v>
      </c>
      <c r="V21" s="6" t="s">
        <v>50</v>
      </c>
      <c r="W21" s="6" t="s">
        <v>45</v>
      </c>
    </row>
    <row r="22" spans="2:23" ht="30" customHeight="1" hidden="1">
      <c r="B22" s="3">
        <f t="shared" si="0"/>
        <v>15</v>
      </c>
      <c r="C22" s="4" t="s">
        <v>39</v>
      </c>
      <c r="D22" s="4" t="s">
        <v>77</v>
      </c>
      <c r="E22" s="5" t="s">
        <v>18</v>
      </c>
      <c r="F22" s="5" t="s">
        <v>23</v>
      </c>
      <c r="G22" s="5" t="s">
        <v>40</v>
      </c>
      <c r="H22" s="32" t="s">
        <v>81</v>
      </c>
      <c r="I22" s="5" t="s">
        <v>63</v>
      </c>
      <c r="J22" s="5" t="s">
        <v>55</v>
      </c>
      <c r="K22" s="4" t="s">
        <v>65</v>
      </c>
      <c r="L22" s="5" t="s">
        <v>74</v>
      </c>
      <c r="M22" s="5" t="s">
        <v>22</v>
      </c>
      <c r="N22" s="31">
        <v>720</v>
      </c>
      <c r="O22" s="30">
        <v>480</v>
      </c>
      <c r="P22" s="4" t="s">
        <v>39</v>
      </c>
      <c r="Q22" s="5" t="s">
        <v>15</v>
      </c>
      <c r="R22" s="28">
        <v>44512</v>
      </c>
      <c r="S22" s="5" t="s">
        <v>43</v>
      </c>
      <c r="T22" s="5">
        <v>9948</v>
      </c>
      <c r="U22" s="5">
        <v>518</v>
      </c>
      <c r="V22" s="6" t="s">
        <v>50</v>
      </c>
      <c r="W22" s="6" t="s">
        <v>45</v>
      </c>
    </row>
    <row r="23" spans="2:23" ht="30" customHeight="1" hidden="1">
      <c r="B23" s="3">
        <f t="shared" si="0"/>
        <v>16</v>
      </c>
      <c r="C23" s="4" t="s">
        <v>39</v>
      </c>
      <c r="D23" s="4" t="s">
        <v>78</v>
      </c>
      <c r="E23" s="5" t="s">
        <v>18</v>
      </c>
      <c r="F23" s="5" t="s">
        <v>23</v>
      </c>
      <c r="G23" s="5" t="s">
        <v>40</v>
      </c>
      <c r="H23" s="5" t="s">
        <v>25</v>
      </c>
      <c r="I23" s="5" t="s">
        <v>48</v>
      </c>
      <c r="J23" s="5" t="s">
        <v>32</v>
      </c>
      <c r="K23" s="4" t="s">
        <v>65</v>
      </c>
      <c r="L23" s="5" t="s">
        <v>56</v>
      </c>
      <c r="M23" s="5" t="s">
        <v>22</v>
      </c>
      <c r="N23" s="31">
        <v>720</v>
      </c>
      <c r="O23" s="30">
        <v>480</v>
      </c>
      <c r="P23" s="4" t="s">
        <v>39</v>
      </c>
      <c r="Q23" s="5" t="s">
        <v>15</v>
      </c>
      <c r="R23" s="28">
        <v>44512</v>
      </c>
      <c r="S23" s="5" t="s">
        <v>43</v>
      </c>
      <c r="T23" s="5">
        <v>9949</v>
      </c>
      <c r="U23" s="5">
        <v>519</v>
      </c>
      <c r="V23" s="6" t="s">
        <v>50</v>
      </c>
      <c r="W23" s="6" t="s">
        <v>45</v>
      </c>
    </row>
    <row r="24" spans="2:23" ht="30" customHeight="1" hidden="1">
      <c r="B24" s="3">
        <f t="shared" si="0"/>
        <v>17</v>
      </c>
      <c r="C24" s="4" t="s">
        <v>39</v>
      </c>
      <c r="D24" s="4" t="s">
        <v>80</v>
      </c>
      <c r="E24" s="5" t="s">
        <v>18</v>
      </c>
      <c r="F24" s="5" t="s">
        <v>23</v>
      </c>
      <c r="G24" s="5" t="s">
        <v>40</v>
      </c>
      <c r="H24" s="5" t="s">
        <v>81</v>
      </c>
      <c r="I24" s="5" t="s">
        <v>26</v>
      </c>
      <c r="J24" s="5" t="s">
        <v>79</v>
      </c>
      <c r="K24" s="4" t="s">
        <v>65</v>
      </c>
      <c r="L24" s="5" t="s">
        <v>57</v>
      </c>
      <c r="M24" s="5" t="s">
        <v>22</v>
      </c>
      <c r="N24" s="31">
        <v>720</v>
      </c>
      <c r="O24" s="30">
        <v>480</v>
      </c>
      <c r="P24" s="4" t="s">
        <v>39</v>
      </c>
      <c r="Q24" s="5" t="s">
        <v>15</v>
      </c>
      <c r="R24" s="28">
        <v>44512</v>
      </c>
      <c r="S24" s="5" t="s">
        <v>43</v>
      </c>
      <c r="T24" s="5">
        <v>9976</v>
      </c>
      <c r="U24" s="5">
        <v>520</v>
      </c>
      <c r="V24" s="6" t="s">
        <v>50</v>
      </c>
      <c r="W24" s="6" t="s">
        <v>45</v>
      </c>
    </row>
    <row r="25" spans="2:23" ht="30" customHeight="1" hidden="1">
      <c r="B25" s="3">
        <f t="shared" si="0"/>
        <v>18</v>
      </c>
      <c r="C25" s="4" t="s">
        <v>39</v>
      </c>
      <c r="D25" s="4" t="s">
        <v>82</v>
      </c>
      <c r="E25" s="5" t="s">
        <v>18</v>
      </c>
      <c r="F25" s="5" t="s">
        <v>23</v>
      </c>
      <c r="G25" s="5" t="s">
        <v>40</v>
      </c>
      <c r="H25" s="5" t="s">
        <v>25</v>
      </c>
      <c r="I25" s="5" t="s">
        <v>36</v>
      </c>
      <c r="J25" s="5" t="s">
        <v>32</v>
      </c>
      <c r="K25" s="4" t="s">
        <v>65</v>
      </c>
      <c r="L25" s="5" t="s">
        <v>58</v>
      </c>
      <c r="M25" s="5" t="s">
        <v>22</v>
      </c>
      <c r="N25" s="31">
        <v>720</v>
      </c>
      <c r="O25" s="30">
        <v>480</v>
      </c>
      <c r="P25" s="4" t="s">
        <v>39</v>
      </c>
      <c r="Q25" s="5" t="s">
        <v>15</v>
      </c>
      <c r="R25" s="28">
        <v>44512</v>
      </c>
      <c r="S25" s="5" t="s">
        <v>43</v>
      </c>
      <c r="T25" s="5">
        <v>9978</v>
      </c>
      <c r="U25" s="5">
        <v>521</v>
      </c>
      <c r="V25" s="6" t="s">
        <v>50</v>
      </c>
      <c r="W25" s="6" t="s">
        <v>45</v>
      </c>
    </row>
    <row r="26" spans="2:23" ht="30" customHeight="1" hidden="1">
      <c r="B26" s="3">
        <f t="shared" si="0"/>
        <v>19</v>
      </c>
      <c r="C26" s="4" t="s">
        <v>39</v>
      </c>
      <c r="D26" s="4" t="s">
        <v>83</v>
      </c>
      <c r="E26" s="5" t="s">
        <v>18</v>
      </c>
      <c r="F26" s="5" t="s">
        <v>23</v>
      </c>
      <c r="G26" s="5" t="s">
        <v>40</v>
      </c>
      <c r="H26" s="5" t="s">
        <v>35</v>
      </c>
      <c r="I26" s="5" t="s">
        <v>48</v>
      </c>
      <c r="J26" s="5" t="s">
        <v>32</v>
      </c>
      <c r="K26" s="4" t="s">
        <v>65</v>
      </c>
      <c r="L26" s="5" t="s">
        <v>58</v>
      </c>
      <c r="M26" s="5" t="s">
        <v>22</v>
      </c>
      <c r="N26" s="31">
        <v>720</v>
      </c>
      <c r="O26" s="30">
        <v>480</v>
      </c>
      <c r="P26" s="4" t="s">
        <v>39</v>
      </c>
      <c r="Q26" s="5" t="s">
        <v>15</v>
      </c>
      <c r="R26" s="28">
        <v>44512</v>
      </c>
      <c r="S26" s="5" t="s">
        <v>43</v>
      </c>
      <c r="T26" s="5">
        <v>9950</v>
      </c>
      <c r="U26" s="5">
        <v>522</v>
      </c>
      <c r="V26" s="6" t="s">
        <v>50</v>
      </c>
      <c r="W26" s="6" t="s">
        <v>45</v>
      </c>
    </row>
    <row r="27" spans="2:23" ht="30" customHeight="1" hidden="1">
      <c r="B27" s="3">
        <f t="shared" si="0"/>
        <v>20</v>
      </c>
      <c r="C27" s="4" t="s">
        <v>39</v>
      </c>
      <c r="D27" s="4" t="s">
        <v>84</v>
      </c>
      <c r="E27" s="5" t="s">
        <v>18</v>
      </c>
      <c r="F27" s="5" t="s">
        <v>23</v>
      </c>
      <c r="G27" s="5" t="s">
        <v>40</v>
      </c>
      <c r="H27" s="5" t="s">
        <v>35</v>
      </c>
      <c r="I27" s="5" t="s">
        <v>48</v>
      </c>
      <c r="J27" s="5" t="s">
        <v>51</v>
      </c>
      <c r="K27" s="4" t="s">
        <v>65</v>
      </c>
      <c r="L27" s="5" t="s">
        <v>57</v>
      </c>
      <c r="M27" s="5" t="s">
        <v>22</v>
      </c>
      <c r="N27" s="31">
        <v>720</v>
      </c>
      <c r="O27" s="30">
        <v>350</v>
      </c>
      <c r="P27" s="4" t="s">
        <v>39</v>
      </c>
      <c r="Q27" s="5" t="s">
        <v>15</v>
      </c>
      <c r="R27" s="28">
        <v>44512</v>
      </c>
      <c r="S27" s="5" t="s">
        <v>43</v>
      </c>
      <c r="T27" s="5">
        <v>9951</v>
      </c>
      <c r="U27" s="5">
        <v>523</v>
      </c>
      <c r="V27" s="6" t="s">
        <v>50</v>
      </c>
      <c r="W27" s="6" t="s">
        <v>45</v>
      </c>
    </row>
    <row r="28" spans="2:23" ht="30" customHeight="1" hidden="1">
      <c r="B28" s="3">
        <f t="shared" si="0"/>
        <v>21</v>
      </c>
      <c r="C28" s="4" t="s">
        <v>39</v>
      </c>
      <c r="D28" s="4" t="s">
        <v>85</v>
      </c>
      <c r="E28" s="5" t="s">
        <v>18</v>
      </c>
      <c r="F28" s="5" t="s">
        <v>23</v>
      </c>
      <c r="G28" s="5" t="s">
        <v>40</v>
      </c>
      <c r="H28" s="5" t="s">
        <v>35</v>
      </c>
      <c r="I28" s="5" t="s">
        <v>48</v>
      </c>
      <c r="J28" s="5" t="s">
        <v>51</v>
      </c>
      <c r="K28" s="4" t="s">
        <v>65</v>
      </c>
      <c r="L28" s="5" t="s">
        <v>56</v>
      </c>
      <c r="M28" s="5" t="s">
        <v>22</v>
      </c>
      <c r="N28" s="31">
        <v>720</v>
      </c>
      <c r="O28" s="30">
        <v>480</v>
      </c>
      <c r="P28" s="4" t="s">
        <v>39</v>
      </c>
      <c r="Q28" s="5" t="s">
        <v>15</v>
      </c>
      <c r="R28" s="28">
        <v>44512</v>
      </c>
      <c r="S28" s="5" t="s">
        <v>43</v>
      </c>
      <c r="T28" s="5">
        <v>9952</v>
      </c>
      <c r="U28" s="5">
        <v>524</v>
      </c>
      <c r="V28" s="6" t="s">
        <v>50</v>
      </c>
      <c r="W28" s="6" t="s">
        <v>45</v>
      </c>
    </row>
    <row r="29" spans="2:23" ht="30" customHeight="1" hidden="1">
      <c r="B29" s="3">
        <f t="shared" si="0"/>
        <v>22</v>
      </c>
      <c r="C29" s="4" t="s">
        <v>39</v>
      </c>
      <c r="D29" s="4" t="s">
        <v>86</v>
      </c>
      <c r="E29" s="5" t="s">
        <v>18</v>
      </c>
      <c r="F29" s="5" t="s">
        <v>23</v>
      </c>
      <c r="G29" s="5" t="s">
        <v>40</v>
      </c>
      <c r="H29" s="5" t="s">
        <v>54</v>
      </c>
      <c r="I29" s="5" t="s">
        <v>63</v>
      </c>
      <c r="J29" s="5" t="s">
        <v>51</v>
      </c>
      <c r="K29" s="4" t="s">
        <v>65</v>
      </c>
      <c r="L29" s="5" t="s">
        <v>56</v>
      </c>
      <c r="M29" s="5" t="s">
        <v>22</v>
      </c>
      <c r="N29" s="31">
        <v>720</v>
      </c>
      <c r="O29" s="30">
        <v>480</v>
      </c>
      <c r="P29" s="4" t="s">
        <v>39</v>
      </c>
      <c r="Q29" s="5" t="s">
        <v>15</v>
      </c>
      <c r="R29" s="28">
        <v>44512</v>
      </c>
      <c r="S29" s="5" t="s">
        <v>43</v>
      </c>
      <c r="T29" s="5">
        <v>9953</v>
      </c>
      <c r="U29" s="5">
        <v>525</v>
      </c>
      <c r="V29" s="6" t="s">
        <v>50</v>
      </c>
      <c r="W29" s="6" t="s">
        <v>45</v>
      </c>
    </row>
    <row r="30" spans="2:23" ht="30" customHeight="1" hidden="1">
      <c r="B30" s="3">
        <f t="shared" si="0"/>
        <v>23</v>
      </c>
      <c r="C30" s="4" t="s">
        <v>39</v>
      </c>
      <c r="D30" s="4" t="s">
        <v>91</v>
      </c>
      <c r="E30" s="5" t="s">
        <v>18</v>
      </c>
      <c r="F30" s="5" t="s">
        <v>23</v>
      </c>
      <c r="G30" s="5" t="s">
        <v>40</v>
      </c>
      <c r="H30" s="5" t="s">
        <v>35</v>
      </c>
      <c r="I30" s="5" t="s">
        <v>48</v>
      </c>
      <c r="J30" s="5" t="s">
        <v>51</v>
      </c>
      <c r="K30" s="4" t="s">
        <v>87</v>
      </c>
      <c r="L30" s="5" t="s">
        <v>21</v>
      </c>
      <c r="M30" s="5" t="s">
        <v>22</v>
      </c>
      <c r="N30" s="31">
        <v>3000</v>
      </c>
      <c r="O30" s="30">
        <v>500</v>
      </c>
      <c r="P30" s="4" t="s">
        <v>39</v>
      </c>
      <c r="Q30" s="5" t="s">
        <v>15</v>
      </c>
      <c r="R30" s="28">
        <v>44639</v>
      </c>
      <c r="S30" s="5" t="s">
        <v>43</v>
      </c>
      <c r="T30" s="5">
        <v>2389</v>
      </c>
      <c r="U30" s="5">
        <v>117</v>
      </c>
      <c r="V30" s="6" t="s">
        <v>98</v>
      </c>
      <c r="W30" s="6" t="s">
        <v>45</v>
      </c>
    </row>
    <row r="31" spans="2:23" ht="30" customHeight="1" hidden="1">
      <c r="B31" s="3">
        <f t="shared" si="0"/>
        <v>24</v>
      </c>
      <c r="C31" s="4" t="s">
        <v>39</v>
      </c>
      <c r="D31" s="4" t="s">
        <v>92</v>
      </c>
      <c r="E31" s="5" t="s">
        <v>18</v>
      </c>
      <c r="F31" s="5" t="s">
        <v>23</v>
      </c>
      <c r="G31" s="5" t="s">
        <v>40</v>
      </c>
      <c r="H31" s="5" t="s">
        <v>25</v>
      </c>
      <c r="I31" s="5" t="s">
        <v>48</v>
      </c>
      <c r="J31" s="5" t="s">
        <v>51</v>
      </c>
      <c r="K31" s="4" t="s">
        <v>87</v>
      </c>
      <c r="L31" s="5" t="s">
        <v>58</v>
      </c>
      <c r="M31" s="5" t="s">
        <v>22</v>
      </c>
      <c r="N31" s="31">
        <v>3000</v>
      </c>
      <c r="O31" s="30">
        <v>500</v>
      </c>
      <c r="P31" s="4" t="s">
        <v>39</v>
      </c>
      <c r="Q31" s="5" t="s">
        <v>15</v>
      </c>
      <c r="R31" s="28">
        <v>44639</v>
      </c>
      <c r="S31" s="5" t="s">
        <v>43</v>
      </c>
      <c r="T31" s="5">
        <v>2348</v>
      </c>
      <c r="U31" s="5">
        <v>125</v>
      </c>
      <c r="V31" s="6" t="s">
        <v>98</v>
      </c>
      <c r="W31" s="6" t="s">
        <v>45</v>
      </c>
    </row>
    <row r="32" spans="2:23" ht="30" customHeight="1" hidden="1">
      <c r="B32" s="3">
        <f t="shared" si="0"/>
        <v>25</v>
      </c>
      <c r="C32" s="4" t="s">
        <v>39</v>
      </c>
      <c r="D32" s="4" t="s">
        <v>93</v>
      </c>
      <c r="E32" s="5" t="s">
        <v>18</v>
      </c>
      <c r="F32" s="5" t="s">
        <v>23</v>
      </c>
      <c r="G32" s="5" t="s">
        <v>40</v>
      </c>
      <c r="H32" s="5" t="s">
        <v>35</v>
      </c>
      <c r="I32" s="5" t="s">
        <v>48</v>
      </c>
      <c r="J32" s="5" t="s">
        <v>51</v>
      </c>
      <c r="K32" s="4" t="s">
        <v>87</v>
      </c>
      <c r="L32" s="5" t="s">
        <v>58</v>
      </c>
      <c r="M32" s="5" t="s">
        <v>22</v>
      </c>
      <c r="N32" s="31">
        <v>3000</v>
      </c>
      <c r="O32" s="30">
        <v>500</v>
      </c>
      <c r="P32" s="4" t="s">
        <v>39</v>
      </c>
      <c r="Q32" s="5" t="s">
        <v>15</v>
      </c>
      <c r="R32" s="28">
        <v>44639</v>
      </c>
      <c r="S32" s="5" t="s">
        <v>43</v>
      </c>
      <c r="T32" s="5">
        <v>2334</v>
      </c>
      <c r="U32" s="5">
        <v>126</v>
      </c>
      <c r="V32" s="6" t="s">
        <v>98</v>
      </c>
      <c r="W32" s="6" t="s">
        <v>45</v>
      </c>
    </row>
    <row r="33" spans="2:23" ht="30" customHeight="1" hidden="1">
      <c r="B33" s="3">
        <f t="shared" si="0"/>
        <v>26</v>
      </c>
      <c r="C33" s="4" t="s">
        <v>39</v>
      </c>
      <c r="D33" s="4" t="s">
        <v>94</v>
      </c>
      <c r="E33" s="5" t="s">
        <v>18</v>
      </c>
      <c r="F33" s="5" t="s">
        <v>23</v>
      </c>
      <c r="G33" s="5" t="s">
        <v>40</v>
      </c>
      <c r="H33" s="5" t="s">
        <v>35</v>
      </c>
      <c r="I33" s="5" t="s">
        <v>36</v>
      </c>
      <c r="J33" s="5" t="s">
        <v>51</v>
      </c>
      <c r="K33" s="4" t="s">
        <v>87</v>
      </c>
      <c r="L33" s="5" t="s">
        <v>58</v>
      </c>
      <c r="M33" s="5" t="s">
        <v>22</v>
      </c>
      <c r="N33" s="31">
        <v>1800</v>
      </c>
      <c r="O33" s="30">
        <v>500</v>
      </c>
      <c r="P33" s="4" t="s">
        <v>39</v>
      </c>
      <c r="Q33" s="5" t="s">
        <v>15</v>
      </c>
      <c r="R33" s="28">
        <v>44639</v>
      </c>
      <c r="S33" s="5" t="s">
        <v>43</v>
      </c>
      <c r="T33" s="5">
        <v>2349</v>
      </c>
      <c r="U33" s="5">
        <v>127</v>
      </c>
      <c r="V33" s="6" t="s">
        <v>98</v>
      </c>
      <c r="W33" s="6" t="s">
        <v>45</v>
      </c>
    </row>
    <row r="34" spans="2:23" ht="30" customHeight="1" hidden="1">
      <c r="B34" s="3">
        <f t="shared" si="0"/>
        <v>27</v>
      </c>
      <c r="C34" s="4" t="s">
        <v>39</v>
      </c>
      <c r="D34" s="4" t="s">
        <v>95</v>
      </c>
      <c r="E34" s="5" t="s">
        <v>18</v>
      </c>
      <c r="F34" s="5" t="s">
        <v>23</v>
      </c>
      <c r="G34" s="5" t="s">
        <v>40</v>
      </c>
      <c r="H34" s="5" t="s">
        <v>41</v>
      </c>
      <c r="I34" s="5" t="s">
        <v>48</v>
      </c>
      <c r="J34" s="5" t="s">
        <v>51</v>
      </c>
      <c r="K34" s="4" t="s">
        <v>87</v>
      </c>
      <c r="L34" s="5" t="s">
        <v>58</v>
      </c>
      <c r="M34" s="5" t="s">
        <v>22</v>
      </c>
      <c r="N34" s="31">
        <v>3000</v>
      </c>
      <c r="O34" s="30">
        <v>500</v>
      </c>
      <c r="P34" s="4" t="s">
        <v>39</v>
      </c>
      <c r="Q34" s="5" t="s">
        <v>15</v>
      </c>
      <c r="R34" s="28">
        <v>44639</v>
      </c>
      <c r="S34" s="5" t="s">
        <v>43</v>
      </c>
      <c r="T34" s="5">
        <v>2337</v>
      </c>
      <c r="U34" s="5">
        <v>128</v>
      </c>
      <c r="V34" s="6" t="s">
        <v>98</v>
      </c>
      <c r="W34" s="6" t="s">
        <v>45</v>
      </c>
    </row>
    <row r="35" spans="2:23" ht="30" customHeight="1" hidden="1">
      <c r="B35" s="3">
        <f t="shared" si="0"/>
        <v>28</v>
      </c>
      <c r="C35" s="4" t="s">
        <v>39</v>
      </c>
      <c r="D35" s="4" t="s">
        <v>96</v>
      </c>
      <c r="E35" s="5" t="s">
        <v>18</v>
      </c>
      <c r="F35" s="5" t="s">
        <v>23</v>
      </c>
      <c r="G35" s="5" t="s">
        <v>40</v>
      </c>
      <c r="H35" s="5" t="s">
        <v>41</v>
      </c>
      <c r="I35" s="5" t="s">
        <v>48</v>
      </c>
      <c r="J35" s="5" t="s">
        <v>51</v>
      </c>
      <c r="K35" s="4" t="s">
        <v>87</v>
      </c>
      <c r="L35" s="5" t="s">
        <v>61</v>
      </c>
      <c r="M35" s="5" t="s">
        <v>22</v>
      </c>
      <c r="N35" s="31">
        <v>3000</v>
      </c>
      <c r="O35" s="30">
        <v>500</v>
      </c>
      <c r="P35" s="4" t="s">
        <v>39</v>
      </c>
      <c r="Q35" s="5" t="s">
        <v>15</v>
      </c>
      <c r="R35" s="28">
        <v>44639</v>
      </c>
      <c r="S35" s="5" t="s">
        <v>43</v>
      </c>
      <c r="T35" s="5">
        <v>2342</v>
      </c>
      <c r="U35" s="5">
        <v>99</v>
      </c>
      <c r="V35" s="6" t="s">
        <v>98</v>
      </c>
      <c r="W35" s="6" t="s">
        <v>45</v>
      </c>
    </row>
    <row r="36" spans="2:23" ht="30" customHeight="1" hidden="1">
      <c r="B36" s="3">
        <f t="shared" si="0"/>
        <v>29</v>
      </c>
      <c r="C36" s="4" t="s">
        <v>39</v>
      </c>
      <c r="D36" s="4" t="s">
        <v>97</v>
      </c>
      <c r="E36" s="5" t="s">
        <v>18</v>
      </c>
      <c r="F36" s="5" t="s">
        <v>23</v>
      </c>
      <c r="G36" s="5" t="s">
        <v>40</v>
      </c>
      <c r="H36" s="5" t="s">
        <v>41</v>
      </c>
      <c r="I36" s="5" t="s">
        <v>48</v>
      </c>
      <c r="J36" s="5" t="s">
        <v>42</v>
      </c>
      <c r="K36" s="4" t="s">
        <v>87</v>
      </c>
      <c r="L36" s="5" t="s">
        <v>58</v>
      </c>
      <c r="M36" s="5" t="s">
        <v>22</v>
      </c>
      <c r="N36" s="31">
        <v>3000</v>
      </c>
      <c r="O36" s="30">
        <v>500</v>
      </c>
      <c r="P36" s="4" t="s">
        <v>39</v>
      </c>
      <c r="Q36" s="5" t="s">
        <v>15</v>
      </c>
      <c r="R36" s="28">
        <v>44639</v>
      </c>
      <c r="S36" s="5" t="s">
        <v>43</v>
      </c>
      <c r="T36" s="5">
        <v>2374</v>
      </c>
      <c r="U36" s="5">
        <v>100</v>
      </c>
      <c r="V36" s="6" t="s">
        <v>98</v>
      </c>
      <c r="W36" s="6" t="s">
        <v>45</v>
      </c>
    </row>
    <row r="37" spans="2:23" ht="30" customHeight="1" hidden="1">
      <c r="B37" s="3">
        <f t="shared" si="0"/>
        <v>30</v>
      </c>
      <c r="C37" s="4" t="s">
        <v>39</v>
      </c>
      <c r="D37" s="4" t="s">
        <v>99</v>
      </c>
      <c r="E37" s="5" t="s">
        <v>18</v>
      </c>
      <c r="F37" s="5" t="s">
        <v>23</v>
      </c>
      <c r="G37" s="5" t="s">
        <v>40</v>
      </c>
      <c r="H37" s="5" t="s">
        <v>35</v>
      </c>
      <c r="I37" s="5" t="s">
        <v>63</v>
      </c>
      <c r="J37" s="5" t="s">
        <v>51</v>
      </c>
      <c r="K37" s="4" t="s">
        <v>87</v>
      </c>
      <c r="L37" s="5" t="s">
        <v>21</v>
      </c>
      <c r="M37" s="5" t="s">
        <v>22</v>
      </c>
      <c r="N37" s="31">
        <v>2500</v>
      </c>
      <c r="O37" s="30">
        <v>500</v>
      </c>
      <c r="P37" s="4" t="s">
        <v>39</v>
      </c>
      <c r="Q37" s="5" t="s">
        <v>15</v>
      </c>
      <c r="R37" s="28">
        <v>44639</v>
      </c>
      <c r="S37" s="5" t="s">
        <v>43</v>
      </c>
      <c r="T37" s="5">
        <v>2405</v>
      </c>
      <c r="U37" s="5">
        <v>116</v>
      </c>
      <c r="V37" s="6" t="s">
        <v>98</v>
      </c>
      <c r="W37" s="6" t="s">
        <v>45</v>
      </c>
    </row>
    <row r="38" spans="2:23" ht="30" customHeight="1" hidden="1">
      <c r="B38" s="3">
        <f t="shared" si="0"/>
        <v>31</v>
      </c>
      <c r="C38" s="4" t="s">
        <v>39</v>
      </c>
      <c r="D38" s="4" t="s">
        <v>100</v>
      </c>
      <c r="E38" s="5" t="s">
        <v>18</v>
      </c>
      <c r="F38" s="5" t="s">
        <v>23</v>
      </c>
      <c r="G38" s="5" t="s">
        <v>40</v>
      </c>
      <c r="H38" s="5" t="s">
        <v>25</v>
      </c>
      <c r="I38" s="5" t="s">
        <v>48</v>
      </c>
      <c r="J38" s="5" t="s">
        <v>51</v>
      </c>
      <c r="K38" s="4" t="s">
        <v>87</v>
      </c>
      <c r="L38" s="5" t="s">
        <v>58</v>
      </c>
      <c r="M38" s="5" t="s">
        <v>22</v>
      </c>
      <c r="N38" s="31">
        <v>3000</v>
      </c>
      <c r="O38" s="30">
        <v>450</v>
      </c>
      <c r="P38" s="4" t="s">
        <v>39</v>
      </c>
      <c r="Q38" s="5" t="s">
        <v>15</v>
      </c>
      <c r="R38" s="28">
        <v>44639</v>
      </c>
      <c r="S38" s="5" t="s">
        <v>43</v>
      </c>
      <c r="T38" s="5">
        <v>2345</v>
      </c>
      <c r="U38" s="5">
        <v>118</v>
      </c>
      <c r="V38" s="6" t="s">
        <v>98</v>
      </c>
      <c r="W38" s="6" t="s">
        <v>45</v>
      </c>
    </row>
    <row r="39" spans="2:23" ht="30" customHeight="1" hidden="1">
      <c r="B39" s="3">
        <f t="shared" si="0"/>
        <v>32</v>
      </c>
      <c r="C39" s="4" t="s">
        <v>39</v>
      </c>
      <c r="D39" s="4" t="s">
        <v>101</v>
      </c>
      <c r="E39" s="5" t="s">
        <v>18</v>
      </c>
      <c r="F39" s="5" t="s">
        <v>23</v>
      </c>
      <c r="G39" s="5" t="s">
        <v>40</v>
      </c>
      <c r="H39" s="5" t="s">
        <v>25</v>
      </c>
      <c r="I39" s="5" t="s">
        <v>48</v>
      </c>
      <c r="J39" s="5" t="s">
        <v>51</v>
      </c>
      <c r="K39" s="4" t="s">
        <v>87</v>
      </c>
      <c r="L39" s="5" t="s">
        <v>58</v>
      </c>
      <c r="M39" s="5" t="s">
        <v>22</v>
      </c>
      <c r="N39" s="31">
        <v>3000</v>
      </c>
      <c r="O39" s="30">
        <v>450</v>
      </c>
      <c r="P39" s="4" t="s">
        <v>39</v>
      </c>
      <c r="Q39" s="5" t="s">
        <v>15</v>
      </c>
      <c r="R39" s="28">
        <v>44639</v>
      </c>
      <c r="S39" s="5" t="s">
        <v>43</v>
      </c>
      <c r="T39" s="5">
        <v>2329</v>
      </c>
      <c r="U39" s="5">
        <v>121</v>
      </c>
      <c r="V39" s="6" t="s">
        <v>98</v>
      </c>
      <c r="W39" s="6" t="s">
        <v>45</v>
      </c>
    </row>
    <row r="40" spans="2:23" ht="30" customHeight="1" hidden="1">
      <c r="B40" s="3">
        <f t="shared" si="0"/>
        <v>33</v>
      </c>
      <c r="C40" s="4" t="s">
        <v>39</v>
      </c>
      <c r="D40" s="4" t="s">
        <v>102</v>
      </c>
      <c r="E40" s="5" t="s">
        <v>18</v>
      </c>
      <c r="F40" s="5" t="s">
        <v>23</v>
      </c>
      <c r="G40" s="5" t="s">
        <v>40</v>
      </c>
      <c r="H40" s="5" t="s">
        <v>25</v>
      </c>
      <c r="I40" s="5" t="s">
        <v>63</v>
      </c>
      <c r="J40" s="5" t="s">
        <v>51</v>
      </c>
      <c r="K40" s="4" t="s">
        <v>87</v>
      </c>
      <c r="L40" s="5" t="s">
        <v>21</v>
      </c>
      <c r="M40" s="5" t="s">
        <v>22</v>
      </c>
      <c r="N40" s="31">
        <v>4500</v>
      </c>
      <c r="O40" s="30">
        <v>500</v>
      </c>
      <c r="P40" s="4" t="s">
        <v>39</v>
      </c>
      <c r="Q40" s="5" t="s">
        <v>15</v>
      </c>
      <c r="R40" s="28">
        <v>44639</v>
      </c>
      <c r="S40" s="5" t="s">
        <v>43</v>
      </c>
      <c r="T40" s="5">
        <v>2346</v>
      </c>
      <c r="U40" s="5">
        <v>120</v>
      </c>
      <c r="V40" s="6" t="s">
        <v>98</v>
      </c>
      <c r="W40" s="6" t="s">
        <v>45</v>
      </c>
    </row>
    <row r="41" spans="2:23" ht="30" customHeight="1" hidden="1">
      <c r="B41" s="3">
        <f t="shared" si="0"/>
        <v>34</v>
      </c>
      <c r="C41" s="4" t="s">
        <v>39</v>
      </c>
      <c r="D41" s="4" t="s">
        <v>103</v>
      </c>
      <c r="E41" s="5" t="s">
        <v>18</v>
      </c>
      <c r="F41" s="5" t="s">
        <v>23</v>
      </c>
      <c r="G41" s="5" t="s">
        <v>40</v>
      </c>
      <c r="H41" s="5" t="s">
        <v>25</v>
      </c>
      <c r="I41" s="5" t="s">
        <v>48</v>
      </c>
      <c r="J41" s="32" t="s">
        <v>42</v>
      </c>
      <c r="K41" s="4" t="s">
        <v>87</v>
      </c>
      <c r="L41" s="5" t="s">
        <v>108</v>
      </c>
      <c r="M41" s="5" t="s">
        <v>22</v>
      </c>
      <c r="N41" s="31" t="s">
        <v>109</v>
      </c>
      <c r="O41" s="30">
        <v>500</v>
      </c>
      <c r="P41" s="4" t="s">
        <v>39</v>
      </c>
      <c r="Q41" s="5" t="s">
        <v>15</v>
      </c>
      <c r="R41" s="28">
        <v>44639</v>
      </c>
      <c r="S41" s="5" t="s">
        <v>43</v>
      </c>
      <c r="T41" s="5">
        <v>2328</v>
      </c>
      <c r="U41" s="5">
        <v>119</v>
      </c>
      <c r="V41" s="6" t="s">
        <v>98</v>
      </c>
      <c r="W41" s="6" t="s">
        <v>45</v>
      </c>
    </row>
    <row r="42" spans="2:23" ht="30" customHeight="1" hidden="1">
      <c r="B42" s="3">
        <f t="shared" si="0"/>
        <v>35</v>
      </c>
      <c r="C42" s="4" t="s">
        <v>39</v>
      </c>
      <c r="D42" s="4" t="s">
        <v>104</v>
      </c>
      <c r="E42" s="5" t="s">
        <v>18</v>
      </c>
      <c r="F42" s="5" t="s">
        <v>23</v>
      </c>
      <c r="G42" s="5" t="s">
        <v>40</v>
      </c>
      <c r="H42" s="5" t="s">
        <v>25</v>
      </c>
      <c r="I42" s="5" t="s">
        <v>48</v>
      </c>
      <c r="J42" s="5" t="s">
        <v>42</v>
      </c>
      <c r="K42" s="4" t="s">
        <v>87</v>
      </c>
      <c r="L42" s="5" t="s">
        <v>108</v>
      </c>
      <c r="M42" s="5" t="s">
        <v>22</v>
      </c>
      <c r="N42" s="31" t="s">
        <v>109</v>
      </c>
      <c r="O42" s="30">
        <v>500</v>
      </c>
      <c r="P42" s="4" t="s">
        <v>39</v>
      </c>
      <c r="Q42" s="5" t="s">
        <v>15</v>
      </c>
      <c r="R42" s="28">
        <v>44639</v>
      </c>
      <c r="S42" s="5" t="s">
        <v>43</v>
      </c>
      <c r="T42" s="5">
        <v>2347</v>
      </c>
      <c r="U42" s="5">
        <v>122</v>
      </c>
      <c r="V42" s="6" t="s">
        <v>98</v>
      </c>
      <c r="W42" s="6" t="s">
        <v>45</v>
      </c>
    </row>
    <row r="43" spans="2:23" ht="30" customHeight="1" hidden="1">
      <c r="B43" s="3">
        <f t="shared" si="0"/>
        <v>36</v>
      </c>
      <c r="C43" s="4" t="s">
        <v>39</v>
      </c>
      <c r="D43" s="4" t="s">
        <v>105</v>
      </c>
      <c r="E43" s="5" t="s">
        <v>18</v>
      </c>
      <c r="F43" s="5" t="s">
        <v>23</v>
      </c>
      <c r="G43" s="5" t="s">
        <v>40</v>
      </c>
      <c r="H43" s="5" t="s">
        <v>41</v>
      </c>
      <c r="I43" s="5" t="s">
        <v>48</v>
      </c>
      <c r="J43" s="5" t="s">
        <v>42</v>
      </c>
      <c r="K43" s="4" t="s">
        <v>118</v>
      </c>
      <c r="L43" s="5" t="s">
        <v>57</v>
      </c>
      <c r="M43" s="5" t="s">
        <v>110</v>
      </c>
      <c r="N43" s="31">
        <v>4500</v>
      </c>
      <c r="O43" s="30">
        <v>500</v>
      </c>
      <c r="P43" s="4" t="s">
        <v>39</v>
      </c>
      <c r="Q43" s="5" t="s">
        <v>15</v>
      </c>
      <c r="R43" s="28">
        <v>44639</v>
      </c>
      <c r="S43" s="5" t="s">
        <v>43</v>
      </c>
      <c r="T43" s="5">
        <v>2387</v>
      </c>
      <c r="U43" s="5">
        <v>101</v>
      </c>
      <c r="V43" s="6" t="s">
        <v>98</v>
      </c>
      <c r="W43" s="6" t="s">
        <v>45</v>
      </c>
    </row>
    <row r="44" spans="2:23" ht="30" customHeight="1" hidden="1">
      <c r="B44" s="3">
        <f t="shared" si="0"/>
        <v>37</v>
      </c>
      <c r="C44" s="4" t="s">
        <v>39</v>
      </c>
      <c r="D44" s="4" t="s">
        <v>106</v>
      </c>
      <c r="E44" s="5" t="s">
        <v>18</v>
      </c>
      <c r="F44" s="5" t="s">
        <v>23</v>
      </c>
      <c r="G44" s="5" t="s">
        <v>40</v>
      </c>
      <c r="H44" s="5" t="s">
        <v>41</v>
      </c>
      <c r="I44" s="5" t="s">
        <v>48</v>
      </c>
      <c r="J44" s="5" t="s">
        <v>51</v>
      </c>
      <c r="K44" s="4" t="s">
        <v>87</v>
      </c>
      <c r="L44" s="5" t="s">
        <v>58</v>
      </c>
      <c r="M44" s="5" t="s">
        <v>22</v>
      </c>
      <c r="N44" s="31">
        <v>3000</v>
      </c>
      <c r="O44" s="30">
        <v>500</v>
      </c>
      <c r="P44" s="4" t="s">
        <v>39</v>
      </c>
      <c r="Q44" s="5" t="s">
        <v>15</v>
      </c>
      <c r="R44" s="28">
        <v>44639</v>
      </c>
      <c r="S44" s="5" t="s">
        <v>43</v>
      </c>
      <c r="T44" s="5">
        <v>2330</v>
      </c>
      <c r="U44" s="5">
        <v>123</v>
      </c>
      <c r="V44" s="6" t="s">
        <v>98</v>
      </c>
      <c r="W44" s="6" t="s">
        <v>45</v>
      </c>
    </row>
    <row r="45" spans="2:23" ht="30" customHeight="1" hidden="1">
      <c r="B45" s="3">
        <f t="shared" si="0"/>
        <v>38</v>
      </c>
      <c r="C45" s="4" t="s">
        <v>39</v>
      </c>
      <c r="D45" s="4" t="s">
        <v>107</v>
      </c>
      <c r="E45" s="5" t="s">
        <v>18</v>
      </c>
      <c r="F45" s="5" t="s">
        <v>23</v>
      </c>
      <c r="G45" s="5" t="s">
        <v>40</v>
      </c>
      <c r="H45" s="5" t="s">
        <v>25</v>
      </c>
      <c r="I45" s="5" t="s">
        <v>48</v>
      </c>
      <c r="J45" s="5" t="s">
        <v>51</v>
      </c>
      <c r="K45" s="4" t="s">
        <v>87</v>
      </c>
      <c r="L45" s="5" t="s">
        <v>58</v>
      </c>
      <c r="M45" s="5" t="s">
        <v>22</v>
      </c>
      <c r="N45" s="31">
        <v>3000</v>
      </c>
      <c r="O45" s="30">
        <v>500</v>
      </c>
      <c r="P45" s="4" t="s">
        <v>39</v>
      </c>
      <c r="Q45" s="5" t="s">
        <v>15</v>
      </c>
      <c r="R45" s="28">
        <v>44639</v>
      </c>
      <c r="S45" s="5" t="s">
        <v>43</v>
      </c>
      <c r="T45" s="5">
        <v>2332</v>
      </c>
      <c r="U45" s="5">
        <v>124</v>
      </c>
      <c r="V45" s="6" t="s">
        <v>98</v>
      </c>
      <c r="W45" s="6" t="s">
        <v>45</v>
      </c>
    </row>
    <row r="46" spans="2:23" ht="30" customHeight="1" hidden="1">
      <c r="B46" s="3">
        <f t="shared" si="0"/>
        <v>39</v>
      </c>
      <c r="C46" s="4" t="s">
        <v>39</v>
      </c>
      <c r="D46" s="4" t="s">
        <v>111</v>
      </c>
      <c r="E46" s="5" t="s">
        <v>18</v>
      </c>
      <c r="F46" s="5" t="s">
        <v>23</v>
      </c>
      <c r="G46" s="5" t="s">
        <v>40</v>
      </c>
      <c r="H46" s="5" t="s">
        <v>35</v>
      </c>
      <c r="I46" s="5" t="s">
        <v>48</v>
      </c>
      <c r="J46" s="5" t="s">
        <v>32</v>
      </c>
      <c r="K46" s="5" t="s">
        <v>119</v>
      </c>
      <c r="L46" s="5" t="s">
        <v>58</v>
      </c>
      <c r="M46" s="5" t="s">
        <v>22</v>
      </c>
      <c r="N46" s="31">
        <v>2800</v>
      </c>
      <c r="O46" s="30">
        <v>300</v>
      </c>
      <c r="P46" s="4" t="s">
        <v>39</v>
      </c>
      <c r="Q46" s="5" t="s">
        <v>15</v>
      </c>
      <c r="R46" s="28">
        <v>44639</v>
      </c>
      <c r="S46" s="5" t="s">
        <v>43</v>
      </c>
      <c r="T46" s="5">
        <v>2375</v>
      </c>
      <c r="U46" s="5">
        <v>103</v>
      </c>
      <c r="V46" s="6" t="s">
        <v>98</v>
      </c>
      <c r="W46" s="6" t="s">
        <v>45</v>
      </c>
    </row>
    <row r="47" spans="2:23" ht="30" customHeight="1" hidden="1">
      <c r="B47" s="3">
        <f t="shared" si="0"/>
        <v>40</v>
      </c>
      <c r="C47" s="4" t="s">
        <v>39</v>
      </c>
      <c r="D47" s="4" t="s">
        <v>112</v>
      </c>
      <c r="E47" s="5" t="s">
        <v>18</v>
      </c>
      <c r="F47" s="5" t="s">
        <v>23</v>
      </c>
      <c r="G47" s="5" t="s">
        <v>40</v>
      </c>
      <c r="H47" s="5" t="s">
        <v>81</v>
      </c>
      <c r="I47" s="5" t="s">
        <v>48</v>
      </c>
      <c r="J47" s="5" t="s">
        <v>55</v>
      </c>
      <c r="K47" s="5" t="s">
        <v>119</v>
      </c>
      <c r="L47" s="5" t="s">
        <v>58</v>
      </c>
      <c r="M47" s="5" t="s">
        <v>22</v>
      </c>
      <c r="N47" s="31">
        <v>2800</v>
      </c>
      <c r="O47" s="30">
        <v>300</v>
      </c>
      <c r="P47" s="4" t="s">
        <v>39</v>
      </c>
      <c r="Q47" s="5" t="s">
        <v>15</v>
      </c>
      <c r="R47" s="28">
        <v>44639</v>
      </c>
      <c r="S47" s="5" t="s">
        <v>43</v>
      </c>
      <c r="T47" s="5">
        <v>2391</v>
      </c>
      <c r="U47" s="5">
        <v>102</v>
      </c>
      <c r="V47" s="6" t="s">
        <v>98</v>
      </c>
      <c r="W47" s="6" t="s">
        <v>45</v>
      </c>
    </row>
    <row r="48" spans="2:23" ht="30" customHeight="1" hidden="1">
      <c r="B48" s="3">
        <f t="shared" si="0"/>
        <v>41</v>
      </c>
      <c r="C48" s="4" t="s">
        <v>39</v>
      </c>
      <c r="D48" s="4" t="s">
        <v>113</v>
      </c>
      <c r="E48" s="5" t="s">
        <v>18</v>
      </c>
      <c r="F48" s="5" t="s">
        <v>23</v>
      </c>
      <c r="G48" s="5" t="s">
        <v>40</v>
      </c>
      <c r="H48" s="5" t="s">
        <v>41</v>
      </c>
      <c r="I48" s="5" t="s">
        <v>48</v>
      </c>
      <c r="J48" s="5" t="s">
        <v>51</v>
      </c>
      <c r="K48" s="5" t="s">
        <v>119</v>
      </c>
      <c r="L48" s="5" t="s">
        <v>21</v>
      </c>
      <c r="M48" s="5" t="s">
        <v>22</v>
      </c>
      <c r="N48" s="31">
        <v>1200</v>
      </c>
      <c r="O48" s="30">
        <v>500</v>
      </c>
      <c r="P48" s="4" t="s">
        <v>39</v>
      </c>
      <c r="Q48" s="5" t="s">
        <v>15</v>
      </c>
      <c r="R48" s="28">
        <v>44639</v>
      </c>
      <c r="S48" s="5" t="s">
        <v>43</v>
      </c>
      <c r="T48" s="5">
        <v>2378</v>
      </c>
      <c r="U48" s="5">
        <v>104</v>
      </c>
      <c r="V48" s="6" t="s">
        <v>98</v>
      </c>
      <c r="W48" s="6" t="s">
        <v>45</v>
      </c>
    </row>
    <row r="49" spans="2:23" ht="30" customHeight="1" hidden="1">
      <c r="B49" s="3">
        <f t="shared" si="0"/>
        <v>42</v>
      </c>
      <c r="C49" s="4" t="s">
        <v>39</v>
      </c>
      <c r="D49" s="4" t="s">
        <v>114</v>
      </c>
      <c r="E49" s="5" t="s">
        <v>18</v>
      </c>
      <c r="F49" s="5" t="s">
        <v>23</v>
      </c>
      <c r="G49" s="5" t="s">
        <v>40</v>
      </c>
      <c r="H49" s="5" t="s">
        <v>69</v>
      </c>
      <c r="I49" s="5" t="s">
        <v>48</v>
      </c>
      <c r="J49" s="5" t="s">
        <v>51</v>
      </c>
      <c r="K49" s="5" t="s">
        <v>119</v>
      </c>
      <c r="L49" s="5" t="s">
        <v>58</v>
      </c>
      <c r="M49" s="5" t="s">
        <v>22</v>
      </c>
      <c r="N49" s="31">
        <v>1600</v>
      </c>
      <c r="O49" s="30">
        <v>400</v>
      </c>
      <c r="P49" s="4" t="s">
        <v>39</v>
      </c>
      <c r="Q49" s="5" t="s">
        <v>15</v>
      </c>
      <c r="R49" s="28">
        <v>44639</v>
      </c>
      <c r="S49" s="5" t="s">
        <v>43</v>
      </c>
      <c r="T49" s="5">
        <v>2344</v>
      </c>
      <c r="U49" s="5">
        <v>105</v>
      </c>
      <c r="V49" s="6" t="s">
        <v>98</v>
      </c>
      <c r="W49" s="6" t="s">
        <v>45</v>
      </c>
    </row>
    <row r="50" spans="2:23" ht="30" customHeight="1" hidden="1">
      <c r="B50" s="3">
        <f t="shared" si="0"/>
        <v>43</v>
      </c>
      <c r="C50" s="4" t="s">
        <v>39</v>
      </c>
      <c r="D50" s="4" t="s">
        <v>115</v>
      </c>
      <c r="E50" s="5" t="s">
        <v>18</v>
      </c>
      <c r="F50" s="5" t="s">
        <v>23</v>
      </c>
      <c r="G50" s="5" t="s">
        <v>40</v>
      </c>
      <c r="H50" s="5" t="s">
        <v>81</v>
      </c>
      <c r="I50" s="5" t="s">
        <v>63</v>
      </c>
      <c r="J50" s="5" t="s">
        <v>32</v>
      </c>
      <c r="K50" s="5" t="s">
        <v>119</v>
      </c>
      <c r="L50" s="5" t="s">
        <v>58</v>
      </c>
      <c r="M50" s="5" t="s">
        <v>22</v>
      </c>
      <c r="N50" s="31">
        <v>1200</v>
      </c>
      <c r="O50" s="30">
        <v>450</v>
      </c>
      <c r="P50" s="4" t="s">
        <v>39</v>
      </c>
      <c r="Q50" s="5" t="s">
        <v>15</v>
      </c>
      <c r="R50" s="28">
        <v>44639</v>
      </c>
      <c r="S50" s="5" t="s">
        <v>43</v>
      </c>
      <c r="T50" s="5">
        <v>2380</v>
      </c>
      <c r="U50" s="5">
        <v>106</v>
      </c>
      <c r="V50" s="6" t="s">
        <v>98</v>
      </c>
      <c r="W50" s="6" t="s">
        <v>45</v>
      </c>
    </row>
    <row r="51" spans="2:23" ht="30" customHeight="1" hidden="1">
      <c r="B51" s="3">
        <f t="shared" si="0"/>
        <v>44</v>
      </c>
      <c r="C51" s="4" t="s">
        <v>39</v>
      </c>
      <c r="D51" s="4" t="s">
        <v>116</v>
      </c>
      <c r="E51" s="5" t="s">
        <v>18</v>
      </c>
      <c r="F51" s="5" t="s">
        <v>23</v>
      </c>
      <c r="G51" s="5" t="s">
        <v>40</v>
      </c>
      <c r="H51" s="5" t="s">
        <v>41</v>
      </c>
      <c r="I51" s="5" t="s">
        <v>48</v>
      </c>
      <c r="J51" s="5" t="s">
        <v>42</v>
      </c>
      <c r="K51" s="5" t="s">
        <v>119</v>
      </c>
      <c r="L51" s="5" t="s">
        <v>21</v>
      </c>
      <c r="M51" s="5" t="s">
        <v>22</v>
      </c>
      <c r="N51" s="31">
        <v>2900</v>
      </c>
      <c r="O51" s="30">
        <v>350</v>
      </c>
      <c r="P51" s="4" t="s">
        <v>39</v>
      </c>
      <c r="Q51" s="5" t="s">
        <v>15</v>
      </c>
      <c r="R51" s="28">
        <v>44639</v>
      </c>
      <c r="S51" s="5" t="s">
        <v>43</v>
      </c>
      <c r="T51" s="5">
        <v>2397</v>
      </c>
      <c r="U51" s="5">
        <v>107</v>
      </c>
      <c r="V51" s="6" t="s">
        <v>98</v>
      </c>
      <c r="W51" s="6" t="s">
        <v>45</v>
      </c>
    </row>
    <row r="52" spans="2:23" ht="30" customHeight="1" hidden="1">
      <c r="B52" s="3">
        <f t="shared" si="0"/>
        <v>45</v>
      </c>
      <c r="C52" s="4" t="s">
        <v>39</v>
      </c>
      <c r="D52" s="4" t="s">
        <v>116</v>
      </c>
      <c r="E52" s="5" t="s">
        <v>18</v>
      </c>
      <c r="F52" s="5" t="s">
        <v>23</v>
      </c>
      <c r="G52" s="5" t="s">
        <v>40</v>
      </c>
      <c r="H52" s="5" t="s">
        <v>41</v>
      </c>
      <c r="I52" s="5" t="s">
        <v>48</v>
      </c>
      <c r="J52" s="5" t="s">
        <v>42</v>
      </c>
      <c r="K52" s="5" t="s">
        <v>119</v>
      </c>
      <c r="L52" s="5" t="s">
        <v>108</v>
      </c>
      <c r="M52" s="5" t="s">
        <v>22</v>
      </c>
      <c r="N52" s="31">
        <v>2000</v>
      </c>
      <c r="O52" s="30">
        <v>500</v>
      </c>
      <c r="P52" s="4" t="s">
        <v>39</v>
      </c>
      <c r="Q52" s="5" t="s">
        <v>15</v>
      </c>
      <c r="R52" s="28">
        <v>44639</v>
      </c>
      <c r="S52" s="5" t="s">
        <v>43</v>
      </c>
      <c r="T52" s="5">
        <v>2382</v>
      </c>
      <c r="U52" s="5">
        <v>108</v>
      </c>
      <c r="V52" s="6" t="s">
        <v>98</v>
      </c>
      <c r="W52" s="6" t="s">
        <v>45</v>
      </c>
    </row>
    <row r="53" spans="2:23" ht="30" customHeight="1" hidden="1">
      <c r="B53" s="3">
        <f t="shared" si="0"/>
        <v>46</v>
      </c>
      <c r="C53" s="4" t="s">
        <v>39</v>
      </c>
      <c r="D53" s="4" t="s">
        <v>117</v>
      </c>
      <c r="E53" s="5" t="s">
        <v>18</v>
      </c>
      <c r="F53" s="5" t="s">
        <v>23</v>
      </c>
      <c r="G53" s="5" t="s">
        <v>40</v>
      </c>
      <c r="H53" s="5" t="s">
        <v>54</v>
      </c>
      <c r="I53" s="5" t="s">
        <v>63</v>
      </c>
      <c r="J53" s="5" t="s">
        <v>42</v>
      </c>
      <c r="K53" s="5" t="s">
        <v>119</v>
      </c>
      <c r="L53" s="5" t="s">
        <v>108</v>
      </c>
      <c r="M53" s="5" t="s">
        <v>22</v>
      </c>
      <c r="N53" s="31">
        <v>2611</v>
      </c>
      <c r="O53" s="30">
        <v>500</v>
      </c>
      <c r="P53" s="4" t="s">
        <v>39</v>
      </c>
      <c r="Q53" s="5" t="s">
        <v>15</v>
      </c>
      <c r="R53" s="28">
        <v>44639</v>
      </c>
      <c r="S53" s="5" t="s">
        <v>43</v>
      </c>
      <c r="T53" s="5">
        <v>2398</v>
      </c>
      <c r="U53" s="5">
        <v>109</v>
      </c>
      <c r="V53" s="6" t="s">
        <v>98</v>
      </c>
      <c r="W53" s="6" t="s">
        <v>45</v>
      </c>
    </row>
    <row r="54" spans="2:23" ht="30" customHeight="1" hidden="1">
      <c r="B54" s="3">
        <f t="shared" si="0"/>
        <v>47</v>
      </c>
      <c r="C54" s="4" t="s">
        <v>39</v>
      </c>
      <c r="D54" s="4" t="s">
        <v>120</v>
      </c>
      <c r="E54" s="5" t="s">
        <v>18</v>
      </c>
      <c r="F54" s="5" t="s">
        <v>23</v>
      </c>
      <c r="G54" s="5" t="s">
        <v>40</v>
      </c>
      <c r="H54" s="5" t="s">
        <v>69</v>
      </c>
      <c r="I54" s="5" t="s">
        <v>36</v>
      </c>
      <c r="J54" s="5" t="s">
        <v>32</v>
      </c>
      <c r="K54" s="5" t="s">
        <v>126</v>
      </c>
      <c r="L54" s="5" t="s">
        <v>58</v>
      </c>
      <c r="M54" s="5" t="s">
        <v>22</v>
      </c>
      <c r="N54" s="31">
        <v>720</v>
      </c>
      <c r="O54" s="30">
        <v>480</v>
      </c>
      <c r="P54" s="4" t="s">
        <v>39</v>
      </c>
      <c r="Q54" s="5" t="s">
        <v>15</v>
      </c>
      <c r="R54" s="28">
        <v>44639</v>
      </c>
      <c r="S54" s="5" t="s">
        <v>43</v>
      </c>
      <c r="T54" s="5">
        <v>2384</v>
      </c>
      <c r="U54" s="5">
        <v>110</v>
      </c>
      <c r="V54" s="6" t="s">
        <v>98</v>
      </c>
      <c r="W54" s="6" t="s">
        <v>45</v>
      </c>
    </row>
    <row r="55" spans="2:23" ht="30" customHeight="1" hidden="1">
      <c r="B55" s="3">
        <f t="shared" si="0"/>
        <v>48</v>
      </c>
      <c r="C55" s="4" t="s">
        <v>39</v>
      </c>
      <c r="D55" s="4" t="s">
        <v>121</v>
      </c>
      <c r="E55" s="5" t="s">
        <v>18</v>
      </c>
      <c r="F55" s="5" t="s">
        <v>23</v>
      </c>
      <c r="G55" s="5" t="s">
        <v>40</v>
      </c>
      <c r="H55" s="5" t="s">
        <v>35</v>
      </c>
      <c r="I55" s="5" t="s">
        <v>36</v>
      </c>
      <c r="J55" s="5" t="s">
        <v>55</v>
      </c>
      <c r="K55" s="5" t="s">
        <v>126</v>
      </c>
      <c r="L55" s="5" t="s">
        <v>58</v>
      </c>
      <c r="M55" s="5" t="s">
        <v>22</v>
      </c>
      <c r="N55" s="31">
        <v>720</v>
      </c>
      <c r="O55" s="30">
        <v>480</v>
      </c>
      <c r="P55" s="4" t="s">
        <v>39</v>
      </c>
      <c r="Q55" s="5" t="s">
        <v>15</v>
      </c>
      <c r="R55" s="28">
        <v>44639</v>
      </c>
      <c r="S55" s="5" t="s">
        <v>43</v>
      </c>
      <c r="T55" s="5">
        <v>2385</v>
      </c>
      <c r="U55" s="5">
        <v>111</v>
      </c>
      <c r="V55" s="6" t="s">
        <v>98</v>
      </c>
      <c r="W55" s="6" t="s">
        <v>45</v>
      </c>
    </row>
    <row r="56" spans="2:23" ht="30" customHeight="1" hidden="1">
      <c r="B56" s="3">
        <f t="shared" si="0"/>
        <v>49</v>
      </c>
      <c r="C56" s="4" t="s">
        <v>39</v>
      </c>
      <c r="D56" s="4" t="s">
        <v>122</v>
      </c>
      <c r="E56" s="5" t="s">
        <v>18</v>
      </c>
      <c r="F56" s="5" t="s">
        <v>23</v>
      </c>
      <c r="G56" s="5" t="s">
        <v>40</v>
      </c>
      <c r="H56" s="5" t="s">
        <v>25</v>
      </c>
      <c r="I56" s="5" t="s">
        <v>48</v>
      </c>
      <c r="J56" s="5" t="s">
        <v>32</v>
      </c>
      <c r="K56" s="5" t="s">
        <v>126</v>
      </c>
      <c r="L56" s="5" t="s">
        <v>58</v>
      </c>
      <c r="M56" s="5" t="s">
        <v>22</v>
      </c>
      <c r="N56" s="31">
        <v>720</v>
      </c>
      <c r="O56" s="30">
        <v>480</v>
      </c>
      <c r="P56" s="4" t="s">
        <v>39</v>
      </c>
      <c r="Q56" s="5" t="s">
        <v>15</v>
      </c>
      <c r="R56" s="28">
        <v>44639</v>
      </c>
      <c r="S56" s="5" t="s">
        <v>43</v>
      </c>
      <c r="T56" s="5">
        <v>2386</v>
      </c>
      <c r="U56" s="5">
        <v>112</v>
      </c>
      <c r="V56" s="6" t="s">
        <v>98</v>
      </c>
      <c r="W56" s="6" t="s">
        <v>45</v>
      </c>
    </row>
    <row r="57" spans="2:23" ht="30" customHeight="1" hidden="1">
      <c r="B57" s="3">
        <f t="shared" si="0"/>
        <v>50</v>
      </c>
      <c r="C57" s="4" t="s">
        <v>39</v>
      </c>
      <c r="D57" s="4" t="s">
        <v>123</v>
      </c>
      <c r="E57" s="5" t="s">
        <v>18</v>
      </c>
      <c r="F57" s="5" t="s">
        <v>23</v>
      </c>
      <c r="G57" s="5" t="s">
        <v>40</v>
      </c>
      <c r="H57" s="5" t="s">
        <v>35</v>
      </c>
      <c r="I57" s="5" t="s">
        <v>48</v>
      </c>
      <c r="J57" s="5" t="s">
        <v>32</v>
      </c>
      <c r="K57" s="5" t="s">
        <v>126</v>
      </c>
      <c r="L57" s="5" t="s">
        <v>58</v>
      </c>
      <c r="M57" s="5" t="s">
        <v>22</v>
      </c>
      <c r="N57" s="31">
        <v>720</v>
      </c>
      <c r="O57" s="30">
        <v>480</v>
      </c>
      <c r="P57" s="4" t="s">
        <v>39</v>
      </c>
      <c r="Q57" s="5" t="s">
        <v>15</v>
      </c>
      <c r="R57" s="28">
        <v>44639</v>
      </c>
      <c r="S57" s="5" t="s">
        <v>43</v>
      </c>
      <c r="T57" s="5">
        <v>2388</v>
      </c>
      <c r="U57" s="5">
        <v>113</v>
      </c>
      <c r="V57" s="6" t="s">
        <v>98</v>
      </c>
      <c r="W57" s="6" t="s">
        <v>45</v>
      </c>
    </row>
    <row r="58" spans="2:23" ht="30" customHeight="1" hidden="1">
      <c r="B58" s="3">
        <f t="shared" si="0"/>
        <v>51</v>
      </c>
      <c r="C58" s="4" t="s">
        <v>39</v>
      </c>
      <c r="D58" s="4" t="s">
        <v>124</v>
      </c>
      <c r="E58" s="5" t="s">
        <v>18</v>
      </c>
      <c r="F58" s="5" t="s">
        <v>23</v>
      </c>
      <c r="G58" s="5" t="s">
        <v>40</v>
      </c>
      <c r="H58" s="5" t="s">
        <v>69</v>
      </c>
      <c r="I58" s="5" t="s">
        <v>48</v>
      </c>
      <c r="J58" s="5" t="s">
        <v>51</v>
      </c>
      <c r="K58" s="5" t="s">
        <v>126</v>
      </c>
      <c r="L58" s="5" t="s">
        <v>56</v>
      </c>
      <c r="M58" s="5" t="s">
        <v>22</v>
      </c>
      <c r="N58" s="31">
        <v>720</v>
      </c>
      <c r="O58" s="30">
        <v>480</v>
      </c>
      <c r="P58" s="4" t="s">
        <v>39</v>
      </c>
      <c r="Q58" s="5" t="s">
        <v>15</v>
      </c>
      <c r="R58" s="28">
        <v>44639</v>
      </c>
      <c r="S58" s="5" t="s">
        <v>43</v>
      </c>
      <c r="T58" s="5">
        <v>2400</v>
      </c>
      <c r="U58" s="5">
        <v>114</v>
      </c>
      <c r="V58" s="6" t="s">
        <v>98</v>
      </c>
      <c r="W58" s="6" t="s">
        <v>45</v>
      </c>
    </row>
    <row r="59" spans="2:23" ht="30" customHeight="1" hidden="1">
      <c r="B59" s="3">
        <f>+B58+1</f>
        <v>52</v>
      </c>
      <c r="C59" s="4" t="s">
        <v>39</v>
      </c>
      <c r="D59" s="4" t="s">
        <v>125</v>
      </c>
      <c r="E59" s="5" t="s">
        <v>18</v>
      </c>
      <c r="F59" s="5" t="s">
        <v>23</v>
      </c>
      <c r="G59" s="5" t="s">
        <v>40</v>
      </c>
      <c r="H59" s="5" t="s">
        <v>35</v>
      </c>
      <c r="I59" s="5" t="s">
        <v>48</v>
      </c>
      <c r="J59" s="5" t="s">
        <v>51</v>
      </c>
      <c r="K59" s="5" t="s">
        <v>126</v>
      </c>
      <c r="L59" s="5" t="s">
        <v>56</v>
      </c>
      <c r="M59" s="5" t="s">
        <v>22</v>
      </c>
      <c r="N59" s="31">
        <v>720</v>
      </c>
      <c r="O59" s="30">
        <v>480</v>
      </c>
      <c r="P59" s="4" t="s">
        <v>39</v>
      </c>
      <c r="Q59" s="5" t="s">
        <v>15</v>
      </c>
      <c r="R59" s="28">
        <v>44639</v>
      </c>
      <c r="S59" s="5" t="s">
        <v>43</v>
      </c>
      <c r="T59" s="5">
        <v>2404</v>
      </c>
      <c r="U59" s="5">
        <v>115</v>
      </c>
      <c r="V59" s="6" t="s">
        <v>98</v>
      </c>
      <c r="W59" s="6" t="s">
        <v>45</v>
      </c>
    </row>
    <row r="60" spans="2:23" ht="43.2">
      <c r="B60" s="3">
        <f>+B59+1</f>
        <v>53</v>
      </c>
      <c r="C60" s="4" t="s">
        <v>128</v>
      </c>
      <c r="D60" s="4" t="s">
        <v>129</v>
      </c>
      <c r="E60" s="5" t="s">
        <v>18</v>
      </c>
      <c r="F60" s="5" t="s">
        <v>23</v>
      </c>
      <c r="G60" s="5" t="s">
        <v>34</v>
      </c>
      <c r="H60" s="5" t="s">
        <v>35</v>
      </c>
      <c r="I60" s="5" t="s">
        <v>26</v>
      </c>
      <c r="J60" s="5" t="s">
        <v>32</v>
      </c>
      <c r="K60" s="5" t="s">
        <v>130</v>
      </c>
      <c r="L60" s="5" t="s">
        <v>131</v>
      </c>
      <c r="M60" s="5" t="s">
        <v>132</v>
      </c>
      <c r="N60" s="31">
        <v>300</v>
      </c>
      <c r="O60" s="30">
        <v>280</v>
      </c>
      <c r="P60" s="4" t="s">
        <v>128</v>
      </c>
      <c r="Q60" s="5" t="s">
        <v>15</v>
      </c>
      <c r="R60" s="38">
        <v>45231</v>
      </c>
      <c r="S60" s="5" t="s">
        <v>133</v>
      </c>
      <c r="T60" s="5">
        <v>412</v>
      </c>
      <c r="U60" s="5">
        <v>523</v>
      </c>
      <c r="V60" s="6" t="s">
        <v>134</v>
      </c>
      <c r="W60" s="6" t="s">
        <v>45</v>
      </c>
    </row>
    <row r="61" spans="2:23" ht="43.2">
      <c r="B61" s="3">
        <f>+B60+1</f>
        <v>54</v>
      </c>
      <c r="C61" s="4" t="s">
        <v>128</v>
      </c>
      <c r="D61" s="4" t="s">
        <v>135</v>
      </c>
      <c r="E61" s="5" t="s">
        <v>18</v>
      </c>
      <c r="F61" s="5" t="s">
        <v>23</v>
      </c>
      <c r="G61" s="5" t="s">
        <v>34</v>
      </c>
      <c r="H61" s="5" t="s">
        <v>35</v>
      </c>
      <c r="I61" s="5" t="s">
        <v>36</v>
      </c>
      <c r="J61" s="5" t="s">
        <v>32</v>
      </c>
      <c r="K61" s="4" t="s">
        <v>136</v>
      </c>
      <c r="L61" s="5" t="s">
        <v>131</v>
      </c>
      <c r="M61" s="5" t="s">
        <v>132</v>
      </c>
      <c r="N61" s="31">
        <v>1320</v>
      </c>
      <c r="O61" s="30">
        <v>315</v>
      </c>
      <c r="P61" s="4" t="s">
        <v>128</v>
      </c>
      <c r="Q61" s="5" t="s">
        <v>15</v>
      </c>
      <c r="R61" s="38">
        <v>45866</v>
      </c>
      <c r="S61" s="5" t="s">
        <v>133</v>
      </c>
      <c r="T61" s="5">
        <v>266</v>
      </c>
      <c r="U61" s="5">
        <v>327</v>
      </c>
      <c r="V61" s="6" t="s">
        <v>137</v>
      </c>
      <c r="W61" s="6" t="s">
        <v>45</v>
      </c>
    </row>
    <row r="62" ht="30" customHeight="1">
      <c r="V62" s="19"/>
    </row>
    <row r="63" ht="30" customHeight="1">
      <c r="V63" s="19"/>
    </row>
    <row r="64" ht="30" customHeight="1">
      <c r="V64" s="19"/>
    </row>
    <row r="65" ht="30" customHeight="1">
      <c r="V65" s="19"/>
    </row>
    <row r="66" ht="30" customHeight="1">
      <c r="V66" s="19"/>
    </row>
    <row r="67" ht="30" customHeight="1">
      <c r="V67" s="19"/>
    </row>
    <row r="68" ht="30" customHeight="1">
      <c r="V68" s="19"/>
    </row>
    <row r="69" ht="30" customHeight="1">
      <c r="V69" s="19"/>
    </row>
    <row r="70" ht="30" customHeight="1">
      <c r="V70" s="19"/>
    </row>
    <row r="71" ht="30" customHeight="1">
      <c r="V71" s="19"/>
    </row>
    <row r="72" ht="30" customHeight="1">
      <c r="V72" s="19"/>
    </row>
    <row r="73" ht="30" customHeight="1">
      <c r="V73" s="19"/>
    </row>
    <row r="74" ht="30" customHeight="1">
      <c r="V74" s="19"/>
    </row>
    <row r="75" ht="30" customHeight="1">
      <c r="V75" s="19"/>
    </row>
    <row r="76" ht="30" customHeight="1">
      <c r="V76" s="19"/>
    </row>
    <row r="77" ht="30" customHeight="1">
      <c r="V77" s="19"/>
    </row>
    <row r="78" ht="30" customHeight="1">
      <c r="V78" s="19"/>
    </row>
    <row r="79" ht="30" customHeight="1">
      <c r="V79" s="19"/>
    </row>
    <row r="80" ht="30" customHeight="1">
      <c r="V80" s="19"/>
    </row>
    <row r="81" ht="30" customHeight="1">
      <c r="V81" s="19"/>
    </row>
    <row r="82" ht="30" customHeight="1">
      <c r="V82" s="19"/>
    </row>
    <row r="83" ht="30" customHeight="1">
      <c r="V83" s="19"/>
    </row>
    <row r="84" ht="30" customHeight="1">
      <c r="V84" s="19"/>
    </row>
    <row r="85" ht="30" customHeight="1">
      <c r="V85" s="19"/>
    </row>
    <row r="86" ht="30" customHeight="1">
      <c r="V86" s="19"/>
    </row>
    <row r="87" ht="30" customHeight="1">
      <c r="V87" s="19"/>
    </row>
    <row r="88" ht="30" customHeight="1">
      <c r="V88" s="19"/>
    </row>
    <row r="89" ht="30" customHeight="1">
      <c r="V89" s="19"/>
    </row>
    <row r="90" ht="30" customHeight="1">
      <c r="V90" s="19"/>
    </row>
    <row r="91" ht="30" customHeight="1">
      <c r="V91" s="19"/>
    </row>
    <row r="92" ht="30" customHeight="1">
      <c r="V92" s="19"/>
    </row>
    <row r="93" ht="30" customHeight="1">
      <c r="V93" s="19"/>
    </row>
    <row r="94" ht="30" customHeight="1">
      <c r="V94" s="19"/>
    </row>
    <row r="95" ht="30" customHeight="1">
      <c r="V95" s="19"/>
    </row>
    <row r="96" ht="30" customHeight="1">
      <c r="V96" s="19"/>
    </row>
    <row r="97" ht="30" customHeight="1">
      <c r="V97" s="19"/>
    </row>
    <row r="98" ht="30" customHeight="1">
      <c r="V98" s="19"/>
    </row>
    <row r="99" ht="30" customHeight="1">
      <c r="V99" s="19"/>
    </row>
    <row r="100" ht="30" customHeight="1">
      <c r="V100" s="19"/>
    </row>
    <row r="101" ht="30" customHeight="1">
      <c r="V101" s="19"/>
    </row>
    <row r="102" ht="30" customHeight="1">
      <c r="V102" s="19"/>
    </row>
    <row r="103" ht="30" customHeight="1">
      <c r="V103" s="19"/>
    </row>
    <row r="104" ht="30" customHeight="1">
      <c r="V104" s="19"/>
    </row>
    <row r="105" ht="30" customHeight="1">
      <c r="V105" s="19"/>
    </row>
    <row r="106" ht="30" customHeight="1">
      <c r="V106" s="19"/>
    </row>
    <row r="107" ht="30" customHeight="1">
      <c r="V107" s="19"/>
    </row>
    <row r="108" ht="30" customHeight="1">
      <c r="V108" s="19"/>
    </row>
    <row r="109" ht="30" customHeight="1">
      <c r="V109" s="19"/>
    </row>
    <row r="110" ht="30" customHeight="1">
      <c r="V110" s="19"/>
    </row>
    <row r="111" ht="30" customHeight="1">
      <c r="V111" s="19"/>
    </row>
    <row r="112" ht="30" customHeight="1">
      <c r="V112" s="19"/>
    </row>
    <row r="113" ht="30" customHeight="1">
      <c r="V113" s="19"/>
    </row>
    <row r="114" ht="30" customHeight="1">
      <c r="V114" s="19"/>
    </row>
    <row r="115" ht="30" customHeight="1">
      <c r="V115" s="19"/>
    </row>
    <row r="116" ht="30" customHeight="1">
      <c r="V116" s="19"/>
    </row>
    <row r="117" ht="30" customHeight="1">
      <c r="V117" s="19"/>
    </row>
    <row r="118" ht="30" customHeight="1">
      <c r="V118" s="19"/>
    </row>
    <row r="119" ht="30" customHeight="1">
      <c r="V119" s="19"/>
    </row>
    <row r="120" ht="30" customHeight="1">
      <c r="V120" s="19"/>
    </row>
    <row r="121" ht="30" customHeight="1">
      <c r="V121" s="19"/>
    </row>
    <row r="122" ht="30" customHeight="1">
      <c r="V122" s="19"/>
    </row>
    <row r="123" ht="30" customHeight="1">
      <c r="V123" s="19"/>
    </row>
    <row r="124" ht="30" customHeight="1">
      <c r="V124" s="19"/>
    </row>
    <row r="125" ht="30" customHeight="1">
      <c r="V125" s="19"/>
    </row>
    <row r="126" ht="30" customHeight="1">
      <c r="V126" s="19"/>
    </row>
    <row r="127" ht="30" customHeight="1">
      <c r="V127" s="19"/>
    </row>
    <row r="128" ht="30" customHeight="1">
      <c r="V128" s="19"/>
    </row>
    <row r="129" ht="30" customHeight="1">
      <c r="V129" s="19"/>
    </row>
    <row r="130" ht="30" customHeight="1">
      <c r="V130" s="19"/>
    </row>
    <row r="131" ht="30" customHeight="1">
      <c r="V131" s="19"/>
    </row>
    <row r="132" ht="30" customHeight="1">
      <c r="V132" s="19"/>
    </row>
    <row r="133" ht="30" customHeight="1">
      <c r="V133" s="19"/>
    </row>
    <row r="134" ht="30" customHeight="1">
      <c r="V134" s="19"/>
    </row>
    <row r="135" ht="30" customHeight="1">
      <c r="V135" s="19"/>
    </row>
    <row r="136" ht="30" customHeight="1">
      <c r="V136" s="19"/>
    </row>
    <row r="137" ht="30" customHeight="1">
      <c r="V137" s="19"/>
    </row>
    <row r="1048085" ht="30" customHeight="1">
      <c r="W1048085" s="10"/>
    </row>
    <row r="1048086" ht="30" customHeight="1">
      <c r="W1048086" s="10"/>
    </row>
    <row r="1048087" ht="30" customHeight="1">
      <c r="W1048087" s="8"/>
    </row>
    <row r="1048088" ht="30" customHeight="1">
      <c r="W1048088" s="8"/>
    </row>
    <row r="1048089" ht="30" customHeight="1">
      <c r="W1048089" s="8"/>
    </row>
    <row r="1048090" ht="30" customHeight="1">
      <c r="W1048090" s="8"/>
    </row>
    <row r="1048091" ht="30" customHeight="1">
      <c r="W1048091" s="8"/>
    </row>
    <row r="1048092" ht="30" customHeight="1">
      <c r="W1048092" s="8"/>
    </row>
    <row r="1048093" ht="30" customHeight="1">
      <c r="W1048093" s="8"/>
    </row>
    <row r="1048094" ht="30" customHeight="1">
      <c r="W1048094" s="17"/>
    </row>
    <row r="1048095" ht="30" customHeight="1">
      <c r="W1048095" s="22"/>
    </row>
    <row r="1048096" ht="30" customHeight="1">
      <c r="W1048096" s="22"/>
    </row>
    <row r="1048097" ht="30" customHeight="1">
      <c r="W1048097" s="22"/>
    </row>
    <row r="1048098" ht="30" customHeight="1">
      <c r="W1048098" s="22"/>
    </row>
    <row r="1048099" ht="30" customHeight="1">
      <c r="W1048099" s="22"/>
    </row>
    <row r="1048100" ht="30" customHeight="1">
      <c r="W1048100" s="22"/>
    </row>
    <row r="1048101" ht="30" customHeight="1">
      <c r="W1048101" s="22"/>
    </row>
    <row r="1048102" ht="30" customHeight="1">
      <c r="W1048102" s="22"/>
    </row>
    <row r="1048103" ht="30" customHeight="1">
      <c r="W1048103" s="22"/>
    </row>
    <row r="1048104" ht="30" customHeight="1">
      <c r="W1048104" s="22"/>
    </row>
    <row r="1048105" ht="30" customHeight="1">
      <c r="W1048105" s="22"/>
    </row>
    <row r="1048106" ht="30" customHeight="1">
      <c r="W1048106" s="22"/>
    </row>
    <row r="1048107" ht="30" customHeight="1">
      <c r="W1048107" s="22"/>
    </row>
    <row r="1048108" ht="30" customHeight="1">
      <c r="W1048108" s="22"/>
    </row>
    <row r="1048109" ht="30" customHeight="1">
      <c r="W1048109" s="22"/>
    </row>
  </sheetData>
  <autoFilter ref="B6:W7"/>
  <mergeCells count="12">
    <mergeCell ref="S6:S7"/>
    <mergeCell ref="B6:B7"/>
    <mergeCell ref="C6:C7"/>
    <mergeCell ref="D6:D7"/>
    <mergeCell ref="E6:E7"/>
    <mergeCell ref="Q6:Q7"/>
    <mergeCell ref="R6:R7"/>
    <mergeCell ref="H6:H7"/>
    <mergeCell ref="G6:G7"/>
    <mergeCell ref="F6:F7"/>
    <mergeCell ref="I6:I7"/>
    <mergeCell ref="J6:J7"/>
  </mergeCells>
  <conditionalFormatting sqref="R8:R61">
    <cfRule type="cellIs" priority="1" dxfId="0" operator="lessThan">
      <formula>$R$1</formula>
    </cfRule>
  </conditionalFormatting>
  <printOptions/>
  <pageMargins left="0.2362204724409449" right="0.7480314960629921" top="0.2362204724409449" bottom="0.5118110236220472" header="0" footer="0"/>
  <pageSetup fitToHeight="2" horizontalDpi="600" verticalDpi="600" orientation="landscape" paperSize="14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Sanchez Alegria (Vialidad)</dc:creator>
  <cp:keywords/>
  <dc:description/>
  <cp:lastModifiedBy>Juan Jose Sanchez Alegria</cp:lastModifiedBy>
  <dcterms:created xsi:type="dcterms:W3CDTF">2019-10-10T12:18:05Z</dcterms:created>
  <dcterms:modified xsi:type="dcterms:W3CDTF">2023-08-01T21:57:32Z</dcterms:modified>
  <cp:category/>
  <cp:version/>
  <cp:contentType/>
  <cp:contentStatus/>
</cp:coreProperties>
</file>