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me.campos.c\Desktop\Jaime Campos\Comunicaciones\Dispositivos Certificados\"/>
    </mc:Choice>
  </mc:AlternateContent>
  <xr:revisionPtr revIDLastSave="0" documentId="13_ncr:1_{EEF979FB-A1DE-4EB5-AFB7-135326A3BE2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BARRERAS" sheetId="1" r:id="rId1"/>
  </sheets>
  <definedNames>
    <definedName name="_xlnm._FilterDatabase" localSheetId="0" hidden="1">BARRERAS!$A$5:$W$6</definedName>
    <definedName name="_xlnm.Print_Area" localSheetId="0">BARRERAS!$A$1:$S$7</definedName>
    <definedName name="_xlnm.Print_Titles" localSheetId="0">BARRERAS!$1:$4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1" l="1"/>
  <c r="C6" i="1" l="1"/>
</calcChain>
</file>

<file path=xl/sharedStrings.xml><?xml version="1.0" encoding="utf-8"?>
<sst xmlns="http://schemas.openxmlformats.org/spreadsheetml/2006/main" count="35" uniqueCount="35">
  <si>
    <t>Este documento corresponde al listado de barreras de contención presentadas a la Direccion de Vialidad, sus principales propiedades y fecha de vigencia de su documento de verificacion.</t>
  </si>
  <si>
    <t>N°</t>
  </si>
  <si>
    <t>CONDICIÓN</t>
  </si>
  <si>
    <t>PLAZO DE VALIDEZ</t>
  </si>
  <si>
    <t>FABRICANTE</t>
  </si>
  <si>
    <t>NOMBRE COMERCIAL</t>
  </si>
  <si>
    <t>NORMA</t>
  </si>
  <si>
    <t>REPRESENTANTE</t>
  </si>
  <si>
    <t>LABORATORIO ENSAYO</t>
  </si>
  <si>
    <t>NOTIFY BODY</t>
  </si>
  <si>
    <t>ORD.</t>
  </si>
  <si>
    <t>CORREL</t>
  </si>
  <si>
    <t>AÑO</t>
  </si>
  <si>
    <t>N/A</t>
  </si>
  <si>
    <t>AISICO</t>
  </si>
  <si>
    <t>AENOR</t>
  </si>
  <si>
    <t>12/2024</t>
  </si>
  <si>
    <t xml:space="preserve">NOTAS: </t>
  </si>
  <si>
    <t>Este listado es referencial, prevaleciendo la información contenida en cada uno de los Oficios de Descripción y Condicionantes de Instalación de cada modelo de barrera.</t>
  </si>
  <si>
    <t>VERIFICACIÓN DE DELINEADORES FLEXIBLES - DSV -DIRECCION DE VIALIDAD</t>
  </si>
  <si>
    <t>SEÑALCONFOR</t>
  </si>
  <si>
    <t>EN 12899-3</t>
  </si>
  <si>
    <t>Baliza Cilindrica H75 BAIC/BAFC</t>
  </si>
  <si>
    <t>TIPO REFLECTANTE</t>
  </si>
  <si>
    <t>TIPO POSTE</t>
  </si>
  <si>
    <t>COEFICIENTE RETROREFLEXION</t>
  </si>
  <si>
    <t>RESISTENCIA IMPACTO RETROREFLECTANTE</t>
  </si>
  <si>
    <t>R1</t>
  </si>
  <si>
    <t>Clase 3</t>
  </si>
  <si>
    <t>DH2</t>
  </si>
  <si>
    <t>COMPORTAMIENTO ANTE IMPACTO</t>
  </si>
  <si>
    <t>D3</t>
  </si>
  <si>
    <t>WL2</t>
  </si>
  <si>
    <t>RESISTENCIA A CARGAS HORIZONTALES</t>
  </si>
  <si>
    <t>LORENZINI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</si>
</sst>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12" x14ac:knownFonts="1">
    <font>
      <sz val="10"/>
      <color indexed="64"/>
      <name val="Arial"/>
    </font>
    <font>
      <sz val="10"/>
      <color indexed="64"/>
      <name val="Calibri"/>
      <family val="2"/>
    </font>
    <font>
      <b/>
      <sz val="24"/>
      <color indexed="64"/>
      <name val="Calibri"/>
      <family val="2"/>
    </font>
    <font>
      <b/>
      <sz val="20"/>
      <color indexed="64"/>
      <name val="Calibri"/>
      <family val="2"/>
    </font>
    <font>
      <b/>
      <sz val="20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indexed="64"/>
      <name val="Calibri"/>
      <family val="2"/>
    </font>
    <font>
      <b/>
      <sz val="16"/>
      <color indexed="64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  <font>
      <b/>
      <sz val="11"/>
      <name val="Calibri"/>
      <family val="2"/>
    </font>
    <font>
      <b/>
      <sz val="11"/>
      <color indexed="6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164" fontId="4" fillId="2" borderId="0" xfId="0" quotePrefix="1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11" fillId="3" borderId="3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2" fontId="1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 wrapText="1"/>
    </xf>
    <xf numFmtId="0" fontId="1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65" fontId="10" fillId="3" borderId="4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view="pageBreakPreview" zoomScale="130" zoomScaleNormal="130" zoomScaleSheetLayoutView="130" workbookViewId="0">
      <pane ySplit="1" topLeftCell="A2" activePane="bottomLeft" state="frozen"/>
      <selection pane="bottomLeft" activeCell="A7" sqref="A7:XFD9"/>
    </sheetView>
  </sheetViews>
  <sheetFormatPr baseColWidth="10" defaultColWidth="9.140625" defaultRowHeight="30" customHeight="1" x14ac:dyDescent="0.2"/>
  <cols>
    <col min="1" max="1" width="2.7109375" style="20" customWidth="1"/>
    <col min="2" max="2" width="9.140625" style="20" customWidth="1"/>
    <col min="3" max="3" width="14.28515625" style="20" bestFit="1" customWidth="1"/>
    <col min="4" max="4" width="16.7109375" style="20" customWidth="1"/>
    <col min="5" max="5" width="18.7109375" style="10" customWidth="1"/>
    <col min="6" max="6" width="33.42578125" style="20" customWidth="1"/>
    <col min="7" max="7" width="12" style="20" bestFit="1" customWidth="1"/>
    <col min="8" max="8" width="18" style="20" customWidth="1"/>
    <col min="9" max="9" width="16.42578125" style="20" customWidth="1"/>
    <col min="10" max="10" width="17.5703125" style="20" customWidth="1"/>
    <col min="11" max="12" width="25.42578125" style="20" customWidth="1"/>
    <col min="13" max="13" width="19.85546875" style="23" customWidth="1"/>
    <col min="14" max="14" width="17.42578125" style="10" customWidth="1"/>
    <col min="15" max="15" width="21.7109375" style="20" customWidth="1"/>
    <col min="16" max="16" width="20.5703125" style="20" customWidth="1"/>
    <col min="17" max="17" width="16.7109375" style="20" customWidth="1"/>
    <col min="18" max="18" width="17.85546875" style="20" customWidth="1"/>
    <col min="19" max="19" width="10.7109375" style="20" customWidth="1"/>
    <col min="20" max="20" width="17.85546875" style="21" customWidth="1"/>
    <col min="21" max="23" width="12.28515625" style="21" bestFit="1" customWidth="1"/>
    <col min="24" max="16384" width="9.140625" style="21"/>
  </cols>
  <sheetData>
    <row r="1" spans="1:19" s="4" customFormat="1" ht="39.950000000000003" customHeight="1" x14ac:dyDescent="0.2">
      <c r="A1" s="1"/>
      <c r="B1" s="28" t="s">
        <v>19</v>
      </c>
      <c r="C1" s="28"/>
      <c r="D1" s="28"/>
      <c r="E1" s="29"/>
      <c r="F1" s="30"/>
      <c r="G1" s="31"/>
      <c r="H1" s="30"/>
      <c r="I1" s="32"/>
      <c r="J1" s="1"/>
      <c r="K1" s="1"/>
      <c r="L1" s="1"/>
      <c r="M1" s="22"/>
      <c r="N1" s="2"/>
      <c r="O1" s="3"/>
      <c r="P1" s="5">
        <f ca="1">TODAY()</f>
        <v>45642</v>
      </c>
      <c r="Q1" s="6"/>
      <c r="R1" s="1"/>
      <c r="S1" s="1"/>
    </row>
    <row r="2" spans="1:19" s="4" customFormat="1" ht="21.6" customHeight="1" x14ac:dyDescent="0.2">
      <c r="A2" s="1"/>
      <c r="B2" s="33" t="s">
        <v>17</v>
      </c>
      <c r="C2" s="34" t="s">
        <v>0</v>
      </c>
      <c r="D2" s="32"/>
      <c r="E2" s="32"/>
      <c r="F2" s="30"/>
      <c r="G2" s="31"/>
      <c r="H2" s="30"/>
      <c r="I2" s="30"/>
      <c r="J2" s="1"/>
      <c r="K2" s="1"/>
      <c r="L2" s="1"/>
      <c r="M2" s="22"/>
      <c r="N2" s="2"/>
      <c r="O2" s="3"/>
      <c r="P2" s="7"/>
      <c r="Q2" s="8"/>
      <c r="R2" s="1"/>
      <c r="S2" s="1"/>
    </row>
    <row r="3" spans="1:19" s="4" customFormat="1" ht="17.25" customHeight="1" x14ac:dyDescent="0.2">
      <c r="A3" s="1"/>
      <c r="B3" s="33"/>
      <c r="C3" s="34" t="s">
        <v>18</v>
      </c>
      <c r="D3" s="32"/>
      <c r="E3" s="32"/>
      <c r="F3" s="30"/>
      <c r="G3" s="31"/>
      <c r="H3" s="30"/>
      <c r="I3" s="30"/>
      <c r="J3" s="1"/>
      <c r="K3" s="1"/>
      <c r="L3" s="1"/>
      <c r="M3" s="22"/>
      <c r="N3" s="2"/>
      <c r="O3" s="3"/>
      <c r="P3" s="7"/>
      <c r="Q3" s="8"/>
      <c r="R3" s="1"/>
      <c r="S3" s="1"/>
    </row>
    <row r="4" spans="1:19" s="4" customFormat="1" ht="15" customHeight="1" x14ac:dyDescent="0.2">
      <c r="A4" s="1"/>
      <c r="B4" s="1"/>
      <c r="C4" s="1"/>
      <c r="D4" s="1"/>
      <c r="E4" s="2"/>
      <c r="F4" s="1"/>
      <c r="G4" s="1"/>
      <c r="H4" s="9"/>
      <c r="I4" s="1"/>
      <c r="J4" s="1"/>
      <c r="K4" s="1"/>
      <c r="L4" s="1"/>
      <c r="M4" s="22"/>
      <c r="N4" s="11"/>
      <c r="O4" s="1"/>
      <c r="P4" s="1"/>
      <c r="Q4" s="1"/>
      <c r="R4" s="1"/>
      <c r="S4" s="1"/>
    </row>
    <row r="5" spans="1:19" s="12" customFormat="1" ht="38.25" customHeight="1" x14ac:dyDescent="0.2">
      <c r="A5" s="10"/>
      <c r="B5" s="25" t="s">
        <v>1</v>
      </c>
      <c r="C5" s="25" t="s">
        <v>2</v>
      </c>
      <c r="D5" s="26" t="s">
        <v>3</v>
      </c>
      <c r="E5" s="25" t="s">
        <v>4</v>
      </c>
      <c r="F5" s="25" t="s">
        <v>5</v>
      </c>
      <c r="G5" s="25" t="s">
        <v>6</v>
      </c>
      <c r="H5" s="25" t="s">
        <v>24</v>
      </c>
      <c r="I5" s="27" t="s">
        <v>23</v>
      </c>
      <c r="J5" s="35" t="s">
        <v>25</v>
      </c>
      <c r="K5" s="27" t="s">
        <v>26</v>
      </c>
      <c r="L5" s="27" t="s">
        <v>33</v>
      </c>
      <c r="M5" s="36" t="s">
        <v>30</v>
      </c>
      <c r="N5" s="27" t="s">
        <v>7</v>
      </c>
      <c r="O5" s="25" t="s">
        <v>8</v>
      </c>
      <c r="P5" s="25" t="s">
        <v>9</v>
      </c>
      <c r="Q5" s="25" t="s">
        <v>10</v>
      </c>
      <c r="R5" s="25" t="s">
        <v>11</v>
      </c>
      <c r="S5" s="25" t="s">
        <v>12</v>
      </c>
    </row>
    <row r="6" spans="1:19" s="19" customFormat="1" ht="30" customHeight="1" x14ac:dyDescent="0.2">
      <c r="A6" s="13"/>
      <c r="B6" s="14">
        <v>1</v>
      </c>
      <c r="C6" s="17" t="str">
        <f ca="1">+IF(D6&gt;$P$1,"APROBADA","VENCIDA")</f>
        <v>APROBADA</v>
      </c>
      <c r="D6" s="24">
        <v>46368</v>
      </c>
      <c r="E6" s="15" t="s">
        <v>20</v>
      </c>
      <c r="F6" s="16" t="s">
        <v>22</v>
      </c>
      <c r="G6" s="16" t="s">
        <v>21</v>
      </c>
      <c r="H6" s="16" t="s">
        <v>31</v>
      </c>
      <c r="I6" s="16" t="s">
        <v>27</v>
      </c>
      <c r="J6" s="16" t="s">
        <v>28</v>
      </c>
      <c r="K6" s="16" t="s">
        <v>29</v>
      </c>
      <c r="L6" s="16" t="s">
        <v>32</v>
      </c>
      <c r="M6" s="16" t="s">
        <v>13</v>
      </c>
      <c r="N6" s="15" t="s">
        <v>34</v>
      </c>
      <c r="O6" s="16" t="s">
        <v>14</v>
      </c>
      <c r="P6" s="16" t="s">
        <v>15</v>
      </c>
      <c r="Q6" s="16">
        <v>453</v>
      </c>
      <c r="R6" s="16">
        <v>541</v>
      </c>
      <c r="S6" s="18" t="s">
        <v>16</v>
      </c>
    </row>
  </sheetData>
  <autoFilter ref="A5:W6" xr:uid="{00000000-0009-0000-0000-000000000000}"/>
  <sortState xmlns:xlrd2="http://schemas.microsoft.com/office/spreadsheetml/2017/richdata2" ref="A6:AI137">
    <sortCondition ref="B6:B137"/>
  </sortState>
  <conditionalFormatting sqref="C6">
    <cfRule type="cellIs" dxfId="7" priority="8" operator="equal">
      <formula>"VENCIDA"</formula>
    </cfRule>
    <cfRule type="cellIs" dxfId="6" priority="9" operator="equal">
      <formula>"APROBADA"</formula>
    </cfRule>
    <cfRule type="cellIs" dxfId="5" priority="10" operator="equal">
      <formula>"RENOVAR"</formula>
    </cfRule>
  </conditionalFormatting>
  <conditionalFormatting sqref="D6">
    <cfRule type="cellIs" dxfId="4" priority="298" operator="lessThan">
      <formula>$P$1</formula>
    </cfRule>
    <cfRule type="cellIs" dxfId="3" priority="299" operator="greaterThan">
      <formula>$P$1</formula>
    </cfRule>
    <cfRule type="cellIs" dxfId="2" priority="300" operator="lessThan">
      <formula>44337</formula>
    </cfRule>
    <cfRule type="cellIs" dxfId="1" priority="301" operator="lessThan">
      <formula>$P$1</formula>
    </cfRule>
  </conditionalFormatting>
  <pageMargins left="0.23622047244094491" right="0.74803149606299213" top="0.23622047244094491" bottom="0.51181102362204722" header="0" footer="0"/>
  <pageSetup paperSize="14" scale="3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BARRERAS</vt:lpstr>
      <vt:lpstr>BARRERAS!Área_de_impresión</vt:lpstr>
      <vt:lpstr>BARRERAS!Títulos_a_imprimir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Sanchez Alegria (Vialidad)</dc:creator>
  <cp:keywords/>
  <dc:description/>
  <cp:lastModifiedBy>Jaime Campos Canessa (Vialidad)</cp:lastModifiedBy>
  <cp:revision/>
  <dcterms:created xsi:type="dcterms:W3CDTF">2019-10-10T12:18:05Z</dcterms:created>
  <dcterms:modified xsi:type="dcterms:W3CDTF">2024-12-16T14:35:03Z</dcterms:modified>
  <cp:category/>
  <cp:contentStatus/>
</cp:coreProperties>
</file>