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JUNIO-09" sheetId="1" r:id="rId1"/>
    <sheet name="cor-JUNIO-09" sheetId="2" r:id="rId2"/>
    <sheet name="las-raices-JUNIO-09" sheetId="3" r:id="rId3"/>
    <sheet name="cris-JUNIO-09" sheetId="4" r:id="rId4"/>
  </sheets>
  <definedNames/>
  <calcPr fullCalcOnLoad="1"/>
</workbook>
</file>

<file path=xl/sharedStrings.xml><?xml version="1.0" encoding="utf-8"?>
<sst xmlns="http://schemas.openxmlformats.org/spreadsheetml/2006/main" count="254" uniqueCount="70">
  <si>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</si>
  <si>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</si>
  <si>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</si>
  <si>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</si>
  <si>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</si>
  <si>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</si>
  <si>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</si>
  <si>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</si>
  <si>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</si>
  <si>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</si>
  <si>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</si>
  <si>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</si>
  <si>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</si>
  <si>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</si>
  <si>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</si>
  <si>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</si>
  <si>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</si>
  <si>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</si>
  <si>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</si>
  <si>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</si>
  <si>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</si>
  <si>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</si>
  <si>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</si>
  <si>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</si>
  <si>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</si>
  <si>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</si>
  <si>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</si>
  <si>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</si>
  <si>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</si>
  <si>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</si>
  <si>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</si>
  <si>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</si>
  <si>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</si>
  <si>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</si>
  <si>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</si>
  <si>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</si>
  <si>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</si>
  <si>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</si>
  <si>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</si>
  <si>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</si>
  <si>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</si>
  <si>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</si>
  <si>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</si>
  <si>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</si>
  <si>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</si>
  <si>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</si>
  <si>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</si>
  <si>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</si>
  <si>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</si>
  <si>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</si>
  <si>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</si>
  <si>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</si>
  <si>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</si>
  <si>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</si>
  <si>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</si>
  <si>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</si>
  <si>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</si>
  <si>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</si>
  <si>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</si>
  <si>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</si>
  <si>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</si>
  <si>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</si>
  <si>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</si>
  <si>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</si>
  <si>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</si>
  <si>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</si>
  <si>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</si>
  <si>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>JUNIO</t>
  </si>
  <si>
    <t xml:space="preserve"> Horario de atención: 08.00 a 20.30 hrs.</t>
  </si>
  <si>
    <t>Los días 17.18.19.20 y 28 camino cerrado por situación climática  no pasan vehículos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</si>
</sst>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5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D6" sqref="D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3200</v>
      </c>
      <c r="C15" s="9">
        <v>8</v>
      </c>
      <c r="D15" s="9">
        <v>1</v>
      </c>
      <c r="E15" s="9">
        <v>520</v>
      </c>
      <c r="F15" s="9">
        <v>132</v>
      </c>
      <c r="G15" s="9">
        <v>165</v>
      </c>
      <c r="H15" s="9">
        <v>463</v>
      </c>
      <c r="I15" s="9">
        <v>1196</v>
      </c>
      <c r="J15" s="9">
        <v>238</v>
      </c>
      <c r="K15" s="9">
        <v>10</v>
      </c>
      <c r="L15" s="10">
        <f>SUM(B15:K15)</f>
        <v>5933</v>
      </c>
    </row>
    <row r="16" spans="1:12" ht="12.75">
      <c r="A16" s="20" t="s">
        <v>25</v>
      </c>
      <c r="B16" s="9">
        <v>3258</v>
      </c>
      <c r="C16" s="9">
        <v>7</v>
      </c>
      <c r="D16" s="9">
        <v>2</v>
      </c>
      <c r="E16" s="9">
        <v>566</v>
      </c>
      <c r="F16" s="9">
        <v>128</v>
      </c>
      <c r="G16" s="9">
        <v>153</v>
      </c>
      <c r="H16" s="9">
        <v>453</v>
      </c>
      <c r="I16" s="9">
        <v>1307</v>
      </c>
      <c r="J16" s="9">
        <v>361</v>
      </c>
      <c r="K16" s="9">
        <v>10</v>
      </c>
      <c r="L16" s="10">
        <f>SUM(B16:K16)</f>
        <v>6245</v>
      </c>
    </row>
    <row r="17" spans="1:12" ht="12.75">
      <c r="A17" s="20" t="s">
        <v>26</v>
      </c>
      <c r="B17" s="9">
        <v>3140</v>
      </c>
      <c r="C17" s="9">
        <v>5</v>
      </c>
      <c r="D17" s="9">
        <v>0</v>
      </c>
      <c r="E17" s="9">
        <v>557</v>
      </c>
      <c r="F17" s="9">
        <v>113</v>
      </c>
      <c r="G17" s="9">
        <v>183</v>
      </c>
      <c r="H17" s="9">
        <v>461</v>
      </c>
      <c r="I17" s="9">
        <v>1401</v>
      </c>
      <c r="J17" s="9">
        <v>332</v>
      </c>
      <c r="K17" s="9">
        <v>8</v>
      </c>
      <c r="L17" s="10">
        <f aca="true" t="shared" si="0" ref="L17:L45">SUM(B17:K17)</f>
        <v>6200</v>
      </c>
    </row>
    <row r="18" spans="1:12" ht="12.75">
      <c r="A18" s="20" t="s">
        <v>27</v>
      </c>
      <c r="B18" s="9">
        <v>3326</v>
      </c>
      <c r="C18" s="9">
        <v>4</v>
      </c>
      <c r="D18" s="9">
        <v>0</v>
      </c>
      <c r="E18" s="9">
        <v>557</v>
      </c>
      <c r="F18" s="9">
        <v>125</v>
      </c>
      <c r="G18" s="9">
        <v>173</v>
      </c>
      <c r="H18" s="9">
        <v>456</v>
      </c>
      <c r="I18" s="9">
        <v>1477</v>
      </c>
      <c r="J18" s="9">
        <v>252</v>
      </c>
      <c r="K18" s="9">
        <v>8</v>
      </c>
      <c r="L18" s="10">
        <f t="shared" si="0"/>
        <v>6378</v>
      </c>
    </row>
    <row r="19" spans="1:12" ht="12.75">
      <c r="A19" s="20" t="s">
        <v>28</v>
      </c>
      <c r="B19" s="9">
        <v>4118</v>
      </c>
      <c r="C19" s="9">
        <v>7</v>
      </c>
      <c r="D19" s="9">
        <v>2</v>
      </c>
      <c r="E19" s="9">
        <v>673</v>
      </c>
      <c r="F19" s="9">
        <v>139</v>
      </c>
      <c r="G19" s="9">
        <v>216</v>
      </c>
      <c r="H19" s="9">
        <v>516</v>
      </c>
      <c r="I19" s="9">
        <v>1366</v>
      </c>
      <c r="J19" s="9">
        <v>266</v>
      </c>
      <c r="K19" s="9">
        <v>8</v>
      </c>
      <c r="L19" s="10">
        <f t="shared" si="0"/>
        <v>7311</v>
      </c>
    </row>
    <row r="20" spans="1:12" ht="12.75">
      <c r="A20" s="20" t="s">
        <v>29</v>
      </c>
      <c r="B20" s="9">
        <v>4029</v>
      </c>
      <c r="C20" s="9">
        <v>14</v>
      </c>
      <c r="D20" s="9">
        <v>1</v>
      </c>
      <c r="E20" s="9">
        <v>416</v>
      </c>
      <c r="F20" s="9">
        <v>87</v>
      </c>
      <c r="G20" s="9">
        <v>139</v>
      </c>
      <c r="H20" s="9">
        <v>450</v>
      </c>
      <c r="I20" s="9">
        <v>751</v>
      </c>
      <c r="J20" s="9">
        <v>144</v>
      </c>
      <c r="K20" s="9">
        <v>18</v>
      </c>
      <c r="L20" s="10">
        <f t="shared" si="0"/>
        <v>6049</v>
      </c>
    </row>
    <row r="21" spans="1:12" ht="12.75">
      <c r="A21" s="20" t="s">
        <v>30</v>
      </c>
      <c r="B21" s="9">
        <v>4416</v>
      </c>
      <c r="C21" s="9">
        <v>11</v>
      </c>
      <c r="D21" s="9">
        <v>1</v>
      </c>
      <c r="E21" s="9">
        <v>121</v>
      </c>
      <c r="F21" s="9">
        <v>16</v>
      </c>
      <c r="G21" s="9">
        <v>32</v>
      </c>
      <c r="H21" s="9">
        <v>416</v>
      </c>
      <c r="I21" s="9">
        <v>175</v>
      </c>
      <c r="J21" s="9">
        <v>82</v>
      </c>
      <c r="K21" s="9">
        <v>17</v>
      </c>
      <c r="L21" s="10">
        <f t="shared" si="0"/>
        <v>5287</v>
      </c>
    </row>
    <row r="22" spans="1:12" ht="12.75">
      <c r="A22" s="20" t="s">
        <v>31</v>
      </c>
      <c r="B22" s="9">
        <v>3144</v>
      </c>
      <c r="C22" s="9">
        <v>11</v>
      </c>
      <c r="D22" s="9">
        <v>0</v>
      </c>
      <c r="E22" s="9">
        <v>421</v>
      </c>
      <c r="F22" s="9">
        <v>118</v>
      </c>
      <c r="G22" s="9">
        <v>207</v>
      </c>
      <c r="H22" s="9">
        <v>472</v>
      </c>
      <c r="I22" s="9">
        <v>966</v>
      </c>
      <c r="J22" s="9">
        <v>346</v>
      </c>
      <c r="K22" s="9">
        <v>9</v>
      </c>
      <c r="L22" s="10">
        <f t="shared" si="0"/>
        <v>5694</v>
      </c>
    </row>
    <row r="23" spans="1:12" ht="12.75">
      <c r="A23" s="20" t="s">
        <v>32</v>
      </c>
      <c r="B23" s="9">
        <v>3207</v>
      </c>
      <c r="C23" s="9">
        <v>10</v>
      </c>
      <c r="D23" s="9">
        <v>6</v>
      </c>
      <c r="E23" s="9">
        <v>555</v>
      </c>
      <c r="F23" s="9">
        <v>148</v>
      </c>
      <c r="G23" s="9">
        <v>207</v>
      </c>
      <c r="H23" s="9">
        <v>456</v>
      </c>
      <c r="I23" s="9">
        <v>1351</v>
      </c>
      <c r="J23" s="9">
        <v>323</v>
      </c>
      <c r="K23" s="9">
        <v>16</v>
      </c>
      <c r="L23" s="10">
        <f t="shared" si="0"/>
        <v>6279</v>
      </c>
    </row>
    <row r="24" spans="1:12" ht="12.75">
      <c r="A24" s="20" t="s">
        <v>33</v>
      </c>
      <c r="B24" s="9">
        <v>3136</v>
      </c>
      <c r="C24" s="9">
        <v>12</v>
      </c>
      <c r="D24" s="9">
        <v>0</v>
      </c>
      <c r="E24" s="9">
        <v>507</v>
      </c>
      <c r="F24" s="9">
        <v>128</v>
      </c>
      <c r="G24" s="9">
        <v>183</v>
      </c>
      <c r="H24" s="9">
        <v>456</v>
      </c>
      <c r="I24" s="9">
        <v>1425</v>
      </c>
      <c r="J24" s="9">
        <v>345</v>
      </c>
      <c r="K24" s="9">
        <v>10</v>
      </c>
      <c r="L24" s="10">
        <f t="shared" si="0"/>
        <v>6202</v>
      </c>
    </row>
    <row r="25" spans="1:12" ht="12.75">
      <c r="A25" s="20" t="s">
        <v>34</v>
      </c>
      <c r="B25" s="9">
        <v>3487</v>
      </c>
      <c r="C25" s="9">
        <v>10</v>
      </c>
      <c r="D25" s="9">
        <v>0</v>
      </c>
      <c r="E25" s="9">
        <v>540</v>
      </c>
      <c r="F25" s="9">
        <v>119</v>
      </c>
      <c r="G25" s="9">
        <v>239</v>
      </c>
      <c r="H25" s="9">
        <v>456</v>
      </c>
      <c r="I25" s="9">
        <v>1440</v>
      </c>
      <c r="J25" s="9">
        <v>332</v>
      </c>
      <c r="K25" s="9">
        <v>11</v>
      </c>
      <c r="L25" s="10">
        <f t="shared" si="0"/>
        <v>6634</v>
      </c>
    </row>
    <row r="26" spans="1:12" ht="12.75">
      <c r="A26" s="20" t="s">
        <v>35</v>
      </c>
      <c r="B26" s="9">
        <v>4022</v>
      </c>
      <c r="C26" s="9">
        <v>13</v>
      </c>
      <c r="D26" s="9">
        <v>2</v>
      </c>
      <c r="E26" s="9">
        <v>596</v>
      </c>
      <c r="F26" s="9">
        <v>134</v>
      </c>
      <c r="G26" s="9">
        <v>207</v>
      </c>
      <c r="H26" s="9">
        <v>495</v>
      </c>
      <c r="I26" s="9">
        <v>1337</v>
      </c>
      <c r="J26" s="9">
        <v>316</v>
      </c>
      <c r="K26" s="9">
        <v>11</v>
      </c>
      <c r="L26" s="10">
        <f t="shared" si="0"/>
        <v>7133</v>
      </c>
    </row>
    <row r="27" spans="1:12" ht="12.75">
      <c r="A27" s="20" t="s">
        <v>36</v>
      </c>
      <c r="B27" s="9">
        <v>3506</v>
      </c>
      <c r="C27" s="9">
        <v>13</v>
      </c>
      <c r="D27" s="9">
        <v>0</v>
      </c>
      <c r="E27" s="9">
        <v>364</v>
      </c>
      <c r="F27" s="9">
        <v>104</v>
      </c>
      <c r="G27" s="9">
        <v>176</v>
      </c>
      <c r="H27" s="9">
        <v>434</v>
      </c>
      <c r="I27" s="9">
        <v>782</v>
      </c>
      <c r="J27" s="9">
        <v>184</v>
      </c>
      <c r="K27" s="9">
        <v>13</v>
      </c>
      <c r="L27" s="10">
        <f t="shared" si="0"/>
        <v>5576</v>
      </c>
    </row>
    <row r="28" spans="1:12" ht="12.75">
      <c r="A28" s="20" t="s">
        <v>37</v>
      </c>
      <c r="B28" s="9">
        <v>3790</v>
      </c>
      <c r="C28" s="9">
        <v>17</v>
      </c>
      <c r="D28" s="9">
        <v>0</v>
      </c>
      <c r="E28" s="9">
        <v>131</v>
      </c>
      <c r="F28" s="9">
        <v>16</v>
      </c>
      <c r="G28" s="9">
        <v>43</v>
      </c>
      <c r="H28" s="9">
        <v>394</v>
      </c>
      <c r="I28" s="9">
        <v>185</v>
      </c>
      <c r="J28" s="9">
        <v>74</v>
      </c>
      <c r="K28" s="9">
        <v>16</v>
      </c>
      <c r="L28" s="10">
        <f t="shared" si="0"/>
        <v>4666</v>
      </c>
    </row>
    <row r="29" spans="1:12" ht="12.75">
      <c r="A29" s="20" t="s">
        <v>38</v>
      </c>
      <c r="B29" s="9">
        <v>3206</v>
      </c>
      <c r="C29" s="9">
        <v>8</v>
      </c>
      <c r="D29" s="9">
        <v>2</v>
      </c>
      <c r="E29" s="9">
        <v>477</v>
      </c>
      <c r="F29" s="9">
        <v>141</v>
      </c>
      <c r="G29" s="9">
        <v>195</v>
      </c>
      <c r="H29" s="9">
        <v>450</v>
      </c>
      <c r="I29" s="9">
        <v>1132</v>
      </c>
      <c r="J29" s="9">
        <v>279</v>
      </c>
      <c r="K29" s="9">
        <v>1</v>
      </c>
      <c r="L29" s="10">
        <f t="shared" si="0"/>
        <v>5891</v>
      </c>
    </row>
    <row r="30" spans="1:12" ht="12.75">
      <c r="A30" s="20" t="s">
        <v>39</v>
      </c>
      <c r="B30" s="9">
        <v>3131</v>
      </c>
      <c r="C30" s="9">
        <v>5</v>
      </c>
      <c r="D30" s="9">
        <v>0</v>
      </c>
      <c r="E30" s="9">
        <v>548</v>
      </c>
      <c r="F30" s="9">
        <v>114</v>
      </c>
      <c r="G30" s="9">
        <v>218</v>
      </c>
      <c r="H30" s="9">
        <v>455</v>
      </c>
      <c r="I30" s="9">
        <v>1283</v>
      </c>
      <c r="J30" s="9">
        <v>288</v>
      </c>
      <c r="K30" s="9">
        <v>3</v>
      </c>
      <c r="L30" s="10">
        <f t="shared" si="0"/>
        <v>6045</v>
      </c>
    </row>
    <row r="31" spans="1:12" ht="12.75">
      <c r="A31" s="20" t="s">
        <v>40</v>
      </c>
      <c r="B31" s="9">
        <v>2757</v>
      </c>
      <c r="C31" s="9">
        <v>3</v>
      </c>
      <c r="D31" s="9">
        <v>0</v>
      </c>
      <c r="E31" s="9">
        <v>469</v>
      </c>
      <c r="F31" s="9">
        <v>109</v>
      </c>
      <c r="G31" s="9">
        <v>182</v>
      </c>
      <c r="H31" s="9">
        <v>431</v>
      </c>
      <c r="I31" s="9">
        <v>1337</v>
      </c>
      <c r="J31" s="9">
        <v>266</v>
      </c>
      <c r="K31" s="9">
        <v>1</v>
      </c>
      <c r="L31" s="10">
        <f t="shared" si="0"/>
        <v>5555</v>
      </c>
    </row>
    <row r="32" spans="1:12" ht="12.75">
      <c r="A32" s="20" t="s">
        <v>41</v>
      </c>
      <c r="B32" s="9">
        <v>2797</v>
      </c>
      <c r="C32" s="9">
        <v>3</v>
      </c>
      <c r="D32" s="9">
        <v>1</v>
      </c>
      <c r="E32" s="9">
        <v>457</v>
      </c>
      <c r="F32" s="9">
        <v>114</v>
      </c>
      <c r="G32" s="9">
        <v>191</v>
      </c>
      <c r="H32" s="9">
        <v>415</v>
      </c>
      <c r="I32" s="9">
        <v>1199</v>
      </c>
      <c r="J32" s="9">
        <v>387</v>
      </c>
      <c r="K32" s="9">
        <v>1</v>
      </c>
      <c r="L32" s="10">
        <f t="shared" si="0"/>
        <v>5565</v>
      </c>
    </row>
    <row r="33" spans="1:12" ht="12.75">
      <c r="A33" s="20" t="s">
        <v>42</v>
      </c>
      <c r="B33" s="9">
        <v>3719</v>
      </c>
      <c r="C33" s="9">
        <v>9</v>
      </c>
      <c r="D33" s="9">
        <v>1</v>
      </c>
      <c r="E33" s="9">
        <v>498</v>
      </c>
      <c r="F33" s="9">
        <v>92</v>
      </c>
      <c r="G33" s="9">
        <v>210</v>
      </c>
      <c r="H33" s="9">
        <v>469</v>
      </c>
      <c r="I33" s="9">
        <v>1219</v>
      </c>
      <c r="J33" s="9">
        <v>368</v>
      </c>
      <c r="K33" s="9">
        <v>2</v>
      </c>
      <c r="L33" s="10">
        <f t="shared" si="0"/>
        <v>6587</v>
      </c>
    </row>
    <row r="34" spans="1:12" ht="12.75">
      <c r="A34" s="20" t="s">
        <v>43</v>
      </c>
      <c r="B34" s="9">
        <v>4254</v>
      </c>
      <c r="C34" s="9">
        <v>14</v>
      </c>
      <c r="D34" s="9">
        <v>0</v>
      </c>
      <c r="E34" s="9">
        <v>350</v>
      </c>
      <c r="F34" s="9">
        <v>50</v>
      </c>
      <c r="G34" s="9">
        <v>79</v>
      </c>
      <c r="H34" s="9">
        <v>404</v>
      </c>
      <c r="I34" s="9">
        <v>780</v>
      </c>
      <c r="J34" s="9">
        <v>162</v>
      </c>
      <c r="K34" s="9">
        <v>17</v>
      </c>
      <c r="L34" s="10">
        <f t="shared" si="0"/>
        <v>6110</v>
      </c>
    </row>
    <row r="35" spans="1:12" ht="12.75">
      <c r="A35" s="20" t="s">
        <v>44</v>
      </c>
      <c r="B35" s="9">
        <v>4131</v>
      </c>
      <c r="C35" s="9">
        <v>7</v>
      </c>
      <c r="D35" s="9">
        <v>0</v>
      </c>
      <c r="E35" s="9">
        <v>100</v>
      </c>
      <c r="F35" s="9">
        <v>13</v>
      </c>
      <c r="G35" s="9">
        <v>35</v>
      </c>
      <c r="H35" s="9">
        <v>397</v>
      </c>
      <c r="I35" s="9">
        <v>181</v>
      </c>
      <c r="J35" s="9">
        <v>49</v>
      </c>
      <c r="K35" s="9">
        <v>13</v>
      </c>
      <c r="L35" s="10">
        <f t="shared" si="0"/>
        <v>4926</v>
      </c>
    </row>
    <row r="36" spans="1:12" ht="12.75">
      <c r="A36" s="20" t="s">
        <v>45</v>
      </c>
      <c r="B36" s="9">
        <v>3410</v>
      </c>
      <c r="C36" s="9">
        <v>4</v>
      </c>
      <c r="D36" s="9">
        <v>1</v>
      </c>
      <c r="E36" s="9">
        <v>427</v>
      </c>
      <c r="F36" s="9">
        <v>114</v>
      </c>
      <c r="G36" s="9">
        <v>158</v>
      </c>
      <c r="H36" s="9">
        <v>453</v>
      </c>
      <c r="I36" s="9">
        <v>1104</v>
      </c>
      <c r="J36" s="9">
        <v>183</v>
      </c>
      <c r="K36" s="9">
        <v>5</v>
      </c>
      <c r="L36" s="10">
        <f t="shared" si="0"/>
        <v>5859</v>
      </c>
    </row>
    <row r="37" spans="1:12" ht="12.75">
      <c r="A37" s="20" t="s">
        <v>46</v>
      </c>
      <c r="B37" s="9">
        <v>3279</v>
      </c>
      <c r="C37" s="9">
        <v>6</v>
      </c>
      <c r="D37" s="9">
        <v>0</v>
      </c>
      <c r="E37" s="9">
        <v>495</v>
      </c>
      <c r="F37" s="9">
        <v>140</v>
      </c>
      <c r="G37" s="9">
        <v>182</v>
      </c>
      <c r="H37" s="9">
        <v>464</v>
      </c>
      <c r="I37" s="9">
        <v>1318</v>
      </c>
      <c r="J37" s="9">
        <v>301</v>
      </c>
      <c r="K37" s="9">
        <v>13</v>
      </c>
      <c r="L37" s="10">
        <f t="shared" si="0"/>
        <v>6198</v>
      </c>
    </row>
    <row r="38" spans="1:12" ht="12.75">
      <c r="A38" s="20" t="s">
        <v>47</v>
      </c>
      <c r="B38" s="9">
        <v>3540</v>
      </c>
      <c r="C38" s="9">
        <v>13</v>
      </c>
      <c r="D38" s="9">
        <v>1</v>
      </c>
      <c r="E38" s="9">
        <v>594</v>
      </c>
      <c r="F38" s="9">
        <v>121</v>
      </c>
      <c r="G38" s="9">
        <v>246</v>
      </c>
      <c r="H38" s="9">
        <v>445</v>
      </c>
      <c r="I38" s="9">
        <v>1210</v>
      </c>
      <c r="J38" s="9">
        <v>341</v>
      </c>
      <c r="K38" s="9">
        <v>5</v>
      </c>
      <c r="L38" s="10">
        <f t="shared" si="0"/>
        <v>6516</v>
      </c>
    </row>
    <row r="39" spans="1:12" ht="12.75">
      <c r="A39" s="20" t="s">
        <v>48</v>
      </c>
      <c r="B39" s="9">
        <v>3409</v>
      </c>
      <c r="C39" s="9">
        <v>9</v>
      </c>
      <c r="D39" s="9">
        <v>0</v>
      </c>
      <c r="E39" s="9">
        <v>559</v>
      </c>
      <c r="F39" s="9">
        <v>145</v>
      </c>
      <c r="G39" s="9">
        <v>252</v>
      </c>
      <c r="H39" s="9">
        <v>469</v>
      </c>
      <c r="I39" s="9">
        <v>1339</v>
      </c>
      <c r="J39" s="9">
        <v>398</v>
      </c>
      <c r="K39" s="9">
        <v>3</v>
      </c>
      <c r="L39" s="10">
        <f t="shared" si="0"/>
        <v>6583</v>
      </c>
    </row>
    <row r="40" spans="1:12" ht="12.75">
      <c r="A40" s="20" t="s">
        <v>49</v>
      </c>
      <c r="B40" s="9">
        <v>4249</v>
      </c>
      <c r="C40" s="9">
        <v>11</v>
      </c>
      <c r="D40" s="9">
        <v>0</v>
      </c>
      <c r="E40" s="9">
        <v>657</v>
      </c>
      <c r="F40" s="9">
        <v>137</v>
      </c>
      <c r="G40" s="9">
        <v>307</v>
      </c>
      <c r="H40" s="9">
        <v>487</v>
      </c>
      <c r="I40" s="9">
        <v>1434</v>
      </c>
      <c r="J40" s="9">
        <v>306</v>
      </c>
      <c r="K40" s="9">
        <v>8</v>
      </c>
      <c r="L40" s="10">
        <f t="shared" si="0"/>
        <v>7596</v>
      </c>
    </row>
    <row r="41" spans="1:12" ht="12.75">
      <c r="A41" s="20" t="s">
        <v>50</v>
      </c>
      <c r="B41" s="9">
        <v>4580</v>
      </c>
      <c r="C41" s="9">
        <v>6</v>
      </c>
      <c r="D41" s="9">
        <v>0</v>
      </c>
      <c r="E41" s="9">
        <v>378</v>
      </c>
      <c r="F41" s="9">
        <v>87</v>
      </c>
      <c r="G41" s="9">
        <v>185</v>
      </c>
      <c r="H41" s="9">
        <v>440</v>
      </c>
      <c r="I41" s="9">
        <v>829</v>
      </c>
      <c r="J41" s="9">
        <v>247</v>
      </c>
      <c r="K41" s="9">
        <v>2</v>
      </c>
      <c r="L41" s="10">
        <f t="shared" si="0"/>
        <v>6754</v>
      </c>
    </row>
    <row r="42" spans="1:12" ht="12.75">
      <c r="A42" s="20" t="s">
        <v>51</v>
      </c>
      <c r="B42" s="9">
        <v>3960</v>
      </c>
      <c r="C42" s="9">
        <v>1</v>
      </c>
      <c r="D42" s="9">
        <v>0</v>
      </c>
      <c r="E42" s="9">
        <v>106</v>
      </c>
      <c r="F42" s="9">
        <v>15</v>
      </c>
      <c r="G42" s="9">
        <v>17</v>
      </c>
      <c r="H42" s="9">
        <v>289</v>
      </c>
      <c r="I42" s="9">
        <v>139</v>
      </c>
      <c r="J42" s="9">
        <v>45</v>
      </c>
      <c r="K42" s="9">
        <v>6</v>
      </c>
      <c r="L42" s="10">
        <f t="shared" si="0"/>
        <v>4578</v>
      </c>
    </row>
    <row r="43" spans="1:12" ht="12.75">
      <c r="A43" s="20" t="s">
        <v>52</v>
      </c>
      <c r="B43" s="9">
        <v>5346</v>
      </c>
      <c r="C43" s="9">
        <v>11</v>
      </c>
      <c r="D43" s="9">
        <v>0</v>
      </c>
      <c r="E43" s="9">
        <v>160</v>
      </c>
      <c r="F43" s="9">
        <v>26</v>
      </c>
      <c r="G43" s="9">
        <v>51</v>
      </c>
      <c r="H43" s="9">
        <v>399</v>
      </c>
      <c r="I43" s="9">
        <v>324</v>
      </c>
      <c r="J43" s="9">
        <v>92</v>
      </c>
      <c r="K43" s="9">
        <v>14</v>
      </c>
      <c r="L43" s="10">
        <f t="shared" si="0"/>
        <v>6423</v>
      </c>
    </row>
    <row r="44" spans="1:12" ht="12.75">
      <c r="A44" s="20" t="s">
        <v>53</v>
      </c>
      <c r="B44" s="9">
        <v>3208</v>
      </c>
      <c r="C44" s="9">
        <v>7</v>
      </c>
      <c r="D44" s="9">
        <v>1</v>
      </c>
      <c r="E44" s="9">
        <v>457</v>
      </c>
      <c r="F44" s="9">
        <v>106</v>
      </c>
      <c r="G44" s="9">
        <v>211</v>
      </c>
      <c r="H44" s="9">
        <v>458</v>
      </c>
      <c r="I44" s="9">
        <v>1151</v>
      </c>
      <c r="J44" s="9">
        <v>184</v>
      </c>
      <c r="K44" s="9">
        <v>13</v>
      </c>
      <c r="L44" s="10">
        <f t="shared" si="0"/>
        <v>5796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108755</v>
      </c>
      <c r="C46" s="11">
        <f t="shared" si="1"/>
        <v>259</v>
      </c>
      <c r="D46" s="11">
        <f t="shared" si="1"/>
        <v>22</v>
      </c>
      <c r="E46" s="11">
        <f t="shared" si="1"/>
        <v>13256</v>
      </c>
      <c r="F46" s="11">
        <f t="shared" si="1"/>
        <v>3031</v>
      </c>
      <c r="G46" s="11">
        <f t="shared" si="1"/>
        <v>5042</v>
      </c>
      <c r="H46" s="11">
        <f t="shared" si="1"/>
        <v>13303</v>
      </c>
      <c r="I46" s="11">
        <f t="shared" si="1"/>
        <v>31138</v>
      </c>
      <c r="J46" s="11">
        <f t="shared" si="1"/>
        <v>7491</v>
      </c>
      <c r="K46" s="11">
        <f>SUM(K15:K45)</f>
        <v>272</v>
      </c>
      <c r="L46" s="12">
        <f>SUM(L15:L45)</f>
        <v>182569</v>
      </c>
    </row>
    <row r="47" spans="1:12" ht="13.5" thickBot="1">
      <c r="A47" s="22" t="s">
        <v>55</v>
      </c>
      <c r="B47" s="13">
        <f aca="true" t="shared" si="2" ref="B47:K47">(B46/$M13)</f>
        <v>3625.1666666666665</v>
      </c>
      <c r="C47" s="13">
        <f t="shared" si="2"/>
        <v>8.633333333333333</v>
      </c>
      <c r="D47" s="13">
        <f t="shared" si="2"/>
        <v>0.7333333333333333</v>
      </c>
      <c r="E47" s="13">
        <f t="shared" si="2"/>
        <v>441.8666666666667</v>
      </c>
      <c r="F47" s="13">
        <f t="shared" si="2"/>
        <v>101.03333333333333</v>
      </c>
      <c r="G47" s="13">
        <f t="shared" si="2"/>
        <v>168.06666666666666</v>
      </c>
      <c r="H47" s="13">
        <f t="shared" si="2"/>
        <v>443.43333333333334</v>
      </c>
      <c r="I47" s="13">
        <f t="shared" si="2"/>
        <v>1037.9333333333334</v>
      </c>
      <c r="J47" s="13">
        <f t="shared" si="2"/>
        <v>249.7</v>
      </c>
      <c r="K47" s="13">
        <f t="shared" si="2"/>
        <v>9.066666666666666</v>
      </c>
      <c r="L47" s="14">
        <f>SUM(B47:K47)</f>
        <v>6085.633333333333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1">
      <selection activeCell="D6" sqref="D6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3951</v>
      </c>
      <c r="C15" s="9">
        <v>1</v>
      </c>
      <c r="D15" s="9">
        <v>3</v>
      </c>
      <c r="E15" s="9">
        <v>357</v>
      </c>
      <c r="F15" s="9">
        <v>176</v>
      </c>
      <c r="G15" s="9">
        <v>129</v>
      </c>
      <c r="H15" s="9">
        <v>508</v>
      </c>
      <c r="I15" s="9">
        <v>482</v>
      </c>
      <c r="J15" s="9">
        <v>237</v>
      </c>
      <c r="K15" s="9">
        <v>16</v>
      </c>
      <c r="L15" s="10">
        <f>SUM(B15:K15)</f>
        <v>5860</v>
      </c>
    </row>
    <row r="16" spans="1:12" ht="12.75">
      <c r="A16" s="20" t="s">
        <v>25</v>
      </c>
      <c r="B16" s="9">
        <v>3962</v>
      </c>
      <c r="C16" s="9">
        <v>5</v>
      </c>
      <c r="D16" s="9">
        <v>2</v>
      </c>
      <c r="E16" s="9">
        <v>381</v>
      </c>
      <c r="F16" s="9">
        <v>235</v>
      </c>
      <c r="G16" s="9">
        <v>134</v>
      </c>
      <c r="H16" s="9">
        <v>540</v>
      </c>
      <c r="I16" s="9">
        <v>657</v>
      </c>
      <c r="J16" s="9">
        <v>232</v>
      </c>
      <c r="K16" s="9">
        <v>4</v>
      </c>
      <c r="L16" s="10">
        <f>SUM(B16:K16)</f>
        <v>6152</v>
      </c>
    </row>
    <row r="17" spans="1:12" ht="12.75">
      <c r="A17" s="20" t="s">
        <v>26</v>
      </c>
      <c r="B17" s="9">
        <v>4082</v>
      </c>
      <c r="C17" s="9">
        <v>3</v>
      </c>
      <c r="D17" s="9">
        <v>0</v>
      </c>
      <c r="E17" s="9">
        <v>358</v>
      </c>
      <c r="F17" s="9">
        <v>165</v>
      </c>
      <c r="G17" s="9">
        <v>108</v>
      </c>
      <c r="H17" s="9">
        <v>545</v>
      </c>
      <c r="I17" s="9">
        <v>591</v>
      </c>
      <c r="J17" s="9">
        <v>89</v>
      </c>
      <c r="K17" s="9">
        <v>15</v>
      </c>
      <c r="L17" s="10">
        <f aca="true" t="shared" si="0" ref="L17:L45">SUM(B17:K17)</f>
        <v>5956</v>
      </c>
    </row>
    <row r="18" spans="1:12" ht="12.75">
      <c r="A18" s="20" t="s">
        <v>27</v>
      </c>
      <c r="B18" s="9">
        <v>4117</v>
      </c>
      <c r="C18" s="9">
        <v>4</v>
      </c>
      <c r="D18" s="9">
        <v>0</v>
      </c>
      <c r="E18" s="9">
        <v>371</v>
      </c>
      <c r="F18" s="9">
        <v>240</v>
      </c>
      <c r="G18" s="9">
        <v>109</v>
      </c>
      <c r="H18" s="9">
        <v>556</v>
      </c>
      <c r="I18" s="9">
        <v>584</v>
      </c>
      <c r="J18" s="9">
        <v>96</v>
      </c>
      <c r="K18" s="9">
        <v>5</v>
      </c>
      <c r="L18" s="10">
        <f t="shared" si="0"/>
        <v>6082</v>
      </c>
    </row>
    <row r="19" spans="1:12" ht="12.75">
      <c r="A19" s="20" t="s">
        <v>28</v>
      </c>
      <c r="B19" s="9">
        <v>4494</v>
      </c>
      <c r="C19" s="9">
        <v>5</v>
      </c>
      <c r="D19" s="9">
        <v>0</v>
      </c>
      <c r="E19" s="9">
        <v>452</v>
      </c>
      <c r="F19" s="9">
        <v>120</v>
      </c>
      <c r="G19" s="9">
        <v>123</v>
      </c>
      <c r="H19" s="9">
        <v>567</v>
      </c>
      <c r="I19" s="9">
        <v>493</v>
      </c>
      <c r="J19" s="9">
        <v>122</v>
      </c>
      <c r="K19" s="9">
        <v>9</v>
      </c>
      <c r="L19" s="10">
        <f t="shared" si="0"/>
        <v>6385</v>
      </c>
    </row>
    <row r="20" spans="1:12" ht="12.75">
      <c r="A20" s="20" t="s">
        <v>29</v>
      </c>
      <c r="B20" s="9">
        <v>2388</v>
      </c>
      <c r="C20" s="9">
        <v>6</v>
      </c>
      <c r="D20" s="9">
        <v>0</v>
      </c>
      <c r="E20" s="9">
        <v>230</v>
      </c>
      <c r="F20" s="9">
        <v>153</v>
      </c>
      <c r="G20" s="9">
        <v>73</v>
      </c>
      <c r="H20" s="9">
        <v>492</v>
      </c>
      <c r="I20" s="9">
        <v>354</v>
      </c>
      <c r="J20" s="9">
        <v>67</v>
      </c>
      <c r="K20" s="9">
        <v>13</v>
      </c>
      <c r="L20" s="10">
        <f t="shared" si="0"/>
        <v>3776</v>
      </c>
    </row>
    <row r="21" spans="1:12" ht="12.75">
      <c r="A21" s="20" t="s">
        <v>30</v>
      </c>
      <c r="B21" s="9">
        <v>1662</v>
      </c>
      <c r="C21" s="9">
        <v>12</v>
      </c>
      <c r="D21" s="9">
        <v>1</v>
      </c>
      <c r="E21" s="9">
        <v>35</v>
      </c>
      <c r="F21" s="9">
        <v>4</v>
      </c>
      <c r="G21" s="9">
        <v>1</v>
      </c>
      <c r="H21" s="9">
        <v>336</v>
      </c>
      <c r="I21" s="9">
        <v>32</v>
      </c>
      <c r="J21" s="9">
        <v>7</v>
      </c>
      <c r="K21" s="9">
        <v>8</v>
      </c>
      <c r="L21" s="10">
        <f t="shared" si="0"/>
        <v>2098</v>
      </c>
    </row>
    <row r="22" spans="1:12" ht="12.75">
      <c r="A22" s="20" t="s">
        <v>31</v>
      </c>
      <c r="B22" s="9">
        <v>3894</v>
      </c>
      <c r="C22" s="9">
        <v>3</v>
      </c>
      <c r="D22" s="9">
        <v>0</v>
      </c>
      <c r="E22" s="9">
        <v>315</v>
      </c>
      <c r="F22" s="9">
        <v>170</v>
      </c>
      <c r="G22" s="9">
        <v>96</v>
      </c>
      <c r="H22" s="9">
        <v>546</v>
      </c>
      <c r="I22" s="9">
        <v>473</v>
      </c>
      <c r="J22" s="9">
        <v>83</v>
      </c>
      <c r="K22" s="9">
        <v>13</v>
      </c>
      <c r="L22" s="10">
        <f t="shared" si="0"/>
        <v>5593</v>
      </c>
    </row>
    <row r="23" spans="1:12" ht="12.75">
      <c r="A23" s="20" t="s">
        <v>32</v>
      </c>
      <c r="B23" s="9">
        <v>3900</v>
      </c>
      <c r="C23" s="9">
        <v>3</v>
      </c>
      <c r="D23" s="9">
        <v>1</v>
      </c>
      <c r="E23" s="9">
        <v>353</v>
      </c>
      <c r="F23" s="9">
        <v>155</v>
      </c>
      <c r="G23" s="9">
        <v>117</v>
      </c>
      <c r="H23" s="9">
        <v>535</v>
      </c>
      <c r="I23" s="9">
        <v>579</v>
      </c>
      <c r="J23" s="9">
        <v>93</v>
      </c>
      <c r="K23" s="9">
        <v>9</v>
      </c>
      <c r="L23" s="10">
        <f t="shared" si="0"/>
        <v>5745</v>
      </c>
    </row>
    <row r="24" spans="1:12" ht="12.75">
      <c r="A24" s="20" t="s">
        <v>33</v>
      </c>
      <c r="B24" s="9">
        <v>4102</v>
      </c>
      <c r="C24" s="9">
        <v>3</v>
      </c>
      <c r="D24" s="9">
        <v>0</v>
      </c>
      <c r="E24" s="9">
        <v>363</v>
      </c>
      <c r="F24" s="9">
        <v>194</v>
      </c>
      <c r="G24" s="9">
        <v>106</v>
      </c>
      <c r="H24" s="9">
        <v>528</v>
      </c>
      <c r="I24" s="9">
        <v>677</v>
      </c>
      <c r="J24" s="9">
        <v>105</v>
      </c>
      <c r="K24" s="9">
        <v>11</v>
      </c>
      <c r="L24" s="10">
        <f t="shared" si="0"/>
        <v>6089</v>
      </c>
    </row>
    <row r="25" spans="1:12" ht="12.75">
      <c r="A25" s="20" t="s">
        <v>34</v>
      </c>
      <c r="B25" s="9">
        <v>4175</v>
      </c>
      <c r="C25" s="9">
        <v>9</v>
      </c>
      <c r="D25" s="9">
        <v>1</v>
      </c>
      <c r="E25" s="9">
        <v>398</v>
      </c>
      <c r="F25" s="9">
        <v>228</v>
      </c>
      <c r="G25" s="9">
        <v>148</v>
      </c>
      <c r="H25" s="9">
        <v>538</v>
      </c>
      <c r="I25" s="9">
        <v>677</v>
      </c>
      <c r="J25" s="9">
        <v>116</v>
      </c>
      <c r="K25" s="9">
        <v>6</v>
      </c>
      <c r="L25" s="10">
        <f t="shared" si="0"/>
        <v>6296</v>
      </c>
    </row>
    <row r="26" spans="1:12" ht="12.75">
      <c r="A26" s="20" t="s">
        <v>35</v>
      </c>
      <c r="B26" s="9">
        <v>4173</v>
      </c>
      <c r="C26" s="9">
        <v>2</v>
      </c>
      <c r="D26" s="9">
        <v>7</v>
      </c>
      <c r="E26" s="9">
        <v>373</v>
      </c>
      <c r="F26" s="9">
        <v>133</v>
      </c>
      <c r="G26" s="9">
        <v>137</v>
      </c>
      <c r="H26" s="9">
        <v>560</v>
      </c>
      <c r="I26" s="9">
        <v>589</v>
      </c>
      <c r="J26" s="9">
        <v>122</v>
      </c>
      <c r="K26" s="9">
        <v>9</v>
      </c>
      <c r="L26" s="10">
        <f t="shared" si="0"/>
        <v>6105</v>
      </c>
    </row>
    <row r="27" spans="1:12" ht="12.75">
      <c r="A27" s="20" t="s">
        <v>36</v>
      </c>
      <c r="B27" s="9">
        <v>2212</v>
      </c>
      <c r="C27" s="9">
        <v>8</v>
      </c>
      <c r="D27" s="9">
        <v>0</v>
      </c>
      <c r="E27" s="9">
        <v>227</v>
      </c>
      <c r="F27" s="9">
        <v>89</v>
      </c>
      <c r="G27" s="9">
        <v>71</v>
      </c>
      <c r="H27" s="9">
        <v>441</v>
      </c>
      <c r="I27" s="9">
        <v>344</v>
      </c>
      <c r="J27" s="9">
        <v>87</v>
      </c>
      <c r="K27" s="9">
        <v>1</v>
      </c>
      <c r="L27" s="10">
        <f t="shared" si="0"/>
        <v>3480</v>
      </c>
    </row>
    <row r="28" spans="1:12" ht="12.75">
      <c r="A28" s="20" t="s">
        <v>37</v>
      </c>
      <c r="B28" s="9">
        <v>1522</v>
      </c>
      <c r="C28" s="9">
        <v>1</v>
      </c>
      <c r="D28" s="9">
        <v>0</v>
      </c>
      <c r="E28" s="9">
        <v>35</v>
      </c>
      <c r="F28" s="9">
        <v>0</v>
      </c>
      <c r="G28" s="9">
        <v>7</v>
      </c>
      <c r="H28" s="9">
        <v>291</v>
      </c>
      <c r="I28" s="9">
        <v>33</v>
      </c>
      <c r="J28" s="9">
        <v>11</v>
      </c>
      <c r="K28" s="9">
        <v>6</v>
      </c>
      <c r="L28" s="10">
        <f t="shared" si="0"/>
        <v>1906</v>
      </c>
    </row>
    <row r="29" spans="1:12" ht="12.75">
      <c r="A29" s="20" t="s">
        <v>38</v>
      </c>
      <c r="B29" s="9">
        <v>3898</v>
      </c>
      <c r="C29" s="9">
        <v>2</v>
      </c>
      <c r="D29" s="9">
        <v>4</v>
      </c>
      <c r="E29" s="9">
        <v>308</v>
      </c>
      <c r="F29" s="9">
        <v>140</v>
      </c>
      <c r="G29" s="9">
        <v>109</v>
      </c>
      <c r="H29" s="9">
        <v>510</v>
      </c>
      <c r="I29" s="9">
        <v>529</v>
      </c>
      <c r="J29" s="9">
        <v>97</v>
      </c>
      <c r="K29" s="9">
        <v>5</v>
      </c>
      <c r="L29" s="10">
        <f t="shared" si="0"/>
        <v>5602</v>
      </c>
    </row>
    <row r="30" spans="1:12" ht="12.75">
      <c r="A30" s="20" t="s">
        <v>39</v>
      </c>
      <c r="B30" s="9">
        <v>4023</v>
      </c>
      <c r="C30" s="9">
        <v>2</v>
      </c>
      <c r="D30" s="9">
        <v>6</v>
      </c>
      <c r="E30" s="9">
        <v>340</v>
      </c>
      <c r="F30" s="9">
        <v>174</v>
      </c>
      <c r="G30" s="9">
        <v>126</v>
      </c>
      <c r="H30" s="9">
        <v>547</v>
      </c>
      <c r="I30" s="9">
        <v>616</v>
      </c>
      <c r="J30" s="9">
        <v>133</v>
      </c>
      <c r="K30" s="9">
        <v>4</v>
      </c>
      <c r="L30" s="10">
        <f t="shared" si="0"/>
        <v>5971</v>
      </c>
    </row>
    <row r="31" spans="1:12" ht="12.75">
      <c r="A31" s="20" t="s">
        <v>40</v>
      </c>
      <c r="B31" s="9">
        <v>3809</v>
      </c>
      <c r="C31" s="9">
        <v>4</v>
      </c>
      <c r="D31" s="9">
        <v>3</v>
      </c>
      <c r="E31" s="9">
        <v>262</v>
      </c>
      <c r="F31" s="9">
        <v>140</v>
      </c>
      <c r="G31" s="9">
        <v>124</v>
      </c>
      <c r="H31" s="9">
        <v>520</v>
      </c>
      <c r="I31" s="9">
        <v>591</v>
      </c>
      <c r="J31" s="9">
        <v>114</v>
      </c>
      <c r="K31" s="9">
        <v>5</v>
      </c>
      <c r="L31" s="10">
        <f t="shared" si="0"/>
        <v>5572</v>
      </c>
    </row>
    <row r="32" spans="1:12" ht="12.75">
      <c r="A32" s="20" t="s">
        <v>41</v>
      </c>
      <c r="B32" s="9">
        <v>3674</v>
      </c>
      <c r="C32" s="9">
        <v>2</v>
      </c>
      <c r="D32" s="9">
        <v>1</v>
      </c>
      <c r="E32" s="9">
        <v>293</v>
      </c>
      <c r="F32" s="9">
        <v>153</v>
      </c>
      <c r="G32" s="9">
        <v>94</v>
      </c>
      <c r="H32" s="9">
        <v>505</v>
      </c>
      <c r="I32" s="9">
        <v>643</v>
      </c>
      <c r="J32" s="9">
        <v>126</v>
      </c>
      <c r="K32" s="9">
        <v>0</v>
      </c>
      <c r="L32" s="10">
        <f t="shared" si="0"/>
        <v>5491</v>
      </c>
    </row>
    <row r="33" spans="1:12" ht="12.75">
      <c r="A33" s="20" t="s">
        <v>42</v>
      </c>
      <c r="B33" s="9">
        <v>4180</v>
      </c>
      <c r="C33" s="9">
        <v>4</v>
      </c>
      <c r="D33" s="9">
        <v>1</v>
      </c>
      <c r="E33" s="9">
        <v>353</v>
      </c>
      <c r="F33" s="9">
        <v>134</v>
      </c>
      <c r="G33" s="9">
        <v>111</v>
      </c>
      <c r="H33" s="9">
        <v>522</v>
      </c>
      <c r="I33" s="9">
        <v>654</v>
      </c>
      <c r="J33" s="9">
        <v>116</v>
      </c>
      <c r="K33" s="9">
        <v>2</v>
      </c>
      <c r="L33" s="10">
        <f t="shared" si="0"/>
        <v>6077</v>
      </c>
    </row>
    <row r="34" spans="1:12" ht="12.75">
      <c r="A34" s="20" t="s">
        <v>43</v>
      </c>
      <c r="B34" s="9">
        <v>2364</v>
      </c>
      <c r="C34" s="9">
        <v>13</v>
      </c>
      <c r="D34" s="9">
        <v>0</v>
      </c>
      <c r="E34" s="9">
        <v>189</v>
      </c>
      <c r="F34" s="9">
        <v>133</v>
      </c>
      <c r="G34" s="9">
        <v>95</v>
      </c>
      <c r="H34" s="9">
        <v>491</v>
      </c>
      <c r="I34" s="9">
        <v>359</v>
      </c>
      <c r="J34" s="9">
        <v>97</v>
      </c>
      <c r="K34" s="9">
        <v>3</v>
      </c>
      <c r="L34" s="10">
        <f t="shared" si="0"/>
        <v>3744</v>
      </c>
    </row>
    <row r="35" spans="1:12" ht="12.75">
      <c r="A35" s="20" t="s">
        <v>44</v>
      </c>
      <c r="B35" s="9">
        <v>1649</v>
      </c>
      <c r="C35" s="9">
        <v>4</v>
      </c>
      <c r="D35" s="9">
        <v>0</v>
      </c>
      <c r="E35" s="9">
        <v>38</v>
      </c>
      <c r="F35" s="9">
        <v>2</v>
      </c>
      <c r="G35" s="9">
        <v>7</v>
      </c>
      <c r="H35" s="9">
        <v>314</v>
      </c>
      <c r="I35" s="9">
        <v>46</v>
      </c>
      <c r="J35" s="9">
        <v>14</v>
      </c>
      <c r="K35" s="9">
        <v>2</v>
      </c>
      <c r="L35" s="10">
        <f t="shared" si="0"/>
        <v>2076</v>
      </c>
    </row>
    <row r="36" spans="1:12" ht="12.75">
      <c r="A36" s="20" t="s">
        <v>45</v>
      </c>
      <c r="B36" s="9">
        <v>3879</v>
      </c>
      <c r="C36" s="9">
        <v>2</v>
      </c>
      <c r="D36" s="9">
        <v>3</v>
      </c>
      <c r="E36" s="9">
        <v>298</v>
      </c>
      <c r="F36" s="9">
        <v>158</v>
      </c>
      <c r="G36" s="9">
        <v>137</v>
      </c>
      <c r="H36" s="9">
        <v>545</v>
      </c>
      <c r="I36" s="9">
        <v>553</v>
      </c>
      <c r="J36" s="9">
        <v>141</v>
      </c>
      <c r="K36" s="9">
        <v>9</v>
      </c>
      <c r="L36" s="10">
        <f t="shared" si="0"/>
        <v>5725</v>
      </c>
    </row>
    <row r="37" spans="1:12" ht="12.75">
      <c r="A37" s="20" t="s">
        <v>46</v>
      </c>
      <c r="B37" s="9">
        <v>3913</v>
      </c>
      <c r="C37" s="9">
        <v>3</v>
      </c>
      <c r="D37" s="9">
        <v>4</v>
      </c>
      <c r="E37" s="9">
        <v>339</v>
      </c>
      <c r="F37" s="9">
        <v>207</v>
      </c>
      <c r="G37" s="9">
        <v>152</v>
      </c>
      <c r="H37" s="9">
        <v>523</v>
      </c>
      <c r="I37" s="9">
        <v>809</v>
      </c>
      <c r="J37" s="9">
        <v>151</v>
      </c>
      <c r="K37" s="9">
        <v>6</v>
      </c>
      <c r="L37" s="10">
        <f t="shared" si="0"/>
        <v>6107</v>
      </c>
    </row>
    <row r="38" spans="1:12" ht="12.75">
      <c r="A38" s="20" t="s">
        <v>47</v>
      </c>
      <c r="B38" s="9">
        <v>4342</v>
      </c>
      <c r="C38" s="9">
        <v>3</v>
      </c>
      <c r="D38" s="9">
        <v>4</v>
      </c>
      <c r="E38" s="9">
        <v>364</v>
      </c>
      <c r="F38" s="9">
        <v>154</v>
      </c>
      <c r="G38" s="9">
        <v>139</v>
      </c>
      <c r="H38" s="9">
        <v>548</v>
      </c>
      <c r="I38" s="9">
        <v>665</v>
      </c>
      <c r="J38" s="9">
        <v>129</v>
      </c>
      <c r="K38" s="9">
        <v>5</v>
      </c>
      <c r="L38" s="10">
        <f t="shared" si="0"/>
        <v>6353</v>
      </c>
    </row>
    <row r="39" spans="1:12" ht="12.75">
      <c r="A39" s="20" t="s">
        <v>48</v>
      </c>
      <c r="B39" s="9">
        <v>4099</v>
      </c>
      <c r="C39" s="9">
        <v>3</v>
      </c>
      <c r="D39" s="9">
        <v>0</v>
      </c>
      <c r="E39" s="9">
        <v>351</v>
      </c>
      <c r="F39" s="9">
        <v>200</v>
      </c>
      <c r="G39" s="9">
        <v>155</v>
      </c>
      <c r="H39" s="9">
        <v>551</v>
      </c>
      <c r="I39" s="9">
        <v>604</v>
      </c>
      <c r="J39" s="9">
        <v>134</v>
      </c>
      <c r="K39" s="9">
        <v>0</v>
      </c>
      <c r="L39" s="10">
        <f t="shared" si="0"/>
        <v>6097</v>
      </c>
    </row>
    <row r="40" spans="1:12" ht="12.75">
      <c r="A40" s="20" t="s">
        <v>49</v>
      </c>
      <c r="B40" s="9">
        <v>4337</v>
      </c>
      <c r="C40" s="9">
        <v>1</v>
      </c>
      <c r="D40" s="9">
        <v>4</v>
      </c>
      <c r="E40" s="9">
        <v>431</v>
      </c>
      <c r="F40" s="9">
        <v>142</v>
      </c>
      <c r="G40" s="9">
        <v>154</v>
      </c>
      <c r="H40" s="9">
        <v>568</v>
      </c>
      <c r="I40" s="9">
        <v>608</v>
      </c>
      <c r="J40" s="9">
        <v>165</v>
      </c>
      <c r="K40" s="9">
        <v>6</v>
      </c>
      <c r="L40" s="10">
        <f t="shared" si="0"/>
        <v>6416</v>
      </c>
    </row>
    <row r="41" spans="1:12" ht="12.75">
      <c r="A41" s="20" t="s">
        <v>50</v>
      </c>
      <c r="B41" s="9">
        <v>2149</v>
      </c>
      <c r="C41" s="9">
        <v>4</v>
      </c>
      <c r="D41" s="9">
        <v>2</v>
      </c>
      <c r="E41" s="9">
        <v>185</v>
      </c>
      <c r="F41" s="9">
        <v>74</v>
      </c>
      <c r="G41" s="9">
        <v>55</v>
      </c>
      <c r="H41" s="9">
        <v>414</v>
      </c>
      <c r="I41" s="9">
        <v>363</v>
      </c>
      <c r="J41" s="9">
        <v>111</v>
      </c>
      <c r="K41" s="9">
        <v>0</v>
      </c>
      <c r="L41" s="10">
        <f t="shared" si="0"/>
        <v>3357</v>
      </c>
    </row>
    <row r="42" spans="1:12" ht="12.75">
      <c r="A42" s="20" t="s">
        <v>51</v>
      </c>
      <c r="B42" s="9">
        <v>1329</v>
      </c>
      <c r="C42" s="9">
        <v>1</v>
      </c>
      <c r="D42" s="9">
        <v>0</v>
      </c>
      <c r="E42" s="9">
        <v>24</v>
      </c>
      <c r="F42" s="9">
        <v>5</v>
      </c>
      <c r="G42" s="9">
        <v>7</v>
      </c>
      <c r="H42" s="9">
        <v>211</v>
      </c>
      <c r="I42" s="9">
        <v>23</v>
      </c>
      <c r="J42" s="9">
        <v>16</v>
      </c>
      <c r="K42" s="9">
        <v>1</v>
      </c>
      <c r="L42" s="10">
        <f t="shared" si="0"/>
        <v>1617</v>
      </c>
    </row>
    <row r="43" spans="1:12" ht="12.75">
      <c r="A43" s="20" t="s">
        <v>52</v>
      </c>
      <c r="B43" s="9">
        <v>1642</v>
      </c>
      <c r="C43" s="9">
        <v>4</v>
      </c>
      <c r="D43" s="9">
        <v>1</v>
      </c>
      <c r="E43" s="9">
        <v>74</v>
      </c>
      <c r="F43" s="9">
        <v>10</v>
      </c>
      <c r="G43" s="9">
        <v>14</v>
      </c>
      <c r="H43" s="9">
        <v>346</v>
      </c>
      <c r="I43" s="9">
        <v>80</v>
      </c>
      <c r="J43" s="9">
        <v>18</v>
      </c>
      <c r="K43" s="9">
        <v>6</v>
      </c>
      <c r="L43" s="10">
        <f t="shared" si="0"/>
        <v>2195</v>
      </c>
    </row>
    <row r="44" spans="1:12" ht="12.75">
      <c r="A44" s="20" t="s">
        <v>53</v>
      </c>
      <c r="B44" s="9">
        <v>3782</v>
      </c>
      <c r="C44" s="9">
        <v>0</v>
      </c>
      <c r="D44" s="9">
        <v>2</v>
      </c>
      <c r="E44" s="9">
        <v>271</v>
      </c>
      <c r="F44" s="9">
        <v>81</v>
      </c>
      <c r="G44" s="9">
        <v>127</v>
      </c>
      <c r="H44" s="9">
        <v>517</v>
      </c>
      <c r="I44" s="9">
        <v>505</v>
      </c>
      <c r="J44" s="9">
        <v>109</v>
      </c>
      <c r="K44" s="9">
        <v>2</v>
      </c>
      <c r="L44" s="10">
        <f t="shared" si="0"/>
        <v>5396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101703</v>
      </c>
      <c r="C46" s="11">
        <f t="shared" si="1"/>
        <v>117</v>
      </c>
      <c r="D46" s="11">
        <f t="shared" si="1"/>
        <v>50</v>
      </c>
      <c r="E46" s="11">
        <f t="shared" si="1"/>
        <v>8368</v>
      </c>
      <c r="F46" s="11">
        <f t="shared" si="1"/>
        <v>3969</v>
      </c>
      <c r="G46" s="11">
        <f t="shared" si="1"/>
        <v>2965</v>
      </c>
      <c r="H46" s="11">
        <f t="shared" si="1"/>
        <v>14615</v>
      </c>
      <c r="I46" s="11">
        <f t="shared" si="1"/>
        <v>14213</v>
      </c>
      <c r="J46" s="11">
        <f t="shared" si="1"/>
        <v>3138</v>
      </c>
      <c r="K46" s="11">
        <f>SUM(K15:K45)</f>
        <v>181</v>
      </c>
      <c r="L46" s="12">
        <f>SUM(L15:L45)</f>
        <v>149319</v>
      </c>
    </row>
    <row r="47" spans="1:12" ht="13.5" thickBot="1">
      <c r="A47" s="22" t="s">
        <v>55</v>
      </c>
      <c r="B47" s="13">
        <f aca="true" t="shared" si="2" ref="B47:K47">(B46/$M13)</f>
        <v>3390.1</v>
      </c>
      <c r="C47" s="13">
        <f t="shared" si="2"/>
        <v>3.9</v>
      </c>
      <c r="D47" s="13">
        <f t="shared" si="2"/>
        <v>1.6666666666666667</v>
      </c>
      <c r="E47" s="13">
        <f t="shared" si="2"/>
        <v>278.93333333333334</v>
      </c>
      <c r="F47" s="13">
        <f t="shared" si="2"/>
        <v>132.3</v>
      </c>
      <c r="G47" s="13">
        <f t="shared" si="2"/>
        <v>98.83333333333333</v>
      </c>
      <c r="H47" s="13">
        <f t="shared" si="2"/>
        <v>487.1666666666667</v>
      </c>
      <c r="I47" s="13">
        <f t="shared" si="2"/>
        <v>473.76666666666665</v>
      </c>
      <c r="J47" s="13">
        <f t="shared" si="2"/>
        <v>104.6</v>
      </c>
      <c r="K47" s="13">
        <f t="shared" si="2"/>
        <v>6.033333333333333</v>
      </c>
      <c r="L47" s="14">
        <f>SUM(B47:K47)</f>
        <v>4977.300000000001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G34" sqref="G3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221</v>
      </c>
      <c r="C15" s="9">
        <v>0</v>
      </c>
      <c r="D15" s="9">
        <v>0</v>
      </c>
      <c r="E15" s="9">
        <v>43</v>
      </c>
      <c r="F15" s="9">
        <v>0</v>
      </c>
      <c r="G15" s="9">
        <v>0</v>
      </c>
      <c r="H15" s="9">
        <v>32</v>
      </c>
      <c r="I15" s="9">
        <v>0</v>
      </c>
      <c r="J15" s="9">
        <v>83</v>
      </c>
      <c r="K15" s="9">
        <v>0</v>
      </c>
      <c r="L15" s="10">
        <f aca="true" t="shared" si="0" ref="L15:L45">SUM(B15:K15)</f>
        <v>379</v>
      </c>
      <c r="M15" s="23" t="s">
        <v>61</v>
      </c>
    </row>
    <row r="16" spans="1:13" ht="12.75">
      <c r="A16" s="20" t="s">
        <v>25</v>
      </c>
      <c r="B16" s="9">
        <v>227</v>
      </c>
      <c r="C16" s="9">
        <v>0</v>
      </c>
      <c r="D16" s="9">
        <v>0</v>
      </c>
      <c r="E16" s="9">
        <v>31</v>
      </c>
      <c r="F16" s="9">
        <v>0</v>
      </c>
      <c r="G16" s="9">
        <v>0</v>
      </c>
      <c r="H16" s="9">
        <v>31</v>
      </c>
      <c r="I16" s="9">
        <v>0</v>
      </c>
      <c r="J16" s="9">
        <v>92</v>
      </c>
      <c r="K16" s="9">
        <v>0</v>
      </c>
      <c r="L16" s="10">
        <f t="shared" si="0"/>
        <v>381</v>
      </c>
      <c r="M16" s="28"/>
    </row>
    <row r="17" spans="1:13" ht="12.75">
      <c r="A17" s="20" t="s">
        <v>26</v>
      </c>
      <c r="B17" s="9">
        <v>232</v>
      </c>
      <c r="C17" s="9">
        <v>0</v>
      </c>
      <c r="D17" s="9">
        <v>0</v>
      </c>
      <c r="E17" s="9">
        <v>35</v>
      </c>
      <c r="F17" s="9">
        <v>0</v>
      </c>
      <c r="G17" s="9">
        <v>0</v>
      </c>
      <c r="H17" s="9">
        <v>32</v>
      </c>
      <c r="I17" s="9">
        <v>0</v>
      </c>
      <c r="J17" s="9">
        <v>108</v>
      </c>
      <c r="K17" s="9">
        <v>0</v>
      </c>
      <c r="L17" s="10">
        <f t="shared" si="0"/>
        <v>407</v>
      </c>
      <c r="M17" s="28"/>
    </row>
    <row r="18" spans="1:13" ht="12.75">
      <c r="A18" s="20" t="s">
        <v>27</v>
      </c>
      <c r="B18" s="9">
        <v>247</v>
      </c>
      <c r="C18" s="9">
        <v>0</v>
      </c>
      <c r="D18" s="9">
        <v>0</v>
      </c>
      <c r="E18" s="9">
        <v>30</v>
      </c>
      <c r="F18" s="9">
        <v>0</v>
      </c>
      <c r="G18" s="9">
        <v>0</v>
      </c>
      <c r="H18" s="9">
        <v>33</v>
      </c>
      <c r="I18" s="9">
        <v>0</v>
      </c>
      <c r="J18" s="9">
        <v>78</v>
      </c>
      <c r="K18" s="9">
        <v>0</v>
      </c>
      <c r="L18" s="10">
        <f t="shared" si="0"/>
        <v>388</v>
      </c>
      <c r="M18" s="28"/>
    </row>
    <row r="19" spans="1:13" ht="12.75">
      <c r="A19" s="20" t="s">
        <v>28</v>
      </c>
      <c r="B19" s="9">
        <v>336</v>
      </c>
      <c r="C19" s="9">
        <v>0</v>
      </c>
      <c r="D19" s="9">
        <v>0</v>
      </c>
      <c r="E19" s="9">
        <v>48</v>
      </c>
      <c r="F19" s="9">
        <v>0</v>
      </c>
      <c r="G19" s="9">
        <v>0</v>
      </c>
      <c r="H19" s="9">
        <v>32</v>
      </c>
      <c r="I19" s="9">
        <v>0</v>
      </c>
      <c r="J19" s="9">
        <v>107</v>
      </c>
      <c r="K19" s="9">
        <v>0</v>
      </c>
      <c r="L19" s="10">
        <f t="shared" si="0"/>
        <v>523</v>
      </c>
      <c r="M19" s="28"/>
    </row>
    <row r="20" spans="1:13" ht="12.75">
      <c r="A20" s="20" t="s">
        <v>29</v>
      </c>
      <c r="B20" s="9">
        <v>286</v>
      </c>
      <c r="C20" s="9">
        <v>0</v>
      </c>
      <c r="D20" s="9">
        <v>0</v>
      </c>
      <c r="E20" s="9">
        <v>16</v>
      </c>
      <c r="F20" s="9">
        <v>0</v>
      </c>
      <c r="G20" s="9">
        <v>0</v>
      </c>
      <c r="H20" s="9">
        <v>28</v>
      </c>
      <c r="I20" s="9">
        <v>0</v>
      </c>
      <c r="J20" s="9">
        <v>79</v>
      </c>
      <c r="K20" s="9">
        <v>2</v>
      </c>
      <c r="L20" s="10">
        <f t="shared" si="0"/>
        <v>411</v>
      </c>
      <c r="M20" s="28"/>
    </row>
    <row r="21" spans="1:13" ht="12.75">
      <c r="A21" s="20" t="s">
        <v>30</v>
      </c>
      <c r="B21" s="9">
        <v>272</v>
      </c>
      <c r="C21" s="9">
        <v>0</v>
      </c>
      <c r="D21" s="9">
        <v>0</v>
      </c>
      <c r="E21" s="9">
        <v>10</v>
      </c>
      <c r="F21" s="9">
        <v>0</v>
      </c>
      <c r="G21" s="9">
        <v>0</v>
      </c>
      <c r="H21" s="9">
        <v>23</v>
      </c>
      <c r="I21" s="9">
        <v>0</v>
      </c>
      <c r="J21" s="9">
        <v>60</v>
      </c>
      <c r="K21" s="9">
        <v>3</v>
      </c>
      <c r="L21" s="10">
        <f t="shared" si="0"/>
        <v>368</v>
      </c>
      <c r="M21" s="28"/>
    </row>
    <row r="22" spans="1:13" ht="12.75">
      <c r="A22" s="20" t="s">
        <v>31</v>
      </c>
      <c r="B22" s="9">
        <v>218</v>
      </c>
      <c r="C22" s="9">
        <v>0</v>
      </c>
      <c r="D22" s="9">
        <v>0</v>
      </c>
      <c r="E22" s="9">
        <v>31</v>
      </c>
      <c r="F22" s="9">
        <v>0</v>
      </c>
      <c r="G22" s="9">
        <v>0</v>
      </c>
      <c r="H22" s="9">
        <v>37</v>
      </c>
      <c r="I22" s="9">
        <v>0</v>
      </c>
      <c r="J22" s="9">
        <v>84</v>
      </c>
      <c r="K22" s="9">
        <v>0</v>
      </c>
      <c r="L22" s="10">
        <f t="shared" si="0"/>
        <v>370</v>
      </c>
      <c r="M22" s="28"/>
    </row>
    <row r="23" spans="1:13" ht="12.75">
      <c r="A23" s="20" t="s">
        <v>32</v>
      </c>
      <c r="B23" s="9">
        <v>251</v>
      </c>
      <c r="C23" s="9">
        <v>0</v>
      </c>
      <c r="D23" s="9">
        <v>0</v>
      </c>
      <c r="E23" s="9">
        <v>42</v>
      </c>
      <c r="F23" s="9">
        <v>0</v>
      </c>
      <c r="G23" s="9">
        <v>0</v>
      </c>
      <c r="H23" s="9">
        <v>37</v>
      </c>
      <c r="I23" s="9">
        <v>0</v>
      </c>
      <c r="J23" s="9">
        <v>139</v>
      </c>
      <c r="K23" s="9">
        <v>0</v>
      </c>
      <c r="L23" s="10">
        <f t="shared" si="0"/>
        <v>469</v>
      </c>
      <c r="M23" s="28"/>
    </row>
    <row r="24" spans="1:13" ht="12.75">
      <c r="A24" s="20" t="s">
        <v>33</v>
      </c>
      <c r="B24" s="9">
        <v>246</v>
      </c>
      <c r="C24" s="9">
        <v>0</v>
      </c>
      <c r="D24" s="9">
        <v>0</v>
      </c>
      <c r="E24" s="9">
        <v>25</v>
      </c>
      <c r="F24" s="9">
        <v>0</v>
      </c>
      <c r="G24" s="9">
        <v>0</v>
      </c>
      <c r="H24" s="9">
        <v>30</v>
      </c>
      <c r="I24" s="9">
        <v>0</v>
      </c>
      <c r="J24" s="9">
        <v>132</v>
      </c>
      <c r="K24" s="9">
        <v>1</v>
      </c>
      <c r="L24" s="10">
        <f t="shared" si="0"/>
        <v>434</v>
      </c>
      <c r="M24" s="28"/>
    </row>
    <row r="25" spans="1:13" ht="12.75">
      <c r="A25" s="20" t="s">
        <v>34</v>
      </c>
      <c r="B25" s="9">
        <v>239</v>
      </c>
      <c r="C25" s="9">
        <v>0</v>
      </c>
      <c r="D25" s="9">
        <v>0</v>
      </c>
      <c r="E25" s="9">
        <v>41</v>
      </c>
      <c r="F25" s="9">
        <v>0</v>
      </c>
      <c r="G25" s="9">
        <v>0</v>
      </c>
      <c r="H25" s="9">
        <v>31</v>
      </c>
      <c r="I25" s="9">
        <v>0</v>
      </c>
      <c r="J25" s="9">
        <v>111</v>
      </c>
      <c r="K25" s="9">
        <v>0</v>
      </c>
      <c r="L25" s="10">
        <f t="shared" si="0"/>
        <v>422</v>
      </c>
      <c r="M25" s="28"/>
    </row>
    <row r="26" spans="1:13" ht="12.75">
      <c r="A26" s="20" t="s">
        <v>35</v>
      </c>
      <c r="B26" s="9">
        <v>324</v>
      </c>
      <c r="C26" s="9">
        <v>0</v>
      </c>
      <c r="D26" s="9">
        <v>0</v>
      </c>
      <c r="E26" s="9">
        <v>45</v>
      </c>
      <c r="F26" s="9">
        <v>0</v>
      </c>
      <c r="G26" s="9">
        <v>0</v>
      </c>
      <c r="H26" s="9">
        <v>28</v>
      </c>
      <c r="I26" s="9">
        <v>0</v>
      </c>
      <c r="J26" s="9">
        <v>122</v>
      </c>
      <c r="K26" s="9">
        <v>0</v>
      </c>
      <c r="L26" s="10">
        <f t="shared" si="0"/>
        <v>519</v>
      </c>
      <c r="M26" s="28"/>
    </row>
    <row r="27" spans="1:13" ht="12.75">
      <c r="A27" s="20" t="s">
        <v>36</v>
      </c>
      <c r="B27" s="9">
        <v>309</v>
      </c>
      <c r="C27" s="9">
        <v>0</v>
      </c>
      <c r="D27" s="9">
        <v>0</v>
      </c>
      <c r="E27" s="9">
        <v>43</v>
      </c>
      <c r="F27" s="9">
        <v>0</v>
      </c>
      <c r="G27" s="9">
        <v>0</v>
      </c>
      <c r="H27" s="9">
        <v>25</v>
      </c>
      <c r="I27" s="9">
        <v>0</v>
      </c>
      <c r="J27" s="9">
        <v>112</v>
      </c>
      <c r="K27" s="9">
        <v>27</v>
      </c>
      <c r="L27" s="10">
        <f t="shared" si="0"/>
        <v>516</v>
      </c>
      <c r="M27" s="28"/>
    </row>
    <row r="28" spans="1:12" ht="12.75">
      <c r="A28" s="20">
        <v>14</v>
      </c>
      <c r="B28" s="9">
        <v>259</v>
      </c>
      <c r="C28" s="9">
        <v>0</v>
      </c>
      <c r="D28" s="9">
        <v>0</v>
      </c>
      <c r="E28" s="9">
        <v>6</v>
      </c>
      <c r="F28" s="9">
        <v>0</v>
      </c>
      <c r="G28" s="9">
        <v>0</v>
      </c>
      <c r="H28" s="9">
        <v>23</v>
      </c>
      <c r="I28" s="9">
        <v>0</v>
      </c>
      <c r="J28" s="9">
        <v>63</v>
      </c>
      <c r="K28" s="9">
        <v>0</v>
      </c>
      <c r="L28" s="10">
        <f t="shared" si="0"/>
        <v>351</v>
      </c>
    </row>
    <row r="29" spans="1:12" ht="12.75">
      <c r="A29" s="20" t="s">
        <v>38</v>
      </c>
      <c r="B29" s="9">
        <v>251</v>
      </c>
      <c r="C29" s="9">
        <v>0</v>
      </c>
      <c r="D29" s="9">
        <v>0</v>
      </c>
      <c r="E29" s="9">
        <v>21</v>
      </c>
      <c r="F29" s="9">
        <v>0</v>
      </c>
      <c r="G29" s="9">
        <v>0</v>
      </c>
      <c r="H29" s="9">
        <v>34</v>
      </c>
      <c r="I29" s="9">
        <v>0</v>
      </c>
      <c r="J29" s="9">
        <v>103</v>
      </c>
      <c r="K29" s="9">
        <v>0</v>
      </c>
      <c r="L29" s="10">
        <f t="shared" si="0"/>
        <v>409</v>
      </c>
    </row>
    <row r="30" spans="1:12" ht="12.75">
      <c r="A30" s="20" t="s">
        <v>39</v>
      </c>
      <c r="B30" s="9">
        <v>223</v>
      </c>
      <c r="C30" s="9">
        <v>0</v>
      </c>
      <c r="D30" s="9">
        <v>0</v>
      </c>
      <c r="E30" s="9">
        <v>42</v>
      </c>
      <c r="F30" s="9">
        <v>0</v>
      </c>
      <c r="G30" s="9">
        <v>0</v>
      </c>
      <c r="H30" s="9">
        <v>28</v>
      </c>
      <c r="I30" s="9">
        <v>0</v>
      </c>
      <c r="J30" s="9">
        <v>94</v>
      </c>
      <c r="K30" s="9">
        <v>0</v>
      </c>
      <c r="L30" s="10">
        <f t="shared" si="0"/>
        <v>387</v>
      </c>
    </row>
    <row r="31" spans="1:12" ht="12.75">
      <c r="A31" s="20" t="s">
        <v>40</v>
      </c>
      <c r="B31" s="9">
        <v>202</v>
      </c>
      <c r="C31" s="9">
        <v>0</v>
      </c>
      <c r="D31" s="9">
        <v>0</v>
      </c>
      <c r="E31" s="9">
        <v>26</v>
      </c>
      <c r="F31" s="9">
        <v>0</v>
      </c>
      <c r="G31" s="9">
        <v>0</v>
      </c>
      <c r="H31" s="9">
        <v>30</v>
      </c>
      <c r="I31" s="9">
        <v>0</v>
      </c>
      <c r="J31" s="9">
        <v>124</v>
      </c>
      <c r="K31" s="9">
        <v>0</v>
      </c>
      <c r="L31" s="10">
        <f t="shared" si="0"/>
        <v>382</v>
      </c>
    </row>
    <row r="32" spans="1:12" ht="12.75">
      <c r="A32" s="20" t="s">
        <v>41</v>
      </c>
      <c r="B32" s="9">
        <v>200</v>
      </c>
      <c r="C32" s="9">
        <v>0</v>
      </c>
      <c r="D32" s="9">
        <v>0</v>
      </c>
      <c r="E32" s="9">
        <v>45</v>
      </c>
      <c r="F32" s="9">
        <v>0</v>
      </c>
      <c r="G32" s="9">
        <v>0</v>
      </c>
      <c r="H32" s="9">
        <v>32</v>
      </c>
      <c r="I32" s="9">
        <v>0</v>
      </c>
      <c r="J32" s="9">
        <v>129</v>
      </c>
      <c r="K32" s="9">
        <v>0</v>
      </c>
      <c r="L32" s="10">
        <f t="shared" si="0"/>
        <v>406</v>
      </c>
    </row>
    <row r="33" spans="1:12" ht="12.75">
      <c r="A33" s="20" t="s">
        <v>42</v>
      </c>
      <c r="B33" s="9">
        <v>274</v>
      </c>
      <c r="C33" s="9">
        <v>0</v>
      </c>
      <c r="D33" s="9">
        <v>0</v>
      </c>
      <c r="E33" s="9">
        <v>58</v>
      </c>
      <c r="F33" s="9">
        <v>0</v>
      </c>
      <c r="G33" s="9">
        <v>0</v>
      </c>
      <c r="H33" s="9">
        <v>31</v>
      </c>
      <c r="I33" s="9">
        <v>0</v>
      </c>
      <c r="J33" s="9">
        <v>113</v>
      </c>
      <c r="K33" s="9">
        <v>0</v>
      </c>
      <c r="L33" s="10">
        <f t="shared" si="0"/>
        <v>476</v>
      </c>
    </row>
    <row r="34" spans="1:12" ht="12.75">
      <c r="A34" s="20" t="s">
        <v>43</v>
      </c>
      <c r="B34" s="9">
        <v>257</v>
      </c>
      <c r="C34" s="9">
        <v>0</v>
      </c>
      <c r="D34" s="9">
        <v>0</v>
      </c>
      <c r="E34" s="9">
        <v>21</v>
      </c>
      <c r="F34" s="9">
        <v>0</v>
      </c>
      <c r="G34" s="9">
        <v>0</v>
      </c>
      <c r="H34" s="9">
        <v>27</v>
      </c>
      <c r="I34" s="9">
        <v>0</v>
      </c>
      <c r="J34" s="9">
        <v>122</v>
      </c>
      <c r="K34" s="9">
        <v>3</v>
      </c>
      <c r="L34" s="10">
        <f t="shared" si="0"/>
        <v>430</v>
      </c>
    </row>
    <row r="35" spans="1:12" ht="12.75">
      <c r="A35" s="20" t="s">
        <v>44</v>
      </c>
      <c r="B35" s="9">
        <v>205</v>
      </c>
      <c r="C35" s="9">
        <v>0</v>
      </c>
      <c r="D35" s="9">
        <v>0</v>
      </c>
      <c r="E35" s="9">
        <v>9</v>
      </c>
      <c r="F35" s="9">
        <v>0</v>
      </c>
      <c r="G35" s="9">
        <v>0</v>
      </c>
      <c r="H35" s="9">
        <v>25</v>
      </c>
      <c r="I35" s="9">
        <v>0</v>
      </c>
      <c r="J35" s="9">
        <v>74</v>
      </c>
      <c r="K35" s="9">
        <v>0</v>
      </c>
      <c r="L35" s="10">
        <f t="shared" si="0"/>
        <v>313</v>
      </c>
    </row>
    <row r="36" spans="1:12" ht="12.75">
      <c r="A36" s="20" t="s">
        <v>45</v>
      </c>
      <c r="B36" s="9">
        <v>214</v>
      </c>
      <c r="C36" s="9">
        <v>0</v>
      </c>
      <c r="D36" s="9">
        <v>0</v>
      </c>
      <c r="E36" s="9">
        <v>27</v>
      </c>
      <c r="F36" s="9">
        <v>0</v>
      </c>
      <c r="G36" s="9">
        <v>0</v>
      </c>
      <c r="H36" s="9">
        <v>35</v>
      </c>
      <c r="I36" s="9">
        <v>0</v>
      </c>
      <c r="J36" s="9">
        <v>86</v>
      </c>
      <c r="K36" s="9">
        <v>0</v>
      </c>
      <c r="L36" s="10">
        <f t="shared" si="0"/>
        <v>362</v>
      </c>
    </row>
    <row r="37" spans="1:12" ht="12.75">
      <c r="A37" s="20" t="s">
        <v>46</v>
      </c>
      <c r="B37" s="9">
        <v>215</v>
      </c>
      <c r="C37" s="9">
        <v>0</v>
      </c>
      <c r="D37" s="9">
        <v>0</v>
      </c>
      <c r="E37" s="9">
        <v>40</v>
      </c>
      <c r="F37" s="9">
        <v>0</v>
      </c>
      <c r="G37" s="9">
        <v>0</v>
      </c>
      <c r="H37" s="9">
        <v>30</v>
      </c>
      <c r="I37" s="9">
        <v>0</v>
      </c>
      <c r="J37" s="9">
        <v>149</v>
      </c>
      <c r="K37" s="9">
        <v>0</v>
      </c>
      <c r="L37" s="10">
        <f t="shared" si="0"/>
        <v>434</v>
      </c>
    </row>
    <row r="38" spans="1:12" ht="12.75">
      <c r="A38" s="20" t="s">
        <v>47</v>
      </c>
      <c r="B38" s="9">
        <v>211</v>
      </c>
      <c r="C38" s="9">
        <v>0</v>
      </c>
      <c r="D38" s="9">
        <v>0</v>
      </c>
      <c r="E38" s="9">
        <v>46</v>
      </c>
      <c r="F38" s="9">
        <v>0</v>
      </c>
      <c r="G38" s="9">
        <v>0</v>
      </c>
      <c r="H38" s="9">
        <v>34</v>
      </c>
      <c r="I38" s="9">
        <v>0</v>
      </c>
      <c r="J38" s="9">
        <v>120</v>
      </c>
      <c r="K38" s="9">
        <v>0</v>
      </c>
      <c r="L38" s="10">
        <f t="shared" si="0"/>
        <v>411</v>
      </c>
    </row>
    <row r="39" spans="1:12" ht="12.75">
      <c r="A39" s="20" t="s">
        <v>48</v>
      </c>
      <c r="B39" s="9">
        <v>336</v>
      </c>
      <c r="C39" s="9">
        <v>0</v>
      </c>
      <c r="D39" s="9">
        <v>0</v>
      </c>
      <c r="E39" s="9">
        <v>23</v>
      </c>
      <c r="F39" s="9">
        <v>0</v>
      </c>
      <c r="G39" s="9">
        <v>0</v>
      </c>
      <c r="H39" s="9">
        <v>32</v>
      </c>
      <c r="I39" s="9">
        <v>0</v>
      </c>
      <c r="J39" s="9">
        <v>135</v>
      </c>
      <c r="K39" s="9">
        <v>0</v>
      </c>
      <c r="L39" s="10">
        <f t="shared" si="0"/>
        <v>526</v>
      </c>
    </row>
    <row r="40" spans="1:12" ht="12.75">
      <c r="A40" s="20" t="s">
        <v>49</v>
      </c>
      <c r="B40" s="9">
        <v>272</v>
      </c>
      <c r="C40" s="9">
        <v>0</v>
      </c>
      <c r="D40" s="9">
        <v>0</v>
      </c>
      <c r="E40" s="9">
        <v>48</v>
      </c>
      <c r="F40" s="9">
        <v>0</v>
      </c>
      <c r="G40" s="9">
        <v>0</v>
      </c>
      <c r="H40" s="9">
        <v>36</v>
      </c>
      <c r="I40" s="9">
        <v>0</v>
      </c>
      <c r="J40" s="9">
        <v>121</v>
      </c>
      <c r="K40" s="9">
        <v>0</v>
      </c>
      <c r="L40" s="10">
        <f t="shared" si="0"/>
        <v>477</v>
      </c>
    </row>
    <row r="41" spans="1:12" ht="12.75">
      <c r="A41" s="20" t="s">
        <v>50</v>
      </c>
      <c r="B41" s="9">
        <v>326</v>
      </c>
      <c r="C41" s="9">
        <v>0</v>
      </c>
      <c r="D41" s="9">
        <v>0</v>
      </c>
      <c r="E41" s="9">
        <v>26</v>
      </c>
      <c r="F41" s="9">
        <v>0</v>
      </c>
      <c r="G41" s="9">
        <v>0</v>
      </c>
      <c r="H41" s="9">
        <v>29</v>
      </c>
      <c r="I41" s="9">
        <v>0</v>
      </c>
      <c r="J41" s="9">
        <v>93</v>
      </c>
      <c r="K41" s="9">
        <v>1</v>
      </c>
      <c r="L41" s="10">
        <f t="shared" si="0"/>
        <v>475</v>
      </c>
    </row>
    <row r="42" spans="1:12" ht="12.75">
      <c r="A42" s="20" t="s">
        <v>51</v>
      </c>
      <c r="B42" s="9">
        <v>318</v>
      </c>
      <c r="C42" s="9">
        <v>0</v>
      </c>
      <c r="D42" s="9">
        <v>0</v>
      </c>
      <c r="E42" s="9">
        <v>6</v>
      </c>
      <c r="F42" s="9">
        <v>0</v>
      </c>
      <c r="G42" s="9">
        <v>0</v>
      </c>
      <c r="H42" s="9">
        <v>19</v>
      </c>
      <c r="I42" s="9">
        <v>0</v>
      </c>
      <c r="J42" s="9">
        <v>114</v>
      </c>
      <c r="K42" s="9">
        <v>1</v>
      </c>
      <c r="L42" s="10">
        <f t="shared" si="0"/>
        <v>458</v>
      </c>
    </row>
    <row r="43" spans="1:12" ht="12.75">
      <c r="A43" s="20" t="s">
        <v>52</v>
      </c>
      <c r="B43" s="9">
        <v>334</v>
      </c>
      <c r="C43" s="9">
        <v>0</v>
      </c>
      <c r="D43" s="9">
        <v>0</v>
      </c>
      <c r="E43" s="9">
        <v>14</v>
      </c>
      <c r="F43" s="9">
        <v>0</v>
      </c>
      <c r="G43" s="9">
        <v>0</v>
      </c>
      <c r="H43" s="9">
        <v>25</v>
      </c>
      <c r="I43" s="9">
        <v>0</v>
      </c>
      <c r="J43" s="9">
        <v>73</v>
      </c>
      <c r="K43" s="9">
        <v>0</v>
      </c>
      <c r="L43" s="10">
        <f t="shared" si="0"/>
        <v>446</v>
      </c>
    </row>
    <row r="44" spans="1:12" ht="12.75">
      <c r="A44" s="20" t="s">
        <v>53</v>
      </c>
      <c r="B44" s="9">
        <v>208</v>
      </c>
      <c r="C44" s="9">
        <v>0</v>
      </c>
      <c r="D44" s="9">
        <v>0</v>
      </c>
      <c r="E44" s="9">
        <v>33</v>
      </c>
      <c r="F44" s="9">
        <v>0</v>
      </c>
      <c r="G44" s="9">
        <v>0</v>
      </c>
      <c r="H44" s="9">
        <v>32</v>
      </c>
      <c r="I44" s="9">
        <v>0</v>
      </c>
      <c r="J44" s="9">
        <v>122</v>
      </c>
      <c r="K44" s="9">
        <v>0</v>
      </c>
      <c r="L44" s="10">
        <f t="shared" si="0"/>
        <v>395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7713</v>
      </c>
      <c r="C46" s="11">
        <f t="shared" si="1"/>
        <v>0</v>
      </c>
      <c r="D46" s="11">
        <f t="shared" si="1"/>
        <v>0</v>
      </c>
      <c r="E46" s="11">
        <f t="shared" si="1"/>
        <v>931</v>
      </c>
      <c r="F46" s="11">
        <f t="shared" si="1"/>
        <v>0</v>
      </c>
      <c r="G46" s="11">
        <f t="shared" si="1"/>
        <v>0</v>
      </c>
      <c r="H46" s="11">
        <f t="shared" si="1"/>
        <v>901</v>
      </c>
      <c r="I46" s="11">
        <f t="shared" si="1"/>
        <v>0</v>
      </c>
      <c r="J46" s="11">
        <f t="shared" si="1"/>
        <v>3142</v>
      </c>
      <c r="K46" s="11">
        <f t="shared" si="1"/>
        <v>38</v>
      </c>
      <c r="L46" s="12">
        <f t="shared" si="1"/>
        <v>12725</v>
      </c>
    </row>
    <row r="47" spans="1:12" ht="13.5" thickBot="1">
      <c r="A47" s="22" t="s">
        <v>55</v>
      </c>
      <c r="B47" s="13">
        <f aca="true" t="shared" si="2" ref="B47:L47">(B46/$M13)</f>
        <v>257.1</v>
      </c>
      <c r="C47" s="13">
        <f t="shared" si="2"/>
        <v>0</v>
      </c>
      <c r="D47" s="13">
        <f t="shared" si="2"/>
        <v>0</v>
      </c>
      <c r="E47" s="13">
        <f t="shared" si="2"/>
        <v>31.033333333333335</v>
      </c>
      <c r="F47" s="13">
        <f t="shared" si="2"/>
        <v>0</v>
      </c>
      <c r="G47" s="13">
        <f t="shared" si="2"/>
        <v>0</v>
      </c>
      <c r="H47" s="13">
        <f t="shared" si="2"/>
        <v>30.033333333333335</v>
      </c>
      <c r="I47" s="13">
        <f t="shared" si="2"/>
        <v>0</v>
      </c>
      <c r="J47" s="13">
        <f t="shared" si="2"/>
        <v>104.73333333333333</v>
      </c>
      <c r="K47" s="13">
        <f t="shared" si="2"/>
        <v>1.2666666666666666</v>
      </c>
      <c r="L47" s="14">
        <f t="shared" si="2"/>
        <v>424.1666666666667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23">
      <selection activeCell="B53" sqref="B53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106</v>
      </c>
      <c r="C15" s="9">
        <v>0</v>
      </c>
      <c r="D15" s="9">
        <v>0</v>
      </c>
      <c r="E15" s="9">
        <v>1</v>
      </c>
      <c r="F15" s="9">
        <v>10</v>
      </c>
      <c r="G15" s="9">
        <v>45</v>
      </c>
      <c r="H15" s="9">
        <v>24</v>
      </c>
      <c r="I15" s="9">
        <v>349</v>
      </c>
      <c r="J15" s="9">
        <v>45</v>
      </c>
      <c r="K15" s="9">
        <v>2</v>
      </c>
      <c r="L15" s="10">
        <f aca="true" t="shared" si="0" ref="L15:L45">SUM(B15:K15)</f>
        <v>582</v>
      </c>
      <c r="M15" s="23" t="s">
        <v>61</v>
      </c>
    </row>
    <row r="16" spans="1:13" ht="12.75">
      <c r="A16" s="20" t="s">
        <v>25</v>
      </c>
      <c r="B16" s="9">
        <v>79</v>
      </c>
      <c r="C16" s="9">
        <v>0</v>
      </c>
      <c r="D16" s="9">
        <v>0</v>
      </c>
      <c r="E16" s="9">
        <v>4</v>
      </c>
      <c r="F16" s="9">
        <v>10</v>
      </c>
      <c r="G16" s="9">
        <v>23</v>
      </c>
      <c r="H16" s="9">
        <v>15</v>
      </c>
      <c r="I16" s="9">
        <v>405</v>
      </c>
      <c r="J16" s="9">
        <v>45</v>
      </c>
      <c r="K16" s="9">
        <v>0</v>
      </c>
      <c r="L16" s="10">
        <f t="shared" si="0"/>
        <v>581</v>
      </c>
      <c r="M16" s="28"/>
    </row>
    <row r="17" spans="1:13" ht="12.75">
      <c r="A17" s="20" t="s">
        <v>26</v>
      </c>
      <c r="B17" s="9">
        <v>70</v>
      </c>
      <c r="C17" s="9">
        <v>0</v>
      </c>
      <c r="D17" s="9">
        <v>0</v>
      </c>
      <c r="E17" s="9">
        <v>5</v>
      </c>
      <c r="F17" s="9">
        <v>2</v>
      </c>
      <c r="G17" s="9">
        <v>9</v>
      </c>
      <c r="H17" s="9">
        <v>18</v>
      </c>
      <c r="I17" s="9">
        <v>294</v>
      </c>
      <c r="J17" s="9">
        <v>27</v>
      </c>
      <c r="K17" s="9">
        <v>0</v>
      </c>
      <c r="L17" s="10">
        <f t="shared" si="0"/>
        <v>425</v>
      </c>
      <c r="M17" s="28"/>
    </row>
    <row r="18" spans="1:13" ht="12.75">
      <c r="A18" s="20" t="s">
        <v>27</v>
      </c>
      <c r="B18" s="9">
        <v>85</v>
      </c>
      <c r="C18" s="9">
        <v>0</v>
      </c>
      <c r="D18" s="9">
        <v>0</v>
      </c>
      <c r="E18" s="9">
        <v>6</v>
      </c>
      <c r="F18" s="9">
        <v>7</v>
      </c>
      <c r="G18" s="9">
        <v>19</v>
      </c>
      <c r="H18" s="9">
        <v>14</v>
      </c>
      <c r="I18" s="9">
        <v>387</v>
      </c>
      <c r="J18" s="9">
        <v>35</v>
      </c>
      <c r="K18" s="9">
        <v>1</v>
      </c>
      <c r="L18" s="10">
        <f t="shared" si="0"/>
        <v>554</v>
      </c>
      <c r="M18" s="28"/>
    </row>
    <row r="19" spans="1:13" ht="12.75">
      <c r="A19" s="20" t="s">
        <v>28</v>
      </c>
      <c r="B19" s="9">
        <v>106</v>
      </c>
      <c r="C19" s="9">
        <v>0</v>
      </c>
      <c r="D19" s="9">
        <v>0</v>
      </c>
      <c r="E19" s="9">
        <v>7</v>
      </c>
      <c r="F19" s="9">
        <v>5</v>
      </c>
      <c r="G19" s="9">
        <v>20</v>
      </c>
      <c r="H19" s="9">
        <v>15</v>
      </c>
      <c r="I19" s="9">
        <v>369</v>
      </c>
      <c r="J19" s="9">
        <v>36</v>
      </c>
      <c r="K19" s="9">
        <v>0</v>
      </c>
      <c r="L19" s="10">
        <f t="shared" si="0"/>
        <v>558</v>
      </c>
      <c r="M19" s="28"/>
    </row>
    <row r="20" spans="1:13" ht="12.75">
      <c r="A20" s="20" t="s">
        <v>29</v>
      </c>
      <c r="B20" s="9">
        <v>85</v>
      </c>
      <c r="C20" s="9">
        <v>0</v>
      </c>
      <c r="D20" s="9">
        <v>0</v>
      </c>
      <c r="E20" s="9">
        <v>1</v>
      </c>
      <c r="F20" s="9">
        <v>3</v>
      </c>
      <c r="G20" s="9">
        <v>6</v>
      </c>
      <c r="H20" s="9">
        <v>16</v>
      </c>
      <c r="I20" s="9">
        <v>153</v>
      </c>
      <c r="J20" s="9">
        <v>16</v>
      </c>
      <c r="K20" s="9">
        <v>1</v>
      </c>
      <c r="L20" s="10">
        <f t="shared" si="0"/>
        <v>281</v>
      </c>
      <c r="M20" s="28"/>
    </row>
    <row r="21" spans="1:13" ht="12.75">
      <c r="A21" s="20" t="s">
        <v>30</v>
      </c>
      <c r="B21" s="9">
        <v>150</v>
      </c>
      <c r="C21" s="9">
        <v>0</v>
      </c>
      <c r="D21" s="9">
        <v>0</v>
      </c>
      <c r="E21" s="9">
        <v>6</v>
      </c>
      <c r="F21" s="9">
        <v>14</v>
      </c>
      <c r="G21" s="9">
        <v>30</v>
      </c>
      <c r="H21" s="9">
        <v>19</v>
      </c>
      <c r="I21" s="9">
        <v>424</v>
      </c>
      <c r="J21" s="9">
        <v>57</v>
      </c>
      <c r="K21" s="9">
        <v>1</v>
      </c>
      <c r="L21" s="10">
        <f t="shared" si="0"/>
        <v>701</v>
      </c>
      <c r="M21" s="28"/>
    </row>
    <row r="22" spans="1:13" ht="12.75">
      <c r="A22" s="20" t="s">
        <v>31</v>
      </c>
      <c r="B22" s="9">
        <v>109</v>
      </c>
      <c r="C22" s="9">
        <v>0</v>
      </c>
      <c r="D22" s="9">
        <v>0</v>
      </c>
      <c r="E22" s="9">
        <v>4</v>
      </c>
      <c r="F22" s="9">
        <v>8</v>
      </c>
      <c r="G22" s="9">
        <v>29</v>
      </c>
      <c r="H22" s="9">
        <v>13</v>
      </c>
      <c r="I22" s="9">
        <v>377</v>
      </c>
      <c r="J22" s="9">
        <v>51</v>
      </c>
      <c r="K22" s="9">
        <v>0</v>
      </c>
      <c r="L22" s="10">
        <f t="shared" si="0"/>
        <v>591</v>
      </c>
      <c r="M22" s="28"/>
    </row>
    <row r="23" spans="1:13" ht="12.75">
      <c r="A23" s="20" t="s">
        <v>32</v>
      </c>
      <c r="B23" s="9">
        <v>91</v>
      </c>
      <c r="C23" s="9">
        <v>0</v>
      </c>
      <c r="D23" s="9">
        <v>0</v>
      </c>
      <c r="E23" s="9">
        <v>5</v>
      </c>
      <c r="F23" s="9">
        <v>12</v>
      </c>
      <c r="G23" s="9">
        <v>36</v>
      </c>
      <c r="H23" s="9">
        <v>19</v>
      </c>
      <c r="I23" s="9">
        <v>387</v>
      </c>
      <c r="J23" s="9">
        <v>36</v>
      </c>
      <c r="K23" s="9">
        <v>0</v>
      </c>
      <c r="L23" s="10">
        <f t="shared" si="0"/>
        <v>586</v>
      </c>
      <c r="M23" s="28"/>
    </row>
    <row r="24" spans="1:13" ht="12.75">
      <c r="A24" s="20" t="s">
        <v>33</v>
      </c>
      <c r="B24" s="9">
        <v>72</v>
      </c>
      <c r="C24" s="9">
        <v>0</v>
      </c>
      <c r="D24" s="9">
        <v>0</v>
      </c>
      <c r="E24" s="9">
        <v>5</v>
      </c>
      <c r="F24" s="9">
        <v>12</v>
      </c>
      <c r="G24" s="9">
        <v>41</v>
      </c>
      <c r="H24" s="9">
        <v>19</v>
      </c>
      <c r="I24" s="9">
        <v>382</v>
      </c>
      <c r="J24" s="9">
        <v>41</v>
      </c>
      <c r="K24" s="9">
        <v>0</v>
      </c>
      <c r="L24" s="10">
        <f t="shared" si="0"/>
        <v>572</v>
      </c>
      <c r="M24" s="28"/>
    </row>
    <row r="25" spans="1:13" ht="12.75">
      <c r="A25" s="20" t="s">
        <v>34</v>
      </c>
      <c r="B25" s="9">
        <v>76</v>
      </c>
      <c r="C25" s="9">
        <v>0</v>
      </c>
      <c r="D25" s="9">
        <v>0</v>
      </c>
      <c r="E25" s="9">
        <v>20</v>
      </c>
      <c r="F25" s="9">
        <v>9</v>
      </c>
      <c r="G25" s="9">
        <v>41</v>
      </c>
      <c r="H25" s="9">
        <v>31</v>
      </c>
      <c r="I25" s="9">
        <v>441</v>
      </c>
      <c r="J25" s="9">
        <v>41</v>
      </c>
      <c r="K25" s="9">
        <v>1</v>
      </c>
      <c r="L25" s="10">
        <f t="shared" si="0"/>
        <v>660</v>
      </c>
      <c r="M25" s="28"/>
    </row>
    <row r="26" spans="1:13" ht="12.75">
      <c r="A26" s="20" t="s">
        <v>35</v>
      </c>
      <c r="B26" s="9">
        <v>147</v>
      </c>
      <c r="C26" s="9">
        <v>0</v>
      </c>
      <c r="D26" s="9">
        <v>0</v>
      </c>
      <c r="E26" s="9">
        <v>12</v>
      </c>
      <c r="F26" s="9">
        <v>9</v>
      </c>
      <c r="G26" s="9">
        <v>33</v>
      </c>
      <c r="H26" s="9">
        <v>15</v>
      </c>
      <c r="I26" s="9">
        <v>338</v>
      </c>
      <c r="J26" s="9">
        <v>33</v>
      </c>
      <c r="K26" s="9">
        <v>1</v>
      </c>
      <c r="L26" s="10">
        <f t="shared" si="0"/>
        <v>588</v>
      </c>
      <c r="M26" s="28"/>
    </row>
    <row r="27" spans="1:13" ht="12.75">
      <c r="A27" s="20" t="s">
        <v>36</v>
      </c>
      <c r="B27" s="9">
        <v>159</v>
      </c>
      <c r="C27" s="9">
        <v>0</v>
      </c>
      <c r="D27" s="9">
        <v>0</v>
      </c>
      <c r="E27" s="9">
        <v>1</v>
      </c>
      <c r="F27" s="9">
        <v>10</v>
      </c>
      <c r="G27" s="9">
        <v>27</v>
      </c>
      <c r="H27" s="9">
        <v>18</v>
      </c>
      <c r="I27" s="9">
        <v>207</v>
      </c>
      <c r="J27" s="9">
        <v>27</v>
      </c>
      <c r="K27" s="9">
        <v>0</v>
      </c>
      <c r="L27" s="10">
        <f t="shared" si="0"/>
        <v>449</v>
      </c>
      <c r="M27" s="28"/>
    </row>
    <row r="28" spans="1:12" ht="12.75">
      <c r="A28" s="20">
        <v>14</v>
      </c>
      <c r="B28" s="9">
        <v>152</v>
      </c>
      <c r="C28" s="9">
        <v>0</v>
      </c>
      <c r="D28" s="9">
        <v>0</v>
      </c>
      <c r="E28" s="9">
        <v>11</v>
      </c>
      <c r="F28" s="9">
        <v>9</v>
      </c>
      <c r="G28" s="9">
        <v>54</v>
      </c>
      <c r="H28" s="9">
        <v>19</v>
      </c>
      <c r="I28" s="9">
        <v>516</v>
      </c>
      <c r="J28" s="9">
        <v>54</v>
      </c>
      <c r="K28" s="9">
        <v>0</v>
      </c>
      <c r="L28" s="10">
        <f t="shared" si="0"/>
        <v>815</v>
      </c>
    </row>
    <row r="29" spans="1:12" ht="12.75">
      <c r="A29" s="20" t="s">
        <v>38</v>
      </c>
      <c r="B29" s="9">
        <v>76</v>
      </c>
      <c r="C29" s="9">
        <v>0</v>
      </c>
      <c r="D29" s="9">
        <v>0</v>
      </c>
      <c r="E29" s="9">
        <v>3</v>
      </c>
      <c r="F29" s="9">
        <v>9</v>
      </c>
      <c r="G29" s="9">
        <v>20</v>
      </c>
      <c r="H29" s="9">
        <v>15</v>
      </c>
      <c r="I29" s="9">
        <v>191</v>
      </c>
      <c r="J29" s="9">
        <v>20</v>
      </c>
      <c r="K29" s="9">
        <v>0</v>
      </c>
      <c r="L29" s="10">
        <f t="shared" si="0"/>
        <v>334</v>
      </c>
    </row>
    <row r="30" spans="1:12" ht="12.75">
      <c r="A30" s="20" t="s">
        <v>39</v>
      </c>
      <c r="B30" s="9">
        <v>63</v>
      </c>
      <c r="C30" s="9">
        <v>0</v>
      </c>
      <c r="D30" s="9">
        <v>0</v>
      </c>
      <c r="E30" s="9">
        <v>3</v>
      </c>
      <c r="F30" s="9">
        <v>7</v>
      </c>
      <c r="G30" s="9">
        <v>6</v>
      </c>
      <c r="H30" s="9">
        <v>13</v>
      </c>
      <c r="I30" s="9">
        <v>133</v>
      </c>
      <c r="J30" s="9">
        <v>29</v>
      </c>
      <c r="K30" s="9">
        <v>0</v>
      </c>
      <c r="L30" s="10">
        <f t="shared" si="0"/>
        <v>254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44</v>
      </c>
      <c r="B35" s="9">
        <v>36</v>
      </c>
      <c r="C35" s="9">
        <v>0</v>
      </c>
      <c r="D35" s="9">
        <v>0</v>
      </c>
      <c r="E35" s="9">
        <v>3</v>
      </c>
      <c r="F35" s="9">
        <v>12</v>
      </c>
      <c r="G35" s="9">
        <v>16</v>
      </c>
      <c r="H35" s="9">
        <v>14</v>
      </c>
      <c r="I35" s="9">
        <v>375</v>
      </c>
      <c r="J35" s="9">
        <v>52</v>
      </c>
      <c r="K35" s="9">
        <v>0</v>
      </c>
      <c r="L35" s="10">
        <f t="shared" si="0"/>
        <v>508</v>
      </c>
    </row>
    <row r="36" spans="1:12" ht="12.75">
      <c r="A36" s="20" t="s">
        <v>45</v>
      </c>
      <c r="B36" s="9">
        <v>93</v>
      </c>
      <c r="C36" s="9">
        <v>0</v>
      </c>
      <c r="D36" s="9">
        <v>0</v>
      </c>
      <c r="E36" s="9">
        <v>2</v>
      </c>
      <c r="F36" s="9">
        <v>12</v>
      </c>
      <c r="G36" s="9">
        <v>26</v>
      </c>
      <c r="H36" s="9">
        <v>13</v>
      </c>
      <c r="I36" s="9">
        <v>389</v>
      </c>
      <c r="J36" s="9">
        <v>46</v>
      </c>
      <c r="K36" s="9">
        <v>0</v>
      </c>
      <c r="L36" s="10">
        <f t="shared" si="0"/>
        <v>581</v>
      </c>
    </row>
    <row r="37" spans="1:12" ht="12.75">
      <c r="A37" s="20" t="s">
        <v>46</v>
      </c>
      <c r="B37" s="9">
        <v>55</v>
      </c>
      <c r="C37" s="9">
        <v>0</v>
      </c>
      <c r="D37" s="9">
        <v>0</v>
      </c>
      <c r="E37" s="9">
        <v>3</v>
      </c>
      <c r="F37" s="9">
        <v>9</v>
      </c>
      <c r="G37" s="9">
        <v>52</v>
      </c>
      <c r="H37" s="9">
        <v>15</v>
      </c>
      <c r="I37" s="9">
        <v>606</v>
      </c>
      <c r="J37" s="9">
        <v>52</v>
      </c>
      <c r="K37" s="9">
        <v>0</v>
      </c>
      <c r="L37" s="10">
        <f t="shared" si="0"/>
        <v>792</v>
      </c>
    </row>
    <row r="38" spans="1:12" ht="12.75">
      <c r="A38" s="20" t="s">
        <v>47</v>
      </c>
      <c r="B38" s="9">
        <v>100</v>
      </c>
      <c r="C38" s="9">
        <v>0</v>
      </c>
      <c r="D38" s="9">
        <v>0</v>
      </c>
      <c r="E38" s="9">
        <v>8</v>
      </c>
      <c r="F38" s="9">
        <v>13</v>
      </c>
      <c r="G38" s="9">
        <v>57</v>
      </c>
      <c r="H38" s="9">
        <v>19</v>
      </c>
      <c r="I38" s="9">
        <v>533</v>
      </c>
      <c r="J38" s="9">
        <v>57</v>
      </c>
      <c r="K38" s="9">
        <v>0</v>
      </c>
      <c r="L38" s="10">
        <f t="shared" si="0"/>
        <v>787</v>
      </c>
    </row>
    <row r="39" spans="1:12" ht="12.75">
      <c r="A39" s="20" t="s">
        <v>48</v>
      </c>
      <c r="B39" s="9">
        <v>83</v>
      </c>
      <c r="C39" s="9">
        <v>0</v>
      </c>
      <c r="D39" s="9">
        <v>0</v>
      </c>
      <c r="E39" s="9">
        <v>3</v>
      </c>
      <c r="F39" s="9">
        <v>11</v>
      </c>
      <c r="G39" s="9">
        <v>54</v>
      </c>
      <c r="H39" s="9">
        <v>18</v>
      </c>
      <c r="I39" s="9">
        <v>539</v>
      </c>
      <c r="J39" s="9">
        <v>54</v>
      </c>
      <c r="K39" s="9">
        <v>0</v>
      </c>
      <c r="L39" s="10">
        <f t="shared" si="0"/>
        <v>762</v>
      </c>
    </row>
    <row r="40" spans="1:12" ht="12.75">
      <c r="A40" s="20" t="s">
        <v>49</v>
      </c>
      <c r="B40" s="9">
        <v>47</v>
      </c>
      <c r="C40" s="9">
        <v>0</v>
      </c>
      <c r="D40" s="9">
        <v>0</v>
      </c>
      <c r="E40" s="9">
        <v>2</v>
      </c>
      <c r="F40" s="9">
        <v>5</v>
      </c>
      <c r="G40" s="9">
        <v>28</v>
      </c>
      <c r="H40" s="9">
        <v>9</v>
      </c>
      <c r="I40" s="9">
        <v>207</v>
      </c>
      <c r="J40" s="9">
        <v>28</v>
      </c>
      <c r="K40" s="9">
        <v>0</v>
      </c>
      <c r="L40" s="10">
        <f t="shared" si="0"/>
        <v>326</v>
      </c>
    </row>
    <row r="41" spans="1:12" ht="12.75">
      <c r="A41" s="20" t="s">
        <v>50</v>
      </c>
      <c r="B41" s="9">
        <v>60</v>
      </c>
      <c r="C41" s="9">
        <v>0</v>
      </c>
      <c r="D41" s="9">
        <v>0</v>
      </c>
      <c r="E41" s="9">
        <v>10</v>
      </c>
      <c r="F41" s="9">
        <v>6</v>
      </c>
      <c r="G41" s="9">
        <v>42</v>
      </c>
      <c r="H41" s="9">
        <v>19</v>
      </c>
      <c r="I41" s="9">
        <v>314</v>
      </c>
      <c r="J41" s="9">
        <v>42</v>
      </c>
      <c r="K41" s="9">
        <v>0</v>
      </c>
      <c r="L41" s="10">
        <f t="shared" si="0"/>
        <v>493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52</v>
      </c>
      <c r="B43" s="9">
        <v>100</v>
      </c>
      <c r="C43" s="9">
        <v>0</v>
      </c>
      <c r="D43" s="9">
        <v>0</v>
      </c>
      <c r="E43" s="9">
        <v>0</v>
      </c>
      <c r="F43" s="9">
        <v>9</v>
      </c>
      <c r="G43" s="9">
        <v>9</v>
      </c>
      <c r="H43" s="9">
        <v>12</v>
      </c>
      <c r="I43" s="9">
        <v>80</v>
      </c>
      <c r="J43" s="9">
        <v>9</v>
      </c>
      <c r="K43" s="9">
        <v>0</v>
      </c>
      <c r="L43" s="10">
        <f t="shared" si="0"/>
        <v>219</v>
      </c>
    </row>
    <row r="44" spans="1:12" ht="12.75">
      <c r="A44" s="20" t="s">
        <v>53</v>
      </c>
      <c r="B44" s="9">
        <v>43</v>
      </c>
      <c r="C44" s="9">
        <v>0</v>
      </c>
      <c r="D44" s="9">
        <v>0</v>
      </c>
      <c r="E44" s="9">
        <v>0</v>
      </c>
      <c r="F44" s="9">
        <v>8</v>
      </c>
      <c r="G44" s="9">
        <v>10</v>
      </c>
      <c r="H44" s="9">
        <v>14</v>
      </c>
      <c r="I44" s="9">
        <v>63</v>
      </c>
      <c r="J44" s="9">
        <v>10</v>
      </c>
      <c r="K44" s="9">
        <v>0</v>
      </c>
      <c r="L44" s="10">
        <f t="shared" si="0"/>
        <v>148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2243</v>
      </c>
      <c r="C46" s="11">
        <f t="shared" si="1"/>
        <v>0</v>
      </c>
      <c r="D46" s="11">
        <f t="shared" si="1"/>
        <v>0</v>
      </c>
      <c r="E46" s="11">
        <f t="shared" si="1"/>
        <v>125</v>
      </c>
      <c r="F46" s="11">
        <f t="shared" si="1"/>
        <v>221</v>
      </c>
      <c r="G46" s="11">
        <f t="shared" si="1"/>
        <v>733</v>
      </c>
      <c r="H46" s="11">
        <f t="shared" si="1"/>
        <v>416</v>
      </c>
      <c r="I46" s="11">
        <f t="shared" si="1"/>
        <v>8459</v>
      </c>
      <c r="J46" s="11">
        <f t="shared" si="1"/>
        <v>943</v>
      </c>
      <c r="K46" s="11">
        <f t="shared" si="1"/>
        <v>7</v>
      </c>
      <c r="L46" s="12">
        <f t="shared" si="1"/>
        <v>13147</v>
      </c>
    </row>
    <row r="47" spans="1:12" ht="13.5" thickBot="1">
      <c r="A47" s="22" t="s">
        <v>55</v>
      </c>
      <c r="B47" s="13">
        <f aca="true" t="shared" si="2" ref="B47:L47">(B46/$M13)</f>
        <v>74.76666666666667</v>
      </c>
      <c r="C47" s="13">
        <f t="shared" si="2"/>
        <v>0</v>
      </c>
      <c r="D47" s="13">
        <f t="shared" si="2"/>
        <v>0</v>
      </c>
      <c r="E47" s="13">
        <f t="shared" si="2"/>
        <v>4.166666666666667</v>
      </c>
      <c r="F47" s="13">
        <f t="shared" si="2"/>
        <v>7.366666666666666</v>
      </c>
      <c r="G47" s="13">
        <f t="shared" si="2"/>
        <v>24.433333333333334</v>
      </c>
      <c r="H47" s="13">
        <f t="shared" si="2"/>
        <v>13.866666666666667</v>
      </c>
      <c r="I47" s="13">
        <f t="shared" si="2"/>
        <v>281.96666666666664</v>
      </c>
      <c r="J47" s="13">
        <f t="shared" si="2"/>
        <v>31.433333333333334</v>
      </c>
      <c r="K47" s="13">
        <f t="shared" si="2"/>
        <v>0.23333333333333334</v>
      </c>
      <c r="L47" s="14">
        <f t="shared" si="2"/>
        <v>438.23333333333335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2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 t="s">
        <v>68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23"/>
      <c r="B52" s="44" t="s">
        <v>69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2008-09-09T15:46:26Z</cp:lastPrinted>
  <dcterms:created xsi:type="dcterms:W3CDTF">2004-02-06T13:10:41Z</dcterms:created>
  <dcterms:modified xsi:type="dcterms:W3CDTF">2009-07-06T18:29:44Z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2300.00000000000</vt:lpwstr>
  </property>
  <property fmtid="{D5CDD505-2E9C-101B-9397-08002B2CF9AE}" pid="15" name="Año">
    <vt:lpwstr>2009</vt:lpwstr>
  </property>
  <property fmtid="{D5CDD505-2E9C-101B-9397-08002B2CF9AE}" pid="16" name="Mes">
    <vt:lpwstr>Junio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/PasadasVehiculares/Vehic-junio-09.xls</vt:lpwstr>
  </property>
  <property fmtid="{D5CDD505-2E9C-101B-9397-08002B2CF9AE}" pid="19" name="N_Mes">
    <vt:lpwstr>6.00000000000000</vt:lpwstr>
  </property>
</Properties>
</file>