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septiembre-10" sheetId="1" r:id="rId1"/>
    <sheet name="cor-septiembre-10" sheetId="2" r:id="rId2"/>
    <sheet name="las-raices-septiembre-10" sheetId="3" r:id="rId3"/>
    <sheet name="cris-septiembre-10" sheetId="4" r:id="rId4"/>
  </sheets>
  <definedNames/>
  <calcPr fullCalcOnLoad="1"/>
</workbook>
</file>

<file path=xl/sharedStrings.xml><?xml version="1.0" encoding="utf-8"?>
<sst xmlns="http://schemas.openxmlformats.org/spreadsheetml/2006/main" count="247" uniqueCount="69">
  <si>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</si>
  <si>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</si>
  <si>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</si>
  <si>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</si>
  <si>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</si>
  <si>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</si>
  <si>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</si>
  <si>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</si>
  <si>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</si>
  <si>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</si>
  <si>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</si>
  <si>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</si>
  <si>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</si>
  <si>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</si>
  <si>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</si>
  <si>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</si>
  <si>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</si>
  <si>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</si>
  <si>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</si>
  <si>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</si>
  <si>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</si>
  <si>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</si>
  <si>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</si>
  <si>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</si>
  <si>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</si>
  <si>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</si>
  <si>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</si>
  <si>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</si>
  <si>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</si>
  <si>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</si>
  <si>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</si>
  <si>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</si>
  <si>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</si>
  <si>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</si>
  <si>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</si>
  <si>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</si>
  <si>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</si>
  <si>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</si>
  <si>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</si>
  <si>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</si>
  <si>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</si>
  <si>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</si>
  <si>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</si>
  <si>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</si>
  <si>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</si>
  <si>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</si>
  <si>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</si>
  <si>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</si>
  <si>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</si>
  <si>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</si>
  <si>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</si>
  <si>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</si>
  <si>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</si>
  <si>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</si>
  <si>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</si>
  <si>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</si>
  <si>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</si>
  <si>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</si>
  <si>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</si>
  <si>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</si>
  <si>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</si>
  <si>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</si>
  <si>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</si>
  <si>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</si>
  <si>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</si>
  <si>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               a  partir del día 27 de Febrero del 2010.</t>
  </si>
  <si>
    <t>SEPTIEMBRE</t>
  </si>
  <si>
    <t xml:space="preserve">              - Plaza de  Peaje Coronel no registra información durante el mes de septiembre  por suspensión temporal del cobro de Peaje</t>
  </si>
  <si>
    <t xml:space="preserve"> Horario de atención desde el 01 de Septiembre de   00.00 a  24.00 hrs.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</si>
</sst>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C5" sqref="C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4505</v>
      </c>
      <c r="C15" s="9">
        <v>8</v>
      </c>
      <c r="D15" s="9">
        <v>0</v>
      </c>
      <c r="E15" s="9">
        <v>764</v>
      </c>
      <c r="F15" s="9">
        <v>272</v>
      </c>
      <c r="G15" s="9">
        <v>191</v>
      </c>
      <c r="H15" s="9">
        <v>466</v>
      </c>
      <c r="I15" s="9">
        <v>1338</v>
      </c>
      <c r="J15" s="9">
        <v>193</v>
      </c>
      <c r="K15" s="9">
        <v>15</v>
      </c>
      <c r="L15" s="10">
        <f>SUM(B15:K15)</f>
        <v>7752</v>
      </c>
    </row>
    <row r="16" spans="1:12" ht="12.75">
      <c r="A16" s="20" t="s">
        <v>25</v>
      </c>
      <c r="B16" s="9">
        <v>4615</v>
      </c>
      <c r="C16" s="9">
        <v>7</v>
      </c>
      <c r="D16" s="9">
        <v>0</v>
      </c>
      <c r="E16" s="9">
        <v>695</v>
      </c>
      <c r="F16" s="9">
        <v>298</v>
      </c>
      <c r="G16" s="9">
        <v>201</v>
      </c>
      <c r="H16" s="9">
        <v>450</v>
      </c>
      <c r="I16" s="9">
        <v>1422</v>
      </c>
      <c r="J16" s="9">
        <v>179</v>
      </c>
      <c r="K16" s="9">
        <v>16</v>
      </c>
      <c r="L16" s="10">
        <f>SUM(B16:K16)</f>
        <v>7883</v>
      </c>
    </row>
    <row r="17" spans="1:12" ht="12.75">
      <c r="A17" s="20" t="s">
        <v>26</v>
      </c>
      <c r="B17" s="9">
        <v>5650</v>
      </c>
      <c r="C17" s="9">
        <v>17</v>
      </c>
      <c r="D17" s="9">
        <v>1</v>
      </c>
      <c r="E17" s="9">
        <v>712</v>
      </c>
      <c r="F17" s="9">
        <v>260</v>
      </c>
      <c r="G17" s="9">
        <v>191</v>
      </c>
      <c r="H17" s="9">
        <v>492</v>
      </c>
      <c r="I17" s="9">
        <v>1438</v>
      </c>
      <c r="J17" s="9">
        <v>184</v>
      </c>
      <c r="K17" s="9">
        <v>19</v>
      </c>
      <c r="L17" s="10">
        <f aca="true" t="shared" si="0" ref="L17:L45">SUM(B17:K17)</f>
        <v>8964</v>
      </c>
    </row>
    <row r="18" spans="1:12" ht="12.75">
      <c r="A18" s="20" t="s">
        <v>27</v>
      </c>
      <c r="B18" s="9">
        <v>6157</v>
      </c>
      <c r="C18" s="9">
        <v>19</v>
      </c>
      <c r="D18" s="9">
        <v>1</v>
      </c>
      <c r="E18" s="9">
        <v>526</v>
      </c>
      <c r="F18" s="9">
        <v>201</v>
      </c>
      <c r="G18" s="9">
        <v>95</v>
      </c>
      <c r="H18" s="9">
        <v>472</v>
      </c>
      <c r="I18" s="9">
        <v>939</v>
      </c>
      <c r="J18" s="9">
        <v>135</v>
      </c>
      <c r="K18" s="9">
        <v>72</v>
      </c>
      <c r="L18" s="10">
        <f t="shared" si="0"/>
        <v>8617</v>
      </c>
    </row>
    <row r="19" spans="1:12" ht="12.75">
      <c r="A19" s="20" t="s">
        <v>28</v>
      </c>
      <c r="B19" s="9">
        <v>6938</v>
      </c>
      <c r="C19" s="9">
        <v>19</v>
      </c>
      <c r="D19" s="9">
        <v>0</v>
      </c>
      <c r="E19" s="9">
        <v>203</v>
      </c>
      <c r="F19" s="9">
        <v>39</v>
      </c>
      <c r="G19" s="9">
        <v>13</v>
      </c>
      <c r="H19" s="9">
        <v>467</v>
      </c>
      <c r="I19" s="9">
        <v>242</v>
      </c>
      <c r="J19" s="9">
        <v>29</v>
      </c>
      <c r="K19" s="9">
        <v>53</v>
      </c>
      <c r="L19" s="10">
        <f t="shared" si="0"/>
        <v>8003</v>
      </c>
    </row>
    <row r="20" spans="1:12" ht="12.75">
      <c r="A20" s="20" t="s">
        <v>29</v>
      </c>
      <c r="B20" s="9">
        <v>4460</v>
      </c>
      <c r="C20" s="9">
        <v>3</v>
      </c>
      <c r="D20" s="9">
        <v>2</v>
      </c>
      <c r="E20" s="9">
        <v>600</v>
      </c>
      <c r="F20" s="9">
        <v>264</v>
      </c>
      <c r="G20" s="9">
        <v>195</v>
      </c>
      <c r="H20" s="9">
        <v>474</v>
      </c>
      <c r="I20" s="9">
        <v>1073</v>
      </c>
      <c r="J20" s="9">
        <v>209</v>
      </c>
      <c r="K20" s="9">
        <v>19</v>
      </c>
      <c r="L20" s="10">
        <f t="shared" si="0"/>
        <v>7299</v>
      </c>
    </row>
    <row r="21" spans="1:12" ht="12.75">
      <c r="A21" s="20" t="s">
        <v>30</v>
      </c>
      <c r="B21" s="9">
        <v>4480</v>
      </c>
      <c r="C21" s="9">
        <v>2</v>
      </c>
      <c r="D21" s="9">
        <v>2</v>
      </c>
      <c r="E21" s="9">
        <v>677</v>
      </c>
      <c r="F21" s="9">
        <v>267</v>
      </c>
      <c r="G21" s="9">
        <v>196</v>
      </c>
      <c r="H21" s="9">
        <v>450</v>
      </c>
      <c r="I21" s="9">
        <v>1383</v>
      </c>
      <c r="J21" s="9">
        <v>183</v>
      </c>
      <c r="K21" s="9">
        <v>17</v>
      </c>
      <c r="L21" s="10">
        <f t="shared" si="0"/>
        <v>7657</v>
      </c>
    </row>
    <row r="22" spans="1:12" ht="12.75">
      <c r="A22" s="20" t="s">
        <v>31</v>
      </c>
      <c r="B22" s="9">
        <v>4801</v>
      </c>
      <c r="C22" s="9">
        <v>7</v>
      </c>
      <c r="D22" s="9">
        <v>0</v>
      </c>
      <c r="E22" s="9">
        <v>795</v>
      </c>
      <c r="F22" s="9">
        <v>230</v>
      </c>
      <c r="G22" s="9">
        <v>214</v>
      </c>
      <c r="H22" s="9">
        <v>457</v>
      </c>
      <c r="I22" s="9">
        <v>1281</v>
      </c>
      <c r="J22" s="9">
        <v>210</v>
      </c>
      <c r="K22" s="9">
        <v>22</v>
      </c>
      <c r="L22" s="10">
        <f t="shared" si="0"/>
        <v>8017</v>
      </c>
    </row>
    <row r="23" spans="1:12" ht="12.75">
      <c r="A23" s="20" t="s">
        <v>32</v>
      </c>
      <c r="B23" s="9">
        <v>4817</v>
      </c>
      <c r="C23" s="9">
        <v>9</v>
      </c>
      <c r="D23" s="9">
        <v>0</v>
      </c>
      <c r="E23" s="9">
        <v>681</v>
      </c>
      <c r="F23" s="9">
        <v>247</v>
      </c>
      <c r="G23" s="9">
        <v>205</v>
      </c>
      <c r="H23" s="9">
        <v>457</v>
      </c>
      <c r="I23" s="9">
        <v>1528</v>
      </c>
      <c r="J23" s="9">
        <v>211</v>
      </c>
      <c r="K23" s="9">
        <v>25</v>
      </c>
      <c r="L23" s="10">
        <f t="shared" si="0"/>
        <v>8180</v>
      </c>
    </row>
    <row r="24" spans="1:12" ht="12.75">
      <c r="A24" s="20" t="s">
        <v>33</v>
      </c>
      <c r="B24" s="9">
        <v>5663</v>
      </c>
      <c r="C24" s="9">
        <v>7</v>
      </c>
      <c r="D24" s="9">
        <v>2</v>
      </c>
      <c r="E24" s="9">
        <v>774</v>
      </c>
      <c r="F24" s="9">
        <v>210</v>
      </c>
      <c r="G24" s="9">
        <v>279</v>
      </c>
      <c r="H24" s="9">
        <v>496</v>
      </c>
      <c r="I24" s="9">
        <v>1361</v>
      </c>
      <c r="J24" s="9">
        <v>192</v>
      </c>
      <c r="K24" s="9">
        <v>25</v>
      </c>
      <c r="L24" s="10">
        <f t="shared" si="0"/>
        <v>9009</v>
      </c>
    </row>
    <row r="25" spans="1:12" ht="12.75">
      <c r="A25" s="20" t="s">
        <v>34</v>
      </c>
      <c r="B25" s="9">
        <v>6140</v>
      </c>
      <c r="C25" s="9">
        <v>17</v>
      </c>
      <c r="D25" s="9">
        <v>3</v>
      </c>
      <c r="E25" s="9">
        <v>579</v>
      </c>
      <c r="F25" s="9">
        <v>101</v>
      </c>
      <c r="G25" s="9">
        <v>136</v>
      </c>
      <c r="H25" s="9">
        <v>437</v>
      </c>
      <c r="I25" s="9">
        <v>929</v>
      </c>
      <c r="J25" s="9">
        <v>173</v>
      </c>
      <c r="K25" s="9">
        <v>37</v>
      </c>
      <c r="L25" s="10">
        <f t="shared" si="0"/>
        <v>8552</v>
      </c>
    </row>
    <row r="26" spans="1:12" ht="12.75">
      <c r="A26" s="20" t="s">
        <v>35</v>
      </c>
      <c r="B26" s="9">
        <v>6477</v>
      </c>
      <c r="C26" s="9">
        <v>14</v>
      </c>
      <c r="D26" s="9">
        <v>2</v>
      </c>
      <c r="E26" s="9">
        <v>257</v>
      </c>
      <c r="F26" s="9">
        <v>44</v>
      </c>
      <c r="G26" s="9">
        <v>28</v>
      </c>
      <c r="H26" s="9">
        <v>467</v>
      </c>
      <c r="I26" s="9">
        <v>267</v>
      </c>
      <c r="J26" s="9">
        <v>47</v>
      </c>
      <c r="K26" s="9">
        <v>52</v>
      </c>
      <c r="L26" s="10">
        <f t="shared" si="0"/>
        <v>7655</v>
      </c>
    </row>
    <row r="27" spans="1:12" ht="12.75">
      <c r="A27" s="20" t="s">
        <v>36</v>
      </c>
      <c r="B27" s="9">
        <v>4840</v>
      </c>
      <c r="C27" s="9">
        <v>13</v>
      </c>
      <c r="D27" s="9">
        <v>2</v>
      </c>
      <c r="E27" s="9">
        <v>635</v>
      </c>
      <c r="F27" s="9">
        <v>251</v>
      </c>
      <c r="G27" s="9">
        <v>225</v>
      </c>
      <c r="H27" s="9">
        <v>460</v>
      </c>
      <c r="I27" s="9">
        <v>1166</v>
      </c>
      <c r="J27" s="9">
        <v>243</v>
      </c>
      <c r="K27" s="9">
        <v>15</v>
      </c>
      <c r="L27" s="10">
        <f t="shared" si="0"/>
        <v>7850</v>
      </c>
    </row>
    <row r="28" spans="1:12" ht="12.75">
      <c r="A28" s="20" t="s">
        <v>37</v>
      </c>
      <c r="B28" s="9">
        <v>4888</v>
      </c>
      <c r="C28" s="9">
        <v>8</v>
      </c>
      <c r="D28" s="9">
        <v>1</v>
      </c>
      <c r="E28" s="9">
        <v>697</v>
      </c>
      <c r="F28" s="9">
        <v>238</v>
      </c>
      <c r="G28" s="9">
        <v>216</v>
      </c>
      <c r="H28" s="9">
        <v>440</v>
      </c>
      <c r="I28" s="9">
        <v>1270</v>
      </c>
      <c r="J28" s="9">
        <v>330</v>
      </c>
      <c r="K28" s="9">
        <v>9</v>
      </c>
      <c r="L28" s="10">
        <f t="shared" si="0"/>
        <v>8097</v>
      </c>
    </row>
    <row r="29" spans="1:12" ht="12.75">
      <c r="A29" s="20" t="s">
        <v>38</v>
      </c>
      <c r="B29" s="9">
        <v>5338</v>
      </c>
      <c r="C29" s="9">
        <v>12</v>
      </c>
      <c r="D29" s="9">
        <v>2</v>
      </c>
      <c r="E29" s="9">
        <v>784</v>
      </c>
      <c r="F29" s="9">
        <v>205</v>
      </c>
      <c r="G29" s="9">
        <v>244</v>
      </c>
      <c r="H29" s="9">
        <v>498</v>
      </c>
      <c r="I29" s="9">
        <v>1435</v>
      </c>
      <c r="J29" s="9">
        <v>293</v>
      </c>
      <c r="K29" s="9">
        <v>17</v>
      </c>
      <c r="L29" s="10">
        <f t="shared" si="0"/>
        <v>8828</v>
      </c>
    </row>
    <row r="30" spans="1:12" ht="12.75">
      <c r="A30" s="20" t="s">
        <v>39</v>
      </c>
      <c r="B30" s="9">
        <v>7715</v>
      </c>
      <c r="C30" s="9">
        <v>25</v>
      </c>
      <c r="D30" s="9">
        <v>0</v>
      </c>
      <c r="E30" s="9">
        <v>634</v>
      </c>
      <c r="F30" s="9">
        <v>110</v>
      </c>
      <c r="G30" s="9">
        <v>184</v>
      </c>
      <c r="H30" s="9">
        <v>524</v>
      </c>
      <c r="I30" s="9">
        <v>969</v>
      </c>
      <c r="J30" s="9">
        <v>244</v>
      </c>
      <c r="K30" s="9">
        <v>30</v>
      </c>
      <c r="L30" s="10">
        <f t="shared" si="0"/>
        <v>10435</v>
      </c>
    </row>
    <row r="31" spans="1:12" ht="12.75">
      <c r="A31" s="20" t="s">
        <v>40</v>
      </c>
      <c r="B31" s="9">
        <v>8561</v>
      </c>
      <c r="C31" s="9">
        <v>16</v>
      </c>
      <c r="D31" s="9">
        <v>0</v>
      </c>
      <c r="E31" s="9">
        <v>280</v>
      </c>
      <c r="F31" s="9">
        <v>49</v>
      </c>
      <c r="G31" s="9">
        <v>30</v>
      </c>
      <c r="H31" s="9">
        <v>464</v>
      </c>
      <c r="I31" s="9">
        <v>229</v>
      </c>
      <c r="J31" s="9">
        <v>118</v>
      </c>
      <c r="K31" s="9">
        <v>56</v>
      </c>
      <c r="L31" s="10">
        <f t="shared" si="0"/>
        <v>9803</v>
      </c>
    </row>
    <row r="32" spans="1:12" ht="12.75">
      <c r="A32" s="20" t="s">
        <v>41</v>
      </c>
      <c r="B32" s="9">
        <v>8536</v>
      </c>
      <c r="C32" s="9">
        <v>11</v>
      </c>
      <c r="D32" s="9">
        <v>0</v>
      </c>
      <c r="E32" s="9">
        <v>104</v>
      </c>
      <c r="F32" s="9">
        <v>21</v>
      </c>
      <c r="G32" s="9">
        <v>3</v>
      </c>
      <c r="H32" s="9">
        <v>310</v>
      </c>
      <c r="I32" s="9">
        <v>56</v>
      </c>
      <c r="J32" s="9">
        <v>28</v>
      </c>
      <c r="K32" s="9">
        <v>43</v>
      </c>
      <c r="L32" s="10">
        <f t="shared" si="0"/>
        <v>9112</v>
      </c>
    </row>
    <row r="33" spans="1:12" ht="12.75">
      <c r="A33" s="20" t="s">
        <v>42</v>
      </c>
      <c r="B33" s="9">
        <v>9913</v>
      </c>
      <c r="C33" s="9">
        <v>20</v>
      </c>
      <c r="D33" s="9">
        <v>0</v>
      </c>
      <c r="E33" s="9">
        <v>146</v>
      </c>
      <c r="F33" s="9">
        <v>22</v>
      </c>
      <c r="G33" s="9">
        <v>4</v>
      </c>
      <c r="H33" s="9">
        <v>286</v>
      </c>
      <c r="I33" s="9">
        <v>47</v>
      </c>
      <c r="J33" s="9">
        <v>30</v>
      </c>
      <c r="K33" s="9">
        <v>92</v>
      </c>
      <c r="L33" s="10">
        <f t="shared" si="0"/>
        <v>10560</v>
      </c>
    </row>
    <row r="34" spans="1:12" ht="12.75">
      <c r="A34" s="20" t="s">
        <v>43</v>
      </c>
      <c r="B34" s="9">
        <v>11135</v>
      </c>
      <c r="C34" s="9">
        <v>24</v>
      </c>
      <c r="D34" s="9">
        <v>0</v>
      </c>
      <c r="E34" s="9">
        <v>162</v>
      </c>
      <c r="F34" s="9">
        <v>42</v>
      </c>
      <c r="G34" s="9">
        <v>8</v>
      </c>
      <c r="H34" s="9">
        <v>471</v>
      </c>
      <c r="I34" s="9">
        <v>131</v>
      </c>
      <c r="J34" s="9">
        <v>72</v>
      </c>
      <c r="K34" s="9">
        <v>87</v>
      </c>
      <c r="L34" s="10">
        <f t="shared" si="0"/>
        <v>12132</v>
      </c>
    </row>
    <row r="35" spans="1:12" ht="12.75">
      <c r="A35" s="20" t="s">
        <v>44</v>
      </c>
      <c r="B35" s="9">
        <v>5297</v>
      </c>
      <c r="C35" s="9">
        <v>8</v>
      </c>
      <c r="D35" s="9">
        <v>2</v>
      </c>
      <c r="E35" s="9">
        <v>457</v>
      </c>
      <c r="F35" s="9">
        <v>215</v>
      </c>
      <c r="G35" s="9">
        <v>126</v>
      </c>
      <c r="H35" s="9">
        <v>472</v>
      </c>
      <c r="I35" s="9">
        <v>1121</v>
      </c>
      <c r="J35" s="9">
        <v>178</v>
      </c>
      <c r="K35" s="9">
        <v>25</v>
      </c>
      <c r="L35" s="10">
        <f t="shared" si="0"/>
        <v>7901</v>
      </c>
    </row>
    <row r="36" spans="1:12" ht="12.75">
      <c r="A36" s="20" t="s">
        <v>45</v>
      </c>
      <c r="B36" s="9">
        <v>4874</v>
      </c>
      <c r="C36" s="9">
        <v>10</v>
      </c>
      <c r="D36" s="9">
        <v>0</v>
      </c>
      <c r="E36" s="9">
        <v>605</v>
      </c>
      <c r="F36" s="9">
        <v>219</v>
      </c>
      <c r="G36" s="9">
        <v>228</v>
      </c>
      <c r="H36" s="9">
        <v>460</v>
      </c>
      <c r="I36" s="9">
        <v>1447</v>
      </c>
      <c r="J36" s="9">
        <v>171</v>
      </c>
      <c r="K36" s="9">
        <v>17</v>
      </c>
      <c r="L36" s="10">
        <f t="shared" si="0"/>
        <v>8031</v>
      </c>
    </row>
    <row r="37" spans="1:12" ht="12.75">
      <c r="A37" s="20" t="s">
        <v>46</v>
      </c>
      <c r="B37" s="9">
        <v>4730</v>
      </c>
      <c r="C37" s="9">
        <v>9</v>
      </c>
      <c r="D37" s="9">
        <v>2</v>
      </c>
      <c r="E37" s="9">
        <v>672</v>
      </c>
      <c r="F37" s="9">
        <v>247</v>
      </c>
      <c r="G37" s="9">
        <v>200</v>
      </c>
      <c r="H37" s="9">
        <v>437</v>
      </c>
      <c r="I37" s="9">
        <v>1395</v>
      </c>
      <c r="J37" s="9">
        <v>205</v>
      </c>
      <c r="K37" s="9">
        <v>29</v>
      </c>
      <c r="L37" s="10">
        <f t="shared" si="0"/>
        <v>7926</v>
      </c>
    </row>
    <row r="38" spans="1:12" ht="12.75">
      <c r="A38" s="20" t="s">
        <v>47</v>
      </c>
      <c r="B38" s="9">
        <v>5760</v>
      </c>
      <c r="C38" s="9">
        <v>10</v>
      </c>
      <c r="D38" s="9">
        <v>0</v>
      </c>
      <c r="E38" s="9">
        <v>710</v>
      </c>
      <c r="F38" s="9">
        <v>258</v>
      </c>
      <c r="G38" s="9">
        <v>267</v>
      </c>
      <c r="H38" s="9">
        <v>504</v>
      </c>
      <c r="I38" s="9">
        <v>1394</v>
      </c>
      <c r="J38" s="9">
        <v>240</v>
      </c>
      <c r="K38" s="9">
        <v>36</v>
      </c>
      <c r="L38" s="10">
        <f t="shared" si="0"/>
        <v>9179</v>
      </c>
    </row>
    <row r="39" spans="1:12" ht="12.75">
      <c r="A39" s="20" t="s">
        <v>48</v>
      </c>
      <c r="B39" s="9">
        <v>5805</v>
      </c>
      <c r="C39" s="9">
        <v>10</v>
      </c>
      <c r="D39" s="9">
        <v>0</v>
      </c>
      <c r="E39" s="9">
        <v>476</v>
      </c>
      <c r="F39" s="9">
        <v>179</v>
      </c>
      <c r="G39" s="9">
        <v>213</v>
      </c>
      <c r="H39" s="9">
        <v>449</v>
      </c>
      <c r="I39" s="9">
        <v>833</v>
      </c>
      <c r="J39" s="9">
        <v>189</v>
      </c>
      <c r="K39" s="9">
        <v>64</v>
      </c>
      <c r="L39" s="10">
        <f t="shared" si="0"/>
        <v>8218</v>
      </c>
    </row>
    <row r="40" spans="1:12" ht="12.75">
      <c r="A40" s="20" t="s">
        <v>49</v>
      </c>
      <c r="B40" s="9">
        <v>5782</v>
      </c>
      <c r="C40" s="9">
        <v>29</v>
      </c>
      <c r="D40" s="9">
        <v>0</v>
      </c>
      <c r="E40" s="9">
        <v>150</v>
      </c>
      <c r="F40" s="9">
        <v>37</v>
      </c>
      <c r="G40" s="9">
        <v>34</v>
      </c>
      <c r="H40" s="9">
        <v>431</v>
      </c>
      <c r="I40" s="9">
        <v>237</v>
      </c>
      <c r="J40" s="9">
        <v>47</v>
      </c>
      <c r="K40" s="9">
        <v>18</v>
      </c>
      <c r="L40" s="10">
        <f t="shared" si="0"/>
        <v>6765</v>
      </c>
    </row>
    <row r="41" spans="1:12" ht="12.75">
      <c r="A41" s="20" t="s">
        <v>50</v>
      </c>
      <c r="B41" s="9">
        <v>4457</v>
      </c>
      <c r="C41" s="9">
        <v>6</v>
      </c>
      <c r="D41" s="9">
        <v>0</v>
      </c>
      <c r="E41" s="9">
        <v>476</v>
      </c>
      <c r="F41" s="9">
        <v>189</v>
      </c>
      <c r="G41" s="9">
        <v>198</v>
      </c>
      <c r="H41" s="9">
        <v>461</v>
      </c>
      <c r="I41" s="9">
        <v>1099</v>
      </c>
      <c r="J41" s="9">
        <v>163</v>
      </c>
      <c r="K41" s="9">
        <v>16</v>
      </c>
      <c r="L41" s="10">
        <f t="shared" si="0"/>
        <v>7065</v>
      </c>
    </row>
    <row r="42" spans="1:12" ht="12.75">
      <c r="A42" s="20" t="s">
        <v>51</v>
      </c>
      <c r="B42" s="9">
        <v>4642</v>
      </c>
      <c r="C42" s="9">
        <v>4</v>
      </c>
      <c r="D42" s="9">
        <v>2</v>
      </c>
      <c r="E42" s="9">
        <v>642</v>
      </c>
      <c r="F42" s="9">
        <v>208</v>
      </c>
      <c r="G42" s="9">
        <v>180</v>
      </c>
      <c r="H42" s="9">
        <v>461</v>
      </c>
      <c r="I42" s="9">
        <v>1376</v>
      </c>
      <c r="J42" s="9">
        <v>124</v>
      </c>
      <c r="K42" s="9">
        <v>25</v>
      </c>
      <c r="L42" s="10">
        <f t="shared" si="0"/>
        <v>7664</v>
      </c>
    </row>
    <row r="43" spans="1:12" ht="12.75">
      <c r="A43" s="20" t="s">
        <v>52</v>
      </c>
      <c r="B43" s="9">
        <v>4668</v>
      </c>
      <c r="C43" s="9">
        <v>12</v>
      </c>
      <c r="D43" s="9">
        <v>0</v>
      </c>
      <c r="E43" s="9">
        <v>696</v>
      </c>
      <c r="F43" s="9">
        <v>178</v>
      </c>
      <c r="G43" s="9">
        <v>214</v>
      </c>
      <c r="H43" s="9">
        <v>456</v>
      </c>
      <c r="I43" s="9">
        <v>1491</v>
      </c>
      <c r="J43" s="9">
        <v>147</v>
      </c>
      <c r="K43" s="9">
        <v>32</v>
      </c>
      <c r="L43" s="10">
        <f t="shared" si="0"/>
        <v>7894</v>
      </c>
    </row>
    <row r="44" spans="1:12" ht="12.75">
      <c r="A44" s="20" t="s">
        <v>53</v>
      </c>
      <c r="B44" s="9">
        <v>4881</v>
      </c>
      <c r="C44" s="9">
        <v>9</v>
      </c>
      <c r="D44" s="9">
        <v>0</v>
      </c>
      <c r="E44" s="9">
        <v>718</v>
      </c>
      <c r="F44" s="9">
        <v>198</v>
      </c>
      <c r="G44" s="9">
        <v>208</v>
      </c>
      <c r="H44" s="9">
        <v>464</v>
      </c>
      <c r="I44" s="9">
        <v>1680</v>
      </c>
      <c r="J44" s="9">
        <v>165</v>
      </c>
      <c r="K44" s="9">
        <v>42</v>
      </c>
      <c r="L44" s="10">
        <f t="shared" si="0"/>
        <v>8365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176525</v>
      </c>
      <c r="C46" s="11">
        <f t="shared" si="1"/>
        <v>365</v>
      </c>
      <c r="D46" s="11">
        <f t="shared" si="1"/>
        <v>24</v>
      </c>
      <c r="E46" s="11">
        <f t="shared" si="1"/>
        <v>16307</v>
      </c>
      <c r="F46" s="11">
        <f t="shared" si="1"/>
        <v>5299</v>
      </c>
      <c r="G46" s="11">
        <f t="shared" si="1"/>
        <v>4726</v>
      </c>
      <c r="H46" s="11">
        <f t="shared" si="1"/>
        <v>13633</v>
      </c>
      <c r="I46" s="11">
        <f t="shared" si="1"/>
        <v>30577</v>
      </c>
      <c r="J46" s="11">
        <f t="shared" si="1"/>
        <v>4932</v>
      </c>
      <c r="K46" s="11">
        <f>SUM(K15:K45)</f>
        <v>1025</v>
      </c>
      <c r="L46" s="12">
        <f>SUM(L15:L45)</f>
        <v>253413</v>
      </c>
    </row>
    <row r="47" spans="1:12" ht="13.5" thickBot="1">
      <c r="A47" s="22" t="s">
        <v>55</v>
      </c>
      <c r="B47" s="13">
        <f aca="true" t="shared" si="2" ref="B47:K47">(B46/$M13)</f>
        <v>5884.166666666667</v>
      </c>
      <c r="C47" s="13">
        <f t="shared" si="2"/>
        <v>12.166666666666666</v>
      </c>
      <c r="D47" s="13">
        <f t="shared" si="2"/>
        <v>0.8</v>
      </c>
      <c r="E47" s="13">
        <f t="shared" si="2"/>
        <v>543.5666666666667</v>
      </c>
      <c r="F47" s="13">
        <f t="shared" si="2"/>
        <v>176.63333333333333</v>
      </c>
      <c r="G47" s="13">
        <f t="shared" si="2"/>
        <v>157.53333333333333</v>
      </c>
      <c r="H47" s="13">
        <f t="shared" si="2"/>
        <v>454.43333333333334</v>
      </c>
      <c r="I47" s="13">
        <f t="shared" si="2"/>
        <v>1019.2333333333333</v>
      </c>
      <c r="J47" s="13">
        <f t="shared" si="2"/>
        <v>164.4</v>
      </c>
      <c r="K47" s="13">
        <f t="shared" si="2"/>
        <v>34.166666666666664</v>
      </c>
      <c r="L47" s="14">
        <f>SUM(B47:K47)</f>
        <v>8447.1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</row>
    <row r="17" spans="1:12" ht="12.75">
      <c r="A17" s="20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0</v>
      </c>
      <c r="L46" s="12">
        <f>SUM(L15:L45)</f>
        <v>0</v>
      </c>
    </row>
    <row r="47" spans="1:12" ht="13.5" thickBot="1">
      <c r="A47" s="22" t="s">
        <v>55</v>
      </c>
      <c r="B47" s="13">
        <f aca="true" t="shared" si="2" ref="B47:K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 t="s">
        <v>67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 t="s">
        <v>65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C1" sqref="C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216</v>
      </c>
      <c r="C15" s="9">
        <v>3</v>
      </c>
      <c r="D15" s="9">
        <v>0</v>
      </c>
      <c r="E15" s="9">
        <v>35</v>
      </c>
      <c r="F15" s="9">
        <v>1</v>
      </c>
      <c r="G15" s="9">
        <v>2</v>
      </c>
      <c r="H15" s="9">
        <v>23</v>
      </c>
      <c r="I15" s="9">
        <v>8</v>
      </c>
      <c r="J15" s="9">
        <v>1</v>
      </c>
      <c r="K15" s="9">
        <v>0</v>
      </c>
      <c r="L15" s="10">
        <f aca="true" t="shared" si="0" ref="L15:L45">SUM(B15:K15)</f>
        <v>289</v>
      </c>
      <c r="M15" s="23" t="s">
        <v>61</v>
      </c>
    </row>
    <row r="16" spans="1:13" ht="12.75">
      <c r="A16" s="20" t="s">
        <v>25</v>
      </c>
      <c r="B16" s="9">
        <v>246</v>
      </c>
      <c r="C16" s="9">
        <v>0</v>
      </c>
      <c r="D16" s="9">
        <v>0</v>
      </c>
      <c r="E16" s="9">
        <v>32</v>
      </c>
      <c r="F16" s="9">
        <v>3</v>
      </c>
      <c r="G16" s="9">
        <v>6</v>
      </c>
      <c r="H16" s="9">
        <v>22</v>
      </c>
      <c r="I16" s="9">
        <v>3</v>
      </c>
      <c r="J16" s="9">
        <v>1</v>
      </c>
      <c r="K16" s="9">
        <v>0</v>
      </c>
      <c r="L16" s="10">
        <f t="shared" si="0"/>
        <v>313</v>
      </c>
      <c r="M16" s="28"/>
    </row>
    <row r="17" spans="1:13" ht="12.75">
      <c r="A17" s="20" t="s">
        <v>26</v>
      </c>
      <c r="B17" s="9">
        <v>281</v>
      </c>
      <c r="C17" s="9">
        <v>1</v>
      </c>
      <c r="D17" s="9">
        <v>0</v>
      </c>
      <c r="E17" s="9">
        <v>35</v>
      </c>
      <c r="F17" s="9">
        <v>4</v>
      </c>
      <c r="G17" s="9">
        <v>0</v>
      </c>
      <c r="H17" s="9">
        <v>28</v>
      </c>
      <c r="I17" s="9">
        <v>1</v>
      </c>
      <c r="J17" s="9">
        <v>0</v>
      </c>
      <c r="K17" s="9">
        <v>0</v>
      </c>
      <c r="L17" s="10">
        <f t="shared" si="0"/>
        <v>350</v>
      </c>
      <c r="M17" s="28"/>
    </row>
    <row r="18" spans="1:13" ht="12.75">
      <c r="A18" s="20" t="s">
        <v>27</v>
      </c>
      <c r="B18" s="9">
        <v>253</v>
      </c>
      <c r="C18" s="9">
        <v>3</v>
      </c>
      <c r="D18" s="9">
        <v>0</v>
      </c>
      <c r="E18" s="9">
        <v>31</v>
      </c>
      <c r="F18" s="9">
        <v>5</v>
      </c>
      <c r="G18" s="9">
        <v>6</v>
      </c>
      <c r="H18" s="9">
        <v>31</v>
      </c>
      <c r="I18" s="9">
        <v>42</v>
      </c>
      <c r="J18" s="9">
        <v>6</v>
      </c>
      <c r="K18" s="9">
        <v>0</v>
      </c>
      <c r="L18" s="10">
        <f t="shared" si="0"/>
        <v>377</v>
      </c>
      <c r="M18" s="28"/>
    </row>
    <row r="19" spans="1:13" ht="12.75">
      <c r="A19" s="20" t="s">
        <v>28</v>
      </c>
      <c r="B19" s="9">
        <v>310</v>
      </c>
      <c r="C19" s="9">
        <v>1</v>
      </c>
      <c r="D19" s="9">
        <v>0</v>
      </c>
      <c r="E19" s="9">
        <v>7</v>
      </c>
      <c r="F19" s="9">
        <v>4</v>
      </c>
      <c r="G19" s="9">
        <v>10</v>
      </c>
      <c r="H19" s="9">
        <v>20</v>
      </c>
      <c r="I19" s="9">
        <v>32</v>
      </c>
      <c r="J19" s="9">
        <v>2</v>
      </c>
      <c r="K19" s="9">
        <v>2</v>
      </c>
      <c r="L19" s="10">
        <f t="shared" si="0"/>
        <v>388</v>
      </c>
      <c r="M19" s="28"/>
    </row>
    <row r="20" spans="1:13" ht="12.75">
      <c r="A20" s="20" t="s">
        <v>29</v>
      </c>
      <c r="B20" s="9">
        <v>269</v>
      </c>
      <c r="C20" s="9">
        <v>0</v>
      </c>
      <c r="D20" s="9">
        <v>0</v>
      </c>
      <c r="E20" s="9">
        <v>25</v>
      </c>
      <c r="F20" s="9">
        <v>6</v>
      </c>
      <c r="G20" s="9">
        <v>9</v>
      </c>
      <c r="H20" s="9">
        <v>23</v>
      </c>
      <c r="I20" s="9">
        <v>42</v>
      </c>
      <c r="J20" s="9">
        <v>4</v>
      </c>
      <c r="K20" s="9">
        <v>0</v>
      </c>
      <c r="L20" s="10">
        <f t="shared" si="0"/>
        <v>378</v>
      </c>
      <c r="M20" s="28"/>
    </row>
    <row r="21" spans="1:13" ht="12.75">
      <c r="A21" s="20" t="s">
        <v>30</v>
      </c>
      <c r="B21" s="9">
        <v>236</v>
      </c>
      <c r="C21" s="9">
        <v>1</v>
      </c>
      <c r="D21" s="9">
        <v>0</v>
      </c>
      <c r="E21" s="9">
        <v>34</v>
      </c>
      <c r="F21" s="9">
        <v>10</v>
      </c>
      <c r="G21" s="9">
        <v>13</v>
      </c>
      <c r="H21" s="9">
        <v>25</v>
      </c>
      <c r="I21" s="9">
        <v>44</v>
      </c>
      <c r="J21" s="9">
        <v>14</v>
      </c>
      <c r="K21" s="9">
        <v>0</v>
      </c>
      <c r="L21" s="10">
        <f t="shared" si="0"/>
        <v>377</v>
      </c>
      <c r="M21" s="28"/>
    </row>
    <row r="22" spans="1:13" ht="12.75">
      <c r="A22" s="20" t="s">
        <v>31</v>
      </c>
      <c r="B22" s="9">
        <v>248</v>
      </c>
      <c r="C22" s="9">
        <v>3</v>
      </c>
      <c r="D22" s="9">
        <v>0</v>
      </c>
      <c r="E22" s="9">
        <v>45</v>
      </c>
      <c r="F22" s="9">
        <v>11</v>
      </c>
      <c r="G22" s="9">
        <v>21</v>
      </c>
      <c r="H22" s="9">
        <v>26</v>
      </c>
      <c r="I22" s="9">
        <v>45</v>
      </c>
      <c r="J22" s="9">
        <v>12</v>
      </c>
      <c r="K22" s="9">
        <v>1</v>
      </c>
      <c r="L22" s="10">
        <f t="shared" si="0"/>
        <v>412</v>
      </c>
      <c r="M22" s="28"/>
    </row>
    <row r="23" spans="1:13" ht="12.75">
      <c r="A23" s="20" t="s">
        <v>32</v>
      </c>
      <c r="B23" s="9">
        <v>280</v>
      </c>
      <c r="C23" s="9">
        <v>0</v>
      </c>
      <c r="D23" s="9">
        <v>0</v>
      </c>
      <c r="E23" s="9">
        <v>38</v>
      </c>
      <c r="F23" s="9">
        <v>7</v>
      </c>
      <c r="G23" s="9">
        <v>19</v>
      </c>
      <c r="H23" s="9">
        <v>39</v>
      </c>
      <c r="I23" s="9">
        <v>51</v>
      </c>
      <c r="J23" s="9">
        <v>9</v>
      </c>
      <c r="K23" s="9">
        <v>0</v>
      </c>
      <c r="L23" s="10">
        <f t="shared" si="0"/>
        <v>443</v>
      </c>
      <c r="M23" s="28"/>
    </row>
    <row r="24" spans="1:13" ht="12.75">
      <c r="A24" s="20" t="s">
        <v>33</v>
      </c>
      <c r="B24" s="9">
        <v>332</v>
      </c>
      <c r="C24" s="9">
        <v>1</v>
      </c>
      <c r="D24" s="9">
        <v>0</v>
      </c>
      <c r="E24" s="9">
        <v>40</v>
      </c>
      <c r="F24" s="9">
        <v>10</v>
      </c>
      <c r="G24" s="9">
        <v>12</v>
      </c>
      <c r="H24" s="9">
        <v>27</v>
      </c>
      <c r="I24" s="9">
        <v>51</v>
      </c>
      <c r="J24" s="9">
        <v>10</v>
      </c>
      <c r="K24" s="9">
        <v>1</v>
      </c>
      <c r="L24" s="10">
        <f t="shared" si="0"/>
        <v>484</v>
      </c>
      <c r="M24" s="28"/>
    </row>
    <row r="25" spans="1:13" ht="12.75">
      <c r="A25" s="20" t="s">
        <v>34</v>
      </c>
      <c r="B25" s="9">
        <v>312</v>
      </c>
      <c r="C25" s="9">
        <v>2</v>
      </c>
      <c r="D25" s="9">
        <v>0</v>
      </c>
      <c r="E25" s="9">
        <v>17</v>
      </c>
      <c r="F25" s="9">
        <v>8</v>
      </c>
      <c r="G25" s="9">
        <v>3</v>
      </c>
      <c r="H25" s="9">
        <v>26</v>
      </c>
      <c r="I25" s="9">
        <v>22</v>
      </c>
      <c r="J25" s="9">
        <v>3</v>
      </c>
      <c r="K25" s="9">
        <v>1</v>
      </c>
      <c r="L25" s="10">
        <f t="shared" si="0"/>
        <v>394</v>
      </c>
      <c r="M25" s="28"/>
    </row>
    <row r="26" spans="1:13" ht="12.75">
      <c r="A26" s="20" t="s">
        <v>35</v>
      </c>
      <c r="B26" s="9">
        <v>313</v>
      </c>
      <c r="C26" s="9">
        <v>2</v>
      </c>
      <c r="D26" s="9">
        <v>0</v>
      </c>
      <c r="E26" s="9">
        <v>6</v>
      </c>
      <c r="F26" s="9">
        <v>4</v>
      </c>
      <c r="G26" s="9">
        <v>19</v>
      </c>
      <c r="H26" s="9">
        <v>27</v>
      </c>
      <c r="I26" s="9">
        <v>32</v>
      </c>
      <c r="J26" s="9">
        <v>2</v>
      </c>
      <c r="K26" s="9">
        <v>0</v>
      </c>
      <c r="L26" s="10">
        <f t="shared" si="0"/>
        <v>405</v>
      </c>
      <c r="M26" s="28"/>
    </row>
    <row r="27" spans="1:13" ht="12.75">
      <c r="A27" s="20" t="s">
        <v>36</v>
      </c>
      <c r="B27" s="9">
        <v>325</v>
      </c>
      <c r="C27" s="9">
        <v>3</v>
      </c>
      <c r="D27" s="9">
        <v>0</v>
      </c>
      <c r="E27" s="9">
        <v>39</v>
      </c>
      <c r="F27" s="9">
        <v>5</v>
      </c>
      <c r="G27" s="9">
        <v>15</v>
      </c>
      <c r="H27" s="9">
        <v>28</v>
      </c>
      <c r="I27" s="9">
        <v>58</v>
      </c>
      <c r="J27" s="9">
        <v>10</v>
      </c>
      <c r="K27" s="9">
        <v>2</v>
      </c>
      <c r="L27" s="10">
        <f t="shared" si="0"/>
        <v>485</v>
      </c>
      <c r="M27" s="28"/>
    </row>
    <row r="28" spans="1:12" ht="12.75">
      <c r="A28" s="20">
        <v>14</v>
      </c>
      <c r="B28" s="9">
        <v>268</v>
      </c>
      <c r="C28" s="9">
        <v>7</v>
      </c>
      <c r="D28" s="9">
        <v>0</v>
      </c>
      <c r="E28" s="9">
        <v>27</v>
      </c>
      <c r="F28" s="9">
        <v>11</v>
      </c>
      <c r="G28" s="9">
        <v>22</v>
      </c>
      <c r="H28" s="9">
        <v>34</v>
      </c>
      <c r="I28" s="9">
        <v>60</v>
      </c>
      <c r="J28" s="9">
        <v>9</v>
      </c>
      <c r="K28" s="9">
        <v>0</v>
      </c>
      <c r="L28" s="10">
        <f t="shared" si="0"/>
        <v>438</v>
      </c>
    </row>
    <row r="29" spans="1:12" ht="12.75">
      <c r="A29" s="20" t="s">
        <v>38</v>
      </c>
      <c r="B29" s="9">
        <v>391</v>
      </c>
      <c r="C29" s="9">
        <v>2</v>
      </c>
      <c r="D29" s="9">
        <v>0</v>
      </c>
      <c r="E29" s="9">
        <v>32</v>
      </c>
      <c r="F29" s="9">
        <v>9</v>
      </c>
      <c r="G29" s="9">
        <v>25</v>
      </c>
      <c r="H29" s="9">
        <v>34</v>
      </c>
      <c r="I29" s="9">
        <v>34</v>
      </c>
      <c r="J29" s="9">
        <v>5</v>
      </c>
      <c r="K29" s="9">
        <v>2</v>
      </c>
      <c r="L29" s="10">
        <f t="shared" si="0"/>
        <v>534</v>
      </c>
    </row>
    <row r="30" spans="1:12" ht="12.75">
      <c r="A30" s="20" t="s">
        <v>39</v>
      </c>
      <c r="B30" s="9">
        <v>560</v>
      </c>
      <c r="C30" s="9">
        <v>6</v>
      </c>
      <c r="D30" s="9">
        <v>0</v>
      </c>
      <c r="E30" s="9">
        <v>27</v>
      </c>
      <c r="F30" s="9">
        <v>6</v>
      </c>
      <c r="G30" s="9">
        <v>4</v>
      </c>
      <c r="H30" s="9">
        <v>36</v>
      </c>
      <c r="I30" s="9">
        <v>33</v>
      </c>
      <c r="J30" s="9">
        <v>7</v>
      </c>
      <c r="K30" s="9">
        <v>2</v>
      </c>
      <c r="L30" s="10">
        <f t="shared" si="0"/>
        <v>681</v>
      </c>
    </row>
    <row r="31" spans="1:12" ht="12.75">
      <c r="A31" s="20" t="s">
        <v>40</v>
      </c>
      <c r="B31" s="9">
        <v>678</v>
      </c>
      <c r="C31" s="9">
        <v>4</v>
      </c>
      <c r="D31" s="9">
        <v>0</v>
      </c>
      <c r="E31" s="9">
        <v>12</v>
      </c>
      <c r="F31" s="9">
        <v>5</v>
      </c>
      <c r="G31" s="9">
        <v>6</v>
      </c>
      <c r="H31" s="9">
        <v>31</v>
      </c>
      <c r="I31" s="9">
        <v>10</v>
      </c>
      <c r="J31" s="9">
        <v>1</v>
      </c>
      <c r="K31" s="9">
        <v>5</v>
      </c>
      <c r="L31" s="10">
        <f t="shared" si="0"/>
        <v>752</v>
      </c>
    </row>
    <row r="32" spans="1:12" ht="12.75">
      <c r="A32" s="20" t="s">
        <v>41</v>
      </c>
      <c r="B32" s="9">
        <v>474</v>
      </c>
      <c r="C32" s="9">
        <v>1</v>
      </c>
      <c r="D32" s="9">
        <v>0</v>
      </c>
      <c r="E32" s="9">
        <v>3</v>
      </c>
      <c r="F32" s="9">
        <v>6</v>
      </c>
      <c r="G32" s="9">
        <v>4</v>
      </c>
      <c r="H32" s="9">
        <v>12</v>
      </c>
      <c r="I32" s="9">
        <v>8</v>
      </c>
      <c r="J32" s="9">
        <v>1</v>
      </c>
      <c r="K32" s="9">
        <v>0</v>
      </c>
      <c r="L32" s="10">
        <f t="shared" si="0"/>
        <v>509</v>
      </c>
    </row>
    <row r="33" spans="1:12" ht="12.75">
      <c r="A33" s="20" t="s">
        <v>42</v>
      </c>
      <c r="B33" s="9">
        <v>685</v>
      </c>
      <c r="C33" s="9">
        <v>6</v>
      </c>
      <c r="D33" s="9">
        <v>0</v>
      </c>
      <c r="E33" s="9">
        <v>9</v>
      </c>
      <c r="F33" s="9">
        <v>3</v>
      </c>
      <c r="G33" s="9">
        <v>5</v>
      </c>
      <c r="H33" s="9">
        <v>15</v>
      </c>
      <c r="I33" s="9">
        <v>15</v>
      </c>
      <c r="J33" s="9">
        <v>1</v>
      </c>
      <c r="K33" s="9">
        <v>1</v>
      </c>
      <c r="L33" s="10">
        <f t="shared" si="0"/>
        <v>740</v>
      </c>
    </row>
    <row r="34" spans="1:12" ht="12.75">
      <c r="A34" s="20" t="s">
        <v>43</v>
      </c>
      <c r="B34" s="9">
        <v>675</v>
      </c>
      <c r="C34" s="9">
        <v>6</v>
      </c>
      <c r="D34" s="9">
        <v>0</v>
      </c>
      <c r="E34" s="9">
        <v>10</v>
      </c>
      <c r="F34" s="9">
        <v>6</v>
      </c>
      <c r="G34" s="9">
        <v>12</v>
      </c>
      <c r="H34" s="9">
        <v>32</v>
      </c>
      <c r="I34" s="9">
        <v>29</v>
      </c>
      <c r="J34" s="9">
        <v>1</v>
      </c>
      <c r="K34" s="9">
        <v>5</v>
      </c>
      <c r="L34" s="10">
        <f t="shared" si="0"/>
        <v>776</v>
      </c>
    </row>
    <row r="35" spans="1:12" ht="12.75">
      <c r="A35" s="20" t="s">
        <v>44</v>
      </c>
      <c r="B35" s="9">
        <v>309</v>
      </c>
      <c r="C35" s="9">
        <v>5</v>
      </c>
      <c r="D35" s="9">
        <v>0</v>
      </c>
      <c r="E35" s="9">
        <v>23</v>
      </c>
      <c r="F35" s="9">
        <v>6</v>
      </c>
      <c r="G35" s="9">
        <v>22</v>
      </c>
      <c r="H35" s="9">
        <v>30</v>
      </c>
      <c r="I35" s="9">
        <v>33</v>
      </c>
      <c r="J35" s="9">
        <v>10</v>
      </c>
      <c r="K35" s="9">
        <v>0</v>
      </c>
      <c r="L35" s="10">
        <f t="shared" si="0"/>
        <v>438</v>
      </c>
    </row>
    <row r="36" spans="1:12" ht="12.75">
      <c r="A36" s="20" t="s">
        <v>45</v>
      </c>
      <c r="B36" s="9">
        <v>287</v>
      </c>
      <c r="C36" s="9">
        <v>2</v>
      </c>
      <c r="D36" s="9">
        <v>0</v>
      </c>
      <c r="E36" s="9">
        <v>27</v>
      </c>
      <c r="F36" s="9">
        <v>6</v>
      </c>
      <c r="G36" s="9">
        <v>15</v>
      </c>
      <c r="H36" s="9">
        <v>29</v>
      </c>
      <c r="I36" s="9">
        <v>48</v>
      </c>
      <c r="J36" s="9">
        <v>5</v>
      </c>
      <c r="K36" s="9">
        <v>0</v>
      </c>
      <c r="L36" s="10">
        <f t="shared" si="0"/>
        <v>419</v>
      </c>
    </row>
    <row r="37" spans="1:12" ht="12.75">
      <c r="A37" s="20" t="s">
        <v>46</v>
      </c>
      <c r="B37" s="9">
        <v>326</v>
      </c>
      <c r="C37" s="9">
        <v>1</v>
      </c>
      <c r="D37" s="9">
        <v>0</v>
      </c>
      <c r="E37" s="9">
        <v>28</v>
      </c>
      <c r="F37" s="9">
        <v>8</v>
      </c>
      <c r="G37" s="9">
        <v>39</v>
      </c>
      <c r="H37" s="9">
        <v>31</v>
      </c>
      <c r="I37" s="9">
        <v>45</v>
      </c>
      <c r="J37" s="9">
        <v>8</v>
      </c>
      <c r="K37" s="9">
        <v>0</v>
      </c>
      <c r="L37" s="10">
        <f t="shared" si="0"/>
        <v>486</v>
      </c>
    </row>
    <row r="38" spans="1:12" ht="12.75">
      <c r="A38" s="20" t="s">
        <v>47</v>
      </c>
      <c r="B38" s="9">
        <v>381</v>
      </c>
      <c r="C38" s="9">
        <v>0</v>
      </c>
      <c r="D38" s="9">
        <v>0</v>
      </c>
      <c r="E38" s="9">
        <v>37</v>
      </c>
      <c r="F38" s="9">
        <v>5</v>
      </c>
      <c r="G38" s="9">
        <v>9</v>
      </c>
      <c r="H38" s="9">
        <v>28</v>
      </c>
      <c r="I38" s="9">
        <v>64</v>
      </c>
      <c r="J38" s="9">
        <v>6</v>
      </c>
      <c r="K38" s="9">
        <v>5</v>
      </c>
      <c r="L38" s="10">
        <f t="shared" si="0"/>
        <v>535</v>
      </c>
    </row>
    <row r="39" spans="1:12" ht="12.75">
      <c r="A39" s="20" t="s">
        <v>48</v>
      </c>
      <c r="B39" s="9">
        <v>321</v>
      </c>
      <c r="C39" s="9">
        <v>2</v>
      </c>
      <c r="D39" s="9">
        <v>0</v>
      </c>
      <c r="E39" s="9">
        <v>15</v>
      </c>
      <c r="F39" s="9">
        <v>7</v>
      </c>
      <c r="G39" s="9">
        <v>9</v>
      </c>
      <c r="H39" s="9">
        <v>30</v>
      </c>
      <c r="I39" s="9">
        <v>34</v>
      </c>
      <c r="J39" s="9">
        <v>2</v>
      </c>
      <c r="K39" s="9">
        <v>0</v>
      </c>
      <c r="L39" s="10">
        <f t="shared" si="0"/>
        <v>420</v>
      </c>
    </row>
    <row r="40" spans="1:12" ht="12.75">
      <c r="A40" s="20" t="s">
        <v>49</v>
      </c>
      <c r="B40" s="9">
        <v>329</v>
      </c>
      <c r="C40" s="9">
        <v>1</v>
      </c>
      <c r="D40" s="9">
        <v>0</v>
      </c>
      <c r="E40" s="9">
        <v>7</v>
      </c>
      <c r="F40" s="9">
        <v>5</v>
      </c>
      <c r="G40" s="9">
        <v>24</v>
      </c>
      <c r="H40" s="9">
        <v>22</v>
      </c>
      <c r="I40" s="9">
        <v>43</v>
      </c>
      <c r="J40" s="9">
        <v>2</v>
      </c>
      <c r="K40" s="9">
        <v>0</v>
      </c>
      <c r="L40" s="10">
        <f t="shared" si="0"/>
        <v>433</v>
      </c>
    </row>
    <row r="41" spans="1:12" ht="12.75">
      <c r="A41" s="20" t="s">
        <v>50</v>
      </c>
      <c r="B41" s="9">
        <v>263</v>
      </c>
      <c r="C41" s="9">
        <v>3</v>
      </c>
      <c r="D41" s="9">
        <v>0</v>
      </c>
      <c r="E41" s="9">
        <v>25</v>
      </c>
      <c r="F41" s="9">
        <v>5</v>
      </c>
      <c r="G41" s="9">
        <v>19</v>
      </c>
      <c r="H41" s="9">
        <v>27</v>
      </c>
      <c r="I41" s="9">
        <v>50</v>
      </c>
      <c r="J41" s="9">
        <v>5</v>
      </c>
      <c r="K41" s="9">
        <v>0</v>
      </c>
      <c r="L41" s="10">
        <f t="shared" si="0"/>
        <v>397</v>
      </c>
    </row>
    <row r="42" spans="1:12" ht="12.75">
      <c r="A42" s="20" t="s">
        <v>51</v>
      </c>
      <c r="B42" s="9">
        <v>269</v>
      </c>
      <c r="C42" s="9">
        <v>2</v>
      </c>
      <c r="D42" s="9">
        <v>0</v>
      </c>
      <c r="E42" s="9">
        <v>36</v>
      </c>
      <c r="F42" s="9">
        <v>5</v>
      </c>
      <c r="G42" s="9">
        <v>23</v>
      </c>
      <c r="H42" s="9">
        <v>25</v>
      </c>
      <c r="I42" s="9">
        <v>65</v>
      </c>
      <c r="J42" s="9">
        <v>12</v>
      </c>
      <c r="K42" s="9">
        <v>2</v>
      </c>
      <c r="L42" s="10">
        <f t="shared" si="0"/>
        <v>439</v>
      </c>
    </row>
    <row r="43" spans="1:12" ht="12.75">
      <c r="A43" s="20" t="s">
        <v>52</v>
      </c>
      <c r="B43" s="9">
        <v>296</v>
      </c>
      <c r="C43" s="9">
        <v>1</v>
      </c>
      <c r="D43" s="9">
        <v>0</v>
      </c>
      <c r="E43" s="9">
        <v>40</v>
      </c>
      <c r="F43" s="9">
        <v>6</v>
      </c>
      <c r="G43" s="9">
        <v>29</v>
      </c>
      <c r="H43" s="9">
        <v>28</v>
      </c>
      <c r="I43" s="9">
        <v>73</v>
      </c>
      <c r="J43" s="9">
        <v>8</v>
      </c>
      <c r="K43" s="9">
        <v>0</v>
      </c>
      <c r="L43" s="10">
        <f t="shared" si="0"/>
        <v>481</v>
      </c>
    </row>
    <row r="44" spans="1:12" ht="12.75">
      <c r="A44" s="20" t="s">
        <v>53</v>
      </c>
      <c r="B44" s="9">
        <v>363</v>
      </c>
      <c r="C44" s="9">
        <v>1</v>
      </c>
      <c r="D44" s="9">
        <v>0</v>
      </c>
      <c r="E44" s="9">
        <v>70</v>
      </c>
      <c r="F44" s="9">
        <v>9</v>
      </c>
      <c r="G44" s="9">
        <v>25</v>
      </c>
      <c r="H44" s="9">
        <v>31</v>
      </c>
      <c r="I44" s="9">
        <v>38</v>
      </c>
      <c r="J44" s="9">
        <v>5</v>
      </c>
      <c r="K44" s="9">
        <v>4</v>
      </c>
      <c r="L44" s="10">
        <f t="shared" si="0"/>
        <v>546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10496</v>
      </c>
      <c r="C46" s="11">
        <f t="shared" si="1"/>
        <v>70</v>
      </c>
      <c r="D46" s="11">
        <f t="shared" si="1"/>
        <v>0</v>
      </c>
      <c r="E46" s="11">
        <f t="shared" si="1"/>
        <v>812</v>
      </c>
      <c r="F46" s="11">
        <f t="shared" si="1"/>
        <v>186</v>
      </c>
      <c r="G46" s="11">
        <f t="shared" si="1"/>
        <v>427</v>
      </c>
      <c r="H46" s="11">
        <f t="shared" si="1"/>
        <v>820</v>
      </c>
      <c r="I46" s="11">
        <f t="shared" si="1"/>
        <v>1113</v>
      </c>
      <c r="J46" s="11">
        <f t="shared" si="1"/>
        <v>162</v>
      </c>
      <c r="K46" s="11">
        <f t="shared" si="1"/>
        <v>33</v>
      </c>
      <c r="L46" s="12">
        <f t="shared" si="1"/>
        <v>14119</v>
      </c>
    </row>
    <row r="47" spans="1:12" ht="13.5" thickBot="1">
      <c r="A47" s="22" t="s">
        <v>55</v>
      </c>
      <c r="B47" s="13">
        <f aca="true" t="shared" si="2" ref="B47:L47">(B46/$M13)</f>
        <v>349.8666666666667</v>
      </c>
      <c r="C47" s="13">
        <f t="shared" si="2"/>
        <v>2.3333333333333335</v>
      </c>
      <c r="D47" s="13">
        <f t="shared" si="2"/>
        <v>0</v>
      </c>
      <c r="E47" s="13">
        <f t="shared" si="2"/>
        <v>27.066666666666666</v>
      </c>
      <c r="F47" s="13">
        <f t="shared" si="2"/>
        <v>6.2</v>
      </c>
      <c r="G47" s="13">
        <f t="shared" si="2"/>
        <v>14.233333333333333</v>
      </c>
      <c r="H47" s="13">
        <f t="shared" si="2"/>
        <v>27.333333333333332</v>
      </c>
      <c r="I47" s="13">
        <f t="shared" si="2"/>
        <v>37.1</v>
      </c>
      <c r="J47" s="13">
        <f t="shared" si="2"/>
        <v>5.4</v>
      </c>
      <c r="K47" s="13">
        <f t="shared" si="2"/>
        <v>1.1</v>
      </c>
      <c r="L47" s="14">
        <f t="shared" si="2"/>
        <v>470.6333333333333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D5" sqref="D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63</v>
      </c>
      <c r="C15" s="9">
        <v>0</v>
      </c>
      <c r="D15" s="9">
        <v>0</v>
      </c>
      <c r="E15" s="9">
        <v>7</v>
      </c>
      <c r="F15" s="9">
        <v>13</v>
      </c>
      <c r="G15" s="9">
        <v>41</v>
      </c>
      <c r="H15" s="9">
        <v>10</v>
      </c>
      <c r="I15" s="9">
        <v>294</v>
      </c>
      <c r="J15" s="9">
        <v>41</v>
      </c>
      <c r="K15" s="9">
        <v>0</v>
      </c>
      <c r="L15" s="10">
        <f aca="true" t="shared" si="0" ref="L15:L45">SUM(B15:K15)</f>
        <v>469</v>
      </c>
      <c r="M15" s="23" t="s">
        <v>61</v>
      </c>
    </row>
    <row r="16" spans="1:13" ht="12.75">
      <c r="A16" s="20" t="s">
        <v>25</v>
      </c>
      <c r="B16" s="9">
        <v>45</v>
      </c>
      <c r="C16" s="9">
        <v>0</v>
      </c>
      <c r="D16" s="9">
        <v>0</v>
      </c>
      <c r="E16" s="9">
        <v>0</v>
      </c>
      <c r="F16" s="9">
        <v>8</v>
      </c>
      <c r="G16" s="9">
        <v>0</v>
      </c>
      <c r="H16" s="9">
        <v>8</v>
      </c>
      <c r="I16" s="9">
        <v>0</v>
      </c>
      <c r="J16" s="9">
        <v>0</v>
      </c>
      <c r="K16" s="9">
        <v>0</v>
      </c>
      <c r="L16" s="10">
        <f t="shared" si="0"/>
        <v>61</v>
      </c>
      <c r="M16" s="28"/>
    </row>
    <row r="17" spans="1:13" ht="12.75">
      <c r="A17" s="20" t="s">
        <v>26</v>
      </c>
      <c r="B17" s="9">
        <v>121</v>
      </c>
      <c r="C17" s="9">
        <v>0</v>
      </c>
      <c r="D17" s="9">
        <v>0</v>
      </c>
      <c r="E17" s="9">
        <v>26</v>
      </c>
      <c r="F17" s="9">
        <v>12</v>
      </c>
      <c r="G17" s="9">
        <v>79</v>
      </c>
      <c r="H17" s="9">
        <v>18</v>
      </c>
      <c r="I17" s="9">
        <v>525</v>
      </c>
      <c r="J17" s="9">
        <v>79</v>
      </c>
      <c r="K17" s="9">
        <v>0</v>
      </c>
      <c r="L17" s="10">
        <f t="shared" si="0"/>
        <v>860</v>
      </c>
      <c r="M17" s="28"/>
    </row>
    <row r="18" spans="1:13" ht="12.75">
      <c r="A18" s="20" t="s">
        <v>27</v>
      </c>
      <c r="B18" s="9">
        <v>166</v>
      </c>
      <c r="C18" s="9">
        <v>0</v>
      </c>
      <c r="D18" s="9">
        <v>0</v>
      </c>
      <c r="E18" s="9">
        <v>16</v>
      </c>
      <c r="F18" s="9">
        <v>13</v>
      </c>
      <c r="G18" s="9">
        <v>43</v>
      </c>
      <c r="H18" s="9">
        <v>17</v>
      </c>
      <c r="I18" s="9">
        <v>315</v>
      </c>
      <c r="J18" s="9">
        <v>43</v>
      </c>
      <c r="K18" s="9">
        <v>0</v>
      </c>
      <c r="L18" s="10">
        <f t="shared" si="0"/>
        <v>613</v>
      </c>
      <c r="M18" s="28"/>
    </row>
    <row r="19" spans="1:13" ht="12.75">
      <c r="A19" s="20" t="s">
        <v>28</v>
      </c>
      <c r="B19" s="9">
        <v>179</v>
      </c>
      <c r="C19" s="9">
        <v>0</v>
      </c>
      <c r="D19" s="9">
        <v>0</v>
      </c>
      <c r="E19" s="9">
        <v>7</v>
      </c>
      <c r="F19" s="9">
        <v>12</v>
      </c>
      <c r="G19" s="9">
        <v>84</v>
      </c>
      <c r="H19" s="9">
        <v>16</v>
      </c>
      <c r="I19" s="9">
        <v>536</v>
      </c>
      <c r="J19" s="9">
        <v>84</v>
      </c>
      <c r="K19" s="9">
        <v>1</v>
      </c>
      <c r="L19" s="10">
        <f t="shared" si="0"/>
        <v>919</v>
      </c>
      <c r="M19" s="28"/>
    </row>
    <row r="20" spans="1:13" ht="12.75">
      <c r="A20" s="20" t="s">
        <v>29</v>
      </c>
      <c r="B20" s="9">
        <v>145</v>
      </c>
      <c r="C20" s="9">
        <v>0</v>
      </c>
      <c r="D20" s="9">
        <v>0</v>
      </c>
      <c r="E20" s="9">
        <v>11</v>
      </c>
      <c r="F20" s="9">
        <v>24</v>
      </c>
      <c r="G20" s="9">
        <v>35</v>
      </c>
      <c r="H20" s="9">
        <v>24</v>
      </c>
      <c r="I20" s="9">
        <v>445</v>
      </c>
      <c r="J20" s="9">
        <v>70</v>
      </c>
      <c r="K20" s="9">
        <v>3</v>
      </c>
      <c r="L20" s="10">
        <f t="shared" si="0"/>
        <v>757</v>
      </c>
      <c r="M20" s="28"/>
    </row>
    <row r="21" spans="1:13" ht="12.75">
      <c r="A21" s="20" t="s">
        <v>30</v>
      </c>
      <c r="B21" s="9">
        <v>104</v>
      </c>
      <c r="C21" s="9">
        <v>0</v>
      </c>
      <c r="D21" s="9">
        <v>0</v>
      </c>
      <c r="E21" s="9">
        <v>10</v>
      </c>
      <c r="F21" s="9">
        <v>18</v>
      </c>
      <c r="G21" s="9">
        <v>35</v>
      </c>
      <c r="H21" s="9">
        <v>29</v>
      </c>
      <c r="I21" s="9">
        <v>367</v>
      </c>
      <c r="J21" s="9">
        <v>68</v>
      </c>
      <c r="K21" s="9">
        <v>1</v>
      </c>
      <c r="L21" s="10">
        <f t="shared" si="0"/>
        <v>632</v>
      </c>
      <c r="M21" s="28"/>
    </row>
    <row r="22" spans="1:13" ht="12.75">
      <c r="A22" s="20" t="s">
        <v>31</v>
      </c>
      <c r="B22" s="9">
        <v>125</v>
      </c>
      <c r="C22" s="9">
        <v>0</v>
      </c>
      <c r="D22" s="9">
        <v>0</v>
      </c>
      <c r="E22" s="9">
        <v>1</v>
      </c>
      <c r="F22" s="9">
        <v>26</v>
      </c>
      <c r="G22" s="9">
        <v>41</v>
      </c>
      <c r="H22" s="9">
        <v>16</v>
      </c>
      <c r="I22" s="9">
        <v>379</v>
      </c>
      <c r="J22" s="9">
        <v>78</v>
      </c>
      <c r="K22" s="9">
        <v>1</v>
      </c>
      <c r="L22" s="10">
        <f t="shared" si="0"/>
        <v>667</v>
      </c>
      <c r="M22" s="28"/>
    </row>
    <row r="23" spans="1:13" ht="12.75">
      <c r="A23" s="20" t="s">
        <v>32</v>
      </c>
      <c r="B23" s="9">
        <v>137</v>
      </c>
      <c r="C23" s="9">
        <v>0</v>
      </c>
      <c r="D23" s="9">
        <v>0</v>
      </c>
      <c r="E23" s="9">
        <v>7</v>
      </c>
      <c r="F23" s="9">
        <v>32</v>
      </c>
      <c r="G23" s="9">
        <v>45</v>
      </c>
      <c r="H23" s="9">
        <v>19</v>
      </c>
      <c r="I23" s="9">
        <v>489</v>
      </c>
      <c r="J23" s="9">
        <v>92</v>
      </c>
      <c r="K23" s="9">
        <v>5</v>
      </c>
      <c r="L23" s="10">
        <f t="shared" si="0"/>
        <v>826</v>
      </c>
      <c r="M23" s="28"/>
    </row>
    <row r="24" spans="1:13" ht="12.75">
      <c r="A24" s="20" t="s">
        <v>33</v>
      </c>
      <c r="B24" s="9">
        <v>221</v>
      </c>
      <c r="C24" s="9">
        <v>0</v>
      </c>
      <c r="D24" s="9">
        <v>0</v>
      </c>
      <c r="E24" s="9">
        <v>6</v>
      </c>
      <c r="F24" s="9">
        <v>18</v>
      </c>
      <c r="G24" s="9">
        <v>40</v>
      </c>
      <c r="H24" s="9">
        <v>18</v>
      </c>
      <c r="I24" s="9">
        <v>418</v>
      </c>
      <c r="J24" s="9">
        <v>76</v>
      </c>
      <c r="K24" s="9">
        <v>1</v>
      </c>
      <c r="L24" s="10">
        <f t="shared" si="0"/>
        <v>798</v>
      </c>
      <c r="M24" s="28"/>
    </row>
    <row r="25" spans="1:13" ht="12.75">
      <c r="A25" s="20" t="s">
        <v>34</v>
      </c>
      <c r="B25" s="9">
        <v>155</v>
      </c>
      <c r="C25" s="9">
        <v>0</v>
      </c>
      <c r="D25" s="9">
        <v>0</v>
      </c>
      <c r="E25" s="9">
        <v>8</v>
      </c>
      <c r="F25" s="9">
        <v>14</v>
      </c>
      <c r="G25" s="9">
        <v>16</v>
      </c>
      <c r="H25" s="9">
        <v>20</v>
      </c>
      <c r="I25" s="9">
        <v>205</v>
      </c>
      <c r="J25" s="9">
        <v>24</v>
      </c>
      <c r="K25" s="9">
        <v>4</v>
      </c>
      <c r="L25" s="10">
        <f t="shared" si="0"/>
        <v>446</v>
      </c>
      <c r="M25" s="28"/>
    </row>
    <row r="26" spans="1:13" ht="12.75">
      <c r="A26" s="20" t="s">
        <v>35</v>
      </c>
      <c r="B26" s="9">
        <v>224</v>
      </c>
      <c r="C26" s="9">
        <v>0</v>
      </c>
      <c r="D26" s="9">
        <v>0</v>
      </c>
      <c r="E26" s="9">
        <v>3</v>
      </c>
      <c r="F26" s="9">
        <v>24</v>
      </c>
      <c r="G26" s="9">
        <v>49</v>
      </c>
      <c r="H26" s="9">
        <v>23</v>
      </c>
      <c r="I26" s="9">
        <v>586</v>
      </c>
      <c r="J26" s="9">
        <v>99</v>
      </c>
      <c r="K26" s="9">
        <v>7</v>
      </c>
      <c r="L26" s="10">
        <f t="shared" si="0"/>
        <v>1015</v>
      </c>
      <c r="M26" s="28"/>
    </row>
    <row r="27" spans="1:13" ht="12.75">
      <c r="A27" s="20" t="s">
        <v>36</v>
      </c>
      <c r="B27" s="9">
        <v>151</v>
      </c>
      <c r="C27" s="9">
        <v>0</v>
      </c>
      <c r="D27" s="9">
        <v>0</v>
      </c>
      <c r="E27" s="9">
        <v>7</v>
      </c>
      <c r="F27" s="9">
        <v>23</v>
      </c>
      <c r="G27" s="9">
        <v>38</v>
      </c>
      <c r="H27" s="9">
        <v>17</v>
      </c>
      <c r="I27" s="9">
        <v>379</v>
      </c>
      <c r="J27" s="9">
        <v>69</v>
      </c>
      <c r="K27" s="9">
        <v>3</v>
      </c>
      <c r="L27" s="10">
        <f t="shared" si="0"/>
        <v>687</v>
      </c>
      <c r="M27" s="28"/>
    </row>
    <row r="28" spans="1:12" ht="12.75">
      <c r="A28" s="20">
        <v>14</v>
      </c>
      <c r="B28" s="9">
        <v>143</v>
      </c>
      <c r="C28" s="9">
        <v>0</v>
      </c>
      <c r="D28" s="9">
        <v>0</v>
      </c>
      <c r="E28" s="9">
        <v>22</v>
      </c>
      <c r="F28" s="9">
        <v>19</v>
      </c>
      <c r="G28" s="9">
        <v>74</v>
      </c>
      <c r="H28" s="9">
        <v>15</v>
      </c>
      <c r="I28" s="9">
        <v>425</v>
      </c>
      <c r="J28" s="9">
        <v>74</v>
      </c>
      <c r="K28" s="9">
        <v>3</v>
      </c>
      <c r="L28" s="10">
        <f t="shared" si="0"/>
        <v>775</v>
      </c>
    </row>
    <row r="29" spans="1:12" ht="12.75">
      <c r="A29" s="20" t="s">
        <v>38</v>
      </c>
      <c r="B29" s="9">
        <v>198</v>
      </c>
      <c r="C29" s="9">
        <v>0</v>
      </c>
      <c r="D29" s="9">
        <v>0</v>
      </c>
      <c r="E29" s="9">
        <v>26</v>
      </c>
      <c r="F29" s="9">
        <v>17</v>
      </c>
      <c r="G29" s="9">
        <v>66</v>
      </c>
      <c r="H29" s="9">
        <v>15</v>
      </c>
      <c r="I29" s="9">
        <v>406</v>
      </c>
      <c r="J29" s="9">
        <v>66</v>
      </c>
      <c r="K29" s="9">
        <v>1</v>
      </c>
      <c r="L29" s="10">
        <f t="shared" si="0"/>
        <v>795</v>
      </c>
    </row>
    <row r="30" spans="1:12" ht="12.75">
      <c r="A30" s="20" t="s">
        <v>39</v>
      </c>
      <c r="B30" s="9">
        <v>345</v>
      </c>
      <c r="C30" s="9">
        <v>0</v>
      </c>
      <c r="D30" s="9">
        <v>0</v>
      </c>
      <c r="E30" s="9">
        <v>20</v>
      </c>
      <c r="F30" s="9">
        <v>30</v>
      </c>
      <c r="G30" s="9">
        <v>37</v>
      </c>
      <c r="H30" s="9">
        <v>25</v>
      </c>
      <c r="I30" s="9">
        <v>239</v>
      </c>
      <c r="J30" s="9">
        <v>37</v>
      </c>
      <c r="K30" s="9">
        <v>2</v>
      </c>
      <c r="L30" s="10">
        <f t="shared" si="0"/>
        <v>735</v>
      </c>
    </row>
    <row r="31" spans="1:12" ht="12.75">
      <c r="A31" s="20" t="s">
        <v>40</v>
      </c>
      <c r="B31" s="9">
        <v>369</v>
      </c>
      <c r="C31" s="9">
        <v>0</v>
      </c>
      <c r="D31" s="9">
        <v>0</v>
      </c>
      <c r="E31" s="9">
        <v>3</v>
      </c>
      <c r="F31" s="9">
        <v>20</v>
      </c>
      <c r="G31" s="9">
        <v>23</v>
      </c>
      <c r="H31" s="9">
        <v>16</v>
      </c>
      <c r="I31" s="9">
        <v>149</v>
      </c>
      <c r="J31" s="9">
        <v>23</v>
      </c>
      <c r="K31" s="9">
        <v>4</v>
      </c>
      <c r="L31" s="10">
        <f t="shared" si="0"/>
        <v>607</v>
      </c>
    </row>
    <row r="32" spans="1:12" ht="12.75">
      <c r="A32" s="20" t="s">
        <v>41</v>
      </c>
      <c r="B32" s="9">
        <v>242</v>
      </c>
      <c r="C32" s="9">
        <v>0</v>
      </c>
      <c r="D32" s="9">
        <v>0</v>
      </c>
      <c r="E32" s="9">
        <v>6</v>
      </c>
      <c r="F32" s="9">
        <v>20</v>
      </c>
      <c r="G32" s="9">
        <v>10</v>
      </c>
      <c r="H32" s="9">
        <v>17</v>
      </c>
      <c r="I32" s="9">
        <v>92</v>
      </c>
      <c r="J32" s="9">
        <v>10</v>
      </c>
      <c r="K32" s="9">
        <v>5</v>
      </c>
      <c r="L32" s="10">
        <f t="shared" si="0"/>
        <v>402</v>
      </c>
    </row>
    <row r="33" spans="1:12" ht="12.75">
      <c r="A33" s="20" t="s">
        <v>42</v>
      </c>
      <c r="B33" s="9">
        <v>486</v>
      </c>
      <c r="C33" s="9">
        <v>0</v>
      </c>
      <c r="D33" s="9">
        <v>0</v>
      </c>
      <c r="E33" s="9">
        <v>2</v>
      </c>
      <c r="F33" s="9">
        <v>15</v>
      </c>
      <c r="G33" s="9">
        <v>42</v>
      </c>
      <c r="H33" s="9">
        <v>13</v>
      </c>
      <c r="I33" s="9">
        <v>226</v>
      </c>
      <c r="J33" s="9">
        <v>42</v>
      </c>
      <c r="K33" s="9">
        <v>6</v>
      </c>
      <c r="L33" s="10">
        <f t="shared" si="0"/>
        <v>832</v>
      </c>
    </row>
    <row r="34" spans="1:12" ht="12.75">
      <c r="A34" s="20" t="s">
        <v>43</v>
      </c>
      <c r="B34" s="9">
        <v>748</v>
      </c>
      <c r="C34" s="9">
        <v>0</v>
      </c>
      <c r="D34" s="9">
        <v>0</v>
      </c>
      <c r="E34" s="9">
        <v>4</v>
      </c>
      <c r="F34" s="9">
        <v>22</v>
      </c>
      <c r="G34" s="9">
        <v>78</v>
      </c>
      <c r="H34" s="9">
        <v>30</v>
      </c>
      <c r="I34" s="9">
        <v>549</v>
      </c>
      <c r="J34" s="9">
        <v>78</v>
      </c>
      <c r="K34" s="9">
        <v>12</v>
      </c>
      <c r="L34" s="10">
        <f t="shared" si="0"/>
        <v>1521</v>
      </c>
    </row>
    <row r="35" spans="1:12" ht="12.75">
      <c r="A35" s="20" t="s">
        <v>44</v>
      </c>
      <c r="B35" s="9">
        <v>385</v>
      </c>
      <c r="C35" s="9">
        <v>0</v>
      </c>
      <c r="D35" s="9">
        <v>0</v>
      </c>
      <c r="E35" s="9">
        <v>8</v>
      </c>
      <c r="F35" s="9">
        <v>25</v>
      </c>
      <c r="G35" s="9">
        <v>50</v>
      </c>
      <c r="H35" s="9">
        <v>16</v>
      </c>
      <c r="I35" s="9">
        <v>572</v>
      </c>
      <c r="J35" s="9">
        <v>87</v>
      </c>
      <c r="K35" s="9">
        <v>6</v>
      </c>
      <c r="L35" s="10">
        <f t="shared" si="0"/>
        <v>1149</v>
      </c>
    </row>
    <row r="36" spans="1:12" ht="12.75">
      <c r="A36" s="20" t="s">
        <v>45</v>
      </c>
      <c r="B36" s="9">
        <v>157</v>
      </c>
      <c r="C36" s="9">
        <v>0</v>
      </c>
      <c r="D36" s="9">
        <v>0</v>
      </c>
      <c r="E36" s="9">
        <v>14</v>
      </c>
      <c r="F36" s="9">
        <v>18</v>
      </c>
      <c r="G36" s="9">
        <v>42</v>
      </c>
      <c r="H36" s="9">
        <v>15</v>
      </c>
      <c r="I36" s="9">
        <v>419</v>
      </c>
      <c r="J36" s="9">
        <v>67</v>
      </c>
      <c r="K36" s="9">
        <v>3</v>
      </c>
      <c r="L36" s="10">
        <f t="shared" si="0"/>
        <v>735</v>
      </c>
    </row>
    <row r="37" spans="1:12" ht="12.75">
      <c r="A37" s="20" t="s">
        <v>46</v>
      </c>
      <c r="B37" s="9">
        <v>222</v>
      </c>
      <c r="C37" s="9">
        <v>0</v>
      </c>
      <c r="D37" s="9">
        <v>0</v>
      </c>
      <c r="E37" s="9">
        <v>12</v>
      </c>
      <c r="F37" s="9">
        <v>26</v>
      </c>
      <c r="G37" s="9">
        <v>39</v>
      </c>
      <c r="H37" s="9">
        <v>18</v>
      </c>
      <c r="I37" s="9">
        <v>423</v>
      </c>
      <c r="J37" s="9">
        <v>68</v>
      </c>
      <c r="K37" s="9">
        <v>4</v>
      </c>
      <c r="L37" s="10">
        <f t="shared" si="0"/>
        <v>812</v>
      </c>
    </row>
    <row r="38" spans="1:12" ht="12.75">
      <c r="A38" s="20" t="s">
        <v>47</v>
      </c>
      <c r="B38" s="9">
        <v>280</v>
      </c>
      <c r="C38" s="9">
        <v>0</v>
      </c>
      <c r="D38" s="9">
        <v>0</v>
      </c>
      <c r="E38" s="9">
        <v>3</v>
      </c>
      <c r="F38" s="9">
        <v>23</v>
      </c>
      <c r="G38" s="9">
        <v>38</v>
      </c>
      <c r="H38" s="9">
        <v>23</v>
      </c>
      <c r="I38" s="9">
        <v>360</v>
      </c>
      <c r="J38" s="9">
        <v>67</v>
      </c>
      <c r="K38" s="9">
        <v>5</v>
      </c>
      <c r="L38" s="10">
        <f t="shared" si="0"/>
        <v>799</v>
      </c>
    </row>
    <row r="39" spans="1:12" ht="12.75">
      <c r="A39" s="20" t="s">
        <v>48</v>
      </c>
      <c r="B39" s="9">
        <v>202</v>
      </c>
      <c r="C39" s="9">
        <v>0</v>
      </c>
      <c r="D39" s="9">
        <v>0</v>
      </c>
      <c r="E39" s="9">
        <v>7</v>
      </c>
      <c r="F39" s="9">
        <v>20</v>
      </c>
      <c r="G39" s="9">
        <v>16</v>
      </c>
      <c r="H39" s="9">
        <v>15</v>
      </c>
      <c r="I39" s="9">
        <v>224</v>
      </c>
      <c r="J39" s="9">
        <v>32</v>
      </c>
      <c r="K39" s="9">
        <v>4</v>
      </c>
      <c r="L39" s="10">
        <f t="shared" si="0"/>
        <v>520</v>
      </c>
    </row>
    <row r="40" spans="1:12" ht="12.75">
      <c r="A40" s="20" t="s">
        <v>49</v>
      </c>
      <c r="B40" s="9">
        <v>262</v>
      </c>
      <c r="C40" s="9">
        <v>0</v>
      </c>
      <c r="D40" s="9">
        <v>0</v>
      </c>
      <c r="E40" s="9">
        <v>2</v>
      </c>
      <c r="F40" s="9">
        <v>32</v>
      </c>
      <c r="G40" s="9">
        <v>38</v>
      </c>
      <c r="H40" s="9">
        <v>21</v>
      </c>
      <c r="I40" s="9">
        <v>471</v>
      </c>
      <c r="J40" s="9">
        <v>74</v>
      </c>
      <c r="K40" s="9">
        <v>14</v>
      </c>
      <c r="L40" s="10">
        <f t="shared" si="0"/>
        <v>914</v>
      </c>
    </row>
    <row r="41" spans="1:12" ht="12.75">
      <c r="A41" s="20" t="s">
        <v>50</v>
      </c>
      <c r="B41" s="9">
        <v>86</v>
      </c>
      <c r="C41" s="9">
        <v>0</v>
      </c>
      <c r="D41" s="9">
        <v>0</v>
      </c>
      <c r="E41" s="9">
        <v>3</v>
      </c>
      <c r="F41" s="9">
        <v>21</v>
      </c>
      <c r="G41" s="9">
        <v>20</v>
      </c>
      <c r="H41" s="9">
        <v>12</v>
      </c>
      <c r="I41" s="9">
        <v>276</v>
      </c>
      <c r="J41" s="9">
        <v>34</v>
      </c>
      <c r="K41" s="9">
        <v>2</v>
      </c>
      <c r="L41" s="10">
        <f t="shared" si="0"/>
        <v>454</v>
      </c>
    </row>
    <row r="42" spans="1:12" ht="12.75">
      <c r="A42" s="20" t="s">
        <v>51</v>
      </c>
      <c r="B42" s="9">
        <v>169</v>
      </c>
      <c r="C42" s="9">
        <v>0</v>
      </c>
      <c r="D42" s="9">
        <v>0</v>
      </c>
      <c r="E42" s="9">
        <v>15</v>
      </c>
      <c r="F42" s="9">
        <v>14</v>
      </c>
      <c r="G42" s="9">
        <v>65</v>
      </c>
      <c r="H42" s="9">
        <v>14</v>
      </c>
      <c r="I42" s="9">
        <v>539</v>
      </c>
      <c r="J42" s="9">
        <v>65</v>
      </c>
      <c r="K42" s="9">
        <v>4</v>
      </c>
      <c r="L42" s="10">
        <f t="shared" si="0"/>
        <v>885</v>
      </c>
    </row>
    <row r="43" spans="1:12" ht="12.75">
      <c r="A43" s="20" t="s">
        <v>52</v>
      </c>
      <c r="B43" s="9">
        <v>112</v>
      </c>
      <c r="C43" s="9">
        <v>0</v>
      </c>
      <c r="D43" s="9">
        <v>0</v>
      </c>
      <c r="E43" s="9">
        <v>7</v>
      </c>
      <c r="F43" s="9">
        <v>13</v>
      </c>
      <c r="G43" s="9">
        <v>77</v>
      </c>
      <c r="H43" s="9">
        <v>17</v>
      </c>
      <c r="I43" s="9">
        <v>450</v>
      </c>
      <c r="J43" s="9">
        <v>77</v>
      </c>
      <c r="K43" s="9">
        <v>0</v>
      </c>
      <c r="L43" s="10">
        <f t="shared" si="0"/>
        <v>753</v>
      </c>
    </row>
    <row r="44" spans="1:12" ht="12.75">
      <c r="A44" s="20" t="s">
        <v>53</v>
      </c>
      <c r="B44" s="9">
        <v>195</v>
      </c>
      <c r="C44" s="9">
        <v>0</v>
      </c>
      <c r="D44" s="9">
        <v>0</v>
      </c>
      <c r="E44" s="9">
        <v>23</v>
      </c>
      <c r="F44" s="9">
        <v>17</v>
      </c>
      <c r="G44" s="9">
        <v>76</v>
      </c>
      <c r="H44" s="9">
        <v>17</v>
      </c>
      <c r="I44" s="9">
        <v>452</v>
      </c>
      <c r="J44" s="9">
        <v>76</v>
      </c>
      <c r="K44" s="9">
        <v>5</v>
      </c>
      <c r="L44" s="10">
        <f t="shared" si="0"/>
        <v>861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6437</v>
      </c>
      <c r="C46" s="11">
        <f t="shared" si="1"/>
        <v>0</v>
      </c>
      <c r="D46" s="11">
        <f t="shared" si="1"/>
        <v>0</v>
      </c>
      <c r="E46" s="11">
        <f t="shared" si="1"/>
        <v>286</v>
      </c>
      <c r="F46" s="11">
        <f t="shared" si="1"/>
        <v>589</v>
      </c>
      <c r="G46" s="11">
        <f t="shared" si="1"/>
        <v>1337</v>
      </c>
      <c r="H46" s="11">
        <f t="shared" si="1"/>
        <v>534</v>
      </c>
      <c r="I46" s="11">
        <f t="shared" si="1"/>
        <v>11210</v>
      </c>
      <c r="J46" s="11">
        <f t="shared" si="1"/>
        <v>1800</v>
      </c>
      <c r="K46" s="11">
        <f t="shared" si="1"/>
        <v>106</v>
      </c>
      <c r="L46" s="12">
        <f t="shared" si="1"/>
        <v>22299</v>
      </c>
    </row>
    <row r="47" spans="1:12" ht="13.5" thickBot="1">
      <c r="A47" s="22" t="s">
        <v>55</v>
      </c>
      <c r="B47" s="13">
        <f aca="true" t="shared" si="2" ref="B47:L47">(B46/$M13)</f>
        <v>214.56666666666666</v>
      </c>
      <c r="C47" s="13">
        <f t="shared" si="2"/>
        <v>0</v>
      </c>
      <c r="D47" s="13">
        <f t="shared" si="2"/>
        <v>0</v>
      </c>
      <c r="E47" s="13">
        <f t="shared" si="2"/>
        <v>9.533333333333333</v>
      </c>
      <c r="F47" s="13">
        <f t="shared" si="2"/>
        <v>19.633333333333333</v>
      </c>
      <c r="G47" s="13">
        <f t="shared" si="2"/>
        <v>44.56666666666667</v>
      </c>
      <c r="H47" s="13">
        <f t="shared" si="2"/>
        <v>17.8</v>
      </c>
      <c r="I47" s="13">
        <f t="shared" si="2"/>
        <v>373.6666666666667</v>
      </c>
      <c r="J47" s="13">
        <f t="shared" si="2"/>
        <v>60</v>
      </c>
      <c r="K47" s="13">
        <f t="shared" si="2"/>
        <v>3.533333333333333</v>
      </c>
      <c r="L47" s="14">
        <f t="shared" si="2"/>
        <v>743.3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2010-11-05T11:33:31Z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Septiembre</vt:lpwstr>
  </property>
  <property fmtid="{D5CDD505-2E9C-101B-9397-08002B2CF9AE}" pid="3" name="ContentType">
    <vt:lpwstr>Documento</vt:lpwstr>
  </property>
  <property fmtid="{D5CDD505-2E9C-101B-9397-08002B2CF9AE}" pid="4" name="Año">
    <vt:lpwstr>2010</vt:lpwstr>
  </property>
  <property fmtid="{D5CDD505-2E9C-101B-9397-08002B2CF9AE}" pid="5" name="URL Documento">
    <vt:lpwstr>/PasadasVehiculares/Vehic-SEPTIEMBRE-2010.xls</vt:lpwstr>
  </property>
  <property fmtid="{D5CDD505-2E9C-101B-9397-08002B2CF9AE}" pid="6" name="N_Mes">
    <vt:lpwstr>9.00000000000000</vt:lpwstr>
  </property>
</Properties>
</file>