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Octubre-20" sheetId="1" r:id="rId1"/>
    <sheet name="Chaimavida Octub 20-ambos-senti" sheetId="2" r:id="rId2"/>
    <sheet name="Chaimavida-Octub-20-sent-Bulnes" sheetId="3" r:id="rId3"/>
    <sheet name="Chaimavida-octub-20-sent-Concep" sheetId="4" r:id="rId4"/>
    <sheet name="Las-Raices-Octubr-20-ambos-sent" sheetId="5" r:id="rId5"/>
    <sheet name="Las-Raices-Oct-20-sent-Curacaut" sheetId="6" r:id="rId6"/>
    <sheet name="Las-Raices-Octu-20-sent-Lonquim" sheetId="7" r:id="rId7"/>
    <sheet name="San-Roque-Octub-20-ambos-sentid" sheetId="8" r:id="rId8"/>
    <sheet name="San-Roque-Oct-20-sent-SantJuana" sheetId="9" r:id="rId9"/>
    <sheet name="San-Roque-Oct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<sst xmlns="http://schemas.openxmlformats.org/spreadsheetml/2006/main" count="613" uniqueCount="75">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</sst>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</v>
      </c>
      <c r="C15" s="9">
        <v>0</v>
      </c>
      <c r="D15" s="9">
        <v>0</v>
      </c>
      <c r="E15" s="9">
        <v>5</v>
      </c>
      <c r="F15" s="9">
        <v>2</v>
      </c>
      <c r="G15" s="9">
        <v>112</v>
      </c>
      <c r="H15" s="9">
        <v>0</v>
      </c>
      <c r="I15" s="9">
        <v>360</v>
      </c>
      <c r="J15" s="9">
        <v>53</v>
      </c>
      <c r="K15" s="9">
        <v>0</v>
      </c>
      <c r="L15" s="10">
        <f aca="true" t="shared" si="0" ref="L15:L45">SUM(B15:K15)</f>
        <v>534</v>
      </c>
      <c r="M15" s="23" t="s">
        <v>57</v>
      </c>
    </row>
    <row r="16" spans="1:13" ht="12.75">
      <c r="A16" s="20" t="s">
        <v>22</v>
      </c>
      <c r="B16" s="9">
        <v>7</v>
      </c>
      <c r="C16" s="9">
        <v>0</v>
      </c>
      <c r="D16" s="9">
        <v>0</v>
      </c>
      <c r="E16" s="9">
        <v>2</v>
      </c>
      <c r="F16" s="9">
        <v>1</v>
      </c>
      <c r="G16" s="9">
        <v>92</v>
      </c>
      <c r="H16" s="9">
        <v>0</v>
      </c>
      <c r="I16" s="9">
        <v>406</v>
      </c>
      <c r="J16" s="9">
        <v>74</v>
      </c>
      <c r="K16" s="9">
        <v>0</v>
      </c>
      <c r="L16" s="10">
        <f t="shared" si="0"/>
        <v>582</v>
      </c>
      <c r="M16" s="28"/>
    </row>
    <row r="17" spans="1:13" ht="12.75">
      <c r="A17" s="20" t="s">
        <v>23</v>
      </c>
      <c r="B17" s="9">
        <v>7</v>
      </c>
      <c r="C17" s="9">
        <v>0</v>
      </c>
      <c r="D17" s="9">
        <v>0</v>
      </c>
      <c r="E17" s="9">
        <v>4</v>
      </c>
      <c r="F17" s="9">
        <v>0</v>
      </c>
      <c r="G17" s="9">
        <v>48</v>
      </c>
      <c r="H17" s="9">
        <v>0</v>
      </c>
      <c r="I17" s="9">
        <v>392</v>
      </c>
      <c r="J17" s="9">
        <v>56</v>
      </c>
      <c r="K17" s="9">
        <v>0</v>
      </c>
      <c r="L17" s="10">
        <f t="shared" si="0"/>
        <v>507</v>
      </c>
      <c r="M17" s="28"/>
    </row>
    <row r="18" spans="1:13" ht="12.75">
      <c r="A18" s="20" t="s">
        <v>24</v>
      </c>
      <c r="B18" s="9">
        <v>8</v>
      </c>
      <c r="C18" s="9">
        <v>0</v>
      </c>
      <c r="D18" s="9">
        <v>0</v>
      </c>
      <c r="E18" s="9">
        <v>0</v>
      </c>
      <c r="F18" s="9">
        <v>0</v>
      </c>
      <c r="G18" s="9">
        <v>31</v>
      </c>
      <c r="H18" s="9">
        <v>0</v>
      </c>
      <c r="I18" s="9">
        <v>62</v>
      </c>
      <c r="J18" s="9">
        <v>7</v>
      </c>
      <c r="K18" s="9">
        <v>0</v>
      </c>
      <c r="L18" s="10">
        <f t="shared" si="0"/>
        <v>108</v>
      </c>
      <c r="M18" s="28"/>
    </row>
    <row r="19" spans="1:13" ht="12.75">
      <c r="A19" s="20" t="s">
        <v>25</v>
      </c>
      <c r="B19" s="9">
        <v>2</v>
      </c>
      <c r="C19" s="9">
        <v>0</v>
      </c>
      <c r="D19" s="9">
        <v>0</v>
      </c>
      <c r="E19" s="9">
        <v>3</v>
      </c>
      <c r="F19" s="9">
        <v>1</v>
      </c>
      <c r="G19" s="9">
        <v>93</v>
      </c>
      <c r="H19" s="9">
        <v>0</v>
      </c>
      <c r="I19" s="9">
        <v>209</v>
      </c>
      <c r="J19" s="9">
        <v>51</v>
      </c>
      <c r="K19" s="9">
        <v>0</v>
      </c>
      <c r="L19" s="10">
        <f t="shared" si="0"/>
        <v>359</v>
      </c>
      <c r="M19" s="28"/>
    </row>
    <row r="20" spans="1:13" ht="12.75">
      <c r="A20" s="20" t="s">
        <v>26</v>
      </c>
      <c r="B20" s="9">
        <v>1</v>
      </c>
      <c r="C20" s="9">
        <v>0</v>
      </c>
      <c r="D20" s="9">
        <v>0</v>
      </c>
      <c r="E20" s="9">
        <v>10</v>
      </c>
      <c r="F20" s="9">
        <v>5</v>
      </c>
      <c r="G20" s="9">
        <v>226</v>
      </c>
      <c r="H20" s="9">
        <v>0</v>
      </c>
      <c r="I20" s="9">
        <v>242</v>
      </c>
      <c r="J20" s="9">
        <v>16</v>
      </c>
      <c r="K20" s="9">
        <v>0</v>
      </c>
      <c r="L20" s="10">
        <f t="shared" si="0"/>
        <v>500</v>
      </c>
      <c r="M20" s="28"/>
    </row>
    <row r="21" spans="1:13" ht="12.75">
      <c r="A21" s="20" t="s">
        <v>27</v>
      </c>
      <c r="B21" s="9">
        <v>1</v>
      </c>
      <c r="C21" s="9">
        <v>0</v>
      </c>
      <c r="D21" s="9">
        <v>0</v>
      </c>
      <c r="E21" s="9">
        <v>8</v>
      </c>
      <c r="F21" s="9">
        <v>1</v>
      </c>
      <c r="G21" s="9">
        <v>282</v>
      </c>
      <c r="H21" s="9">
        <v>0</v>
      </c>
      <c r="I21" s="9">
        <v>281</v>
      </c>
      <c r="J21" s="9">
        <v>32</v>
      </c>
      <c r="K21" s="9">
        <v>0</v>
      </c>
      <c r="L21" s="10">
        <f t="shared" si="0"/>
        <v>605</v>
      </c>
      <c r="M21" s="28"/>
    </row>
    <row r="22" spans="1:13" ht="12.75">
      <c r="A22" s="20" t="s">
        <v>28</v>
      </c>
      <c r="B22" s="9">
        <v>2</v>
      </c>
      <c r="C22" s="9">
        <v>0</v>
      </c>
      <c r="D22" s="9">
        <v>0</v>
      </c>
      <c r="E22" s="9">
        <v>5</v>
      </c>
      <c r="F22" s="9">
        <v>6</v>
      </c>
      <c r="G22" s="9">
        <v>171</v>
      </c>
      <c r="H22" s="9">
        <v>0</v>
      </c>
      <c r="I22" s="9">
        <v>320</v>
      </c>
      <c r="J22" s="9">
        <v>24</v>
      </c>
      <c r="K22" s="9">
        <v>1</v>
      </c>
      <c r="L22" s="10">
        <f t="shared" si="0"/>
        <v>529</v>
      </c>
      <c r="M22" s="28"/>
    </row>
    <row r="23" spans="1:13" ht="12.75">
      <c r="A23" s="20" t="s">
        <v>29</v>
      </c>
      <c r="B23" s="9">
        <v>3</v>
      </c>
      <c r="C23" s="9">
        <v>0</v>
      </c>
      <c r="D23" s="9">
        <v>0</v>
      </c>
      <c r="E23" s="9">
        <v>7</v>
      </c>
      <c r="F23" s="9">
        <v>2</v>
      </c>
      <c r="G23" s="9">
        <v>257</v>
      </c>
      <c r="H23" s="9">
        <v>0</v>
      </c>
      <c r="I23" s="9">
        <v>297</v>
      </c>
      <c r="J23" s="9">
        <v>33</v>
      </c>
      <c r="K23" s="9">
        <v>0</v>
      </c>
      <c r="L23" s="10">
        <f t="shared" si="0"/>
        <v>599</v>
      </c>
      <c r="M23" s="28"/>
    </row>
    <row r="24" spans="1:13" ht="12.75">
      <c r="A24" s="20" t="s">
        <v>30</v>
      </c>
      <c r="B24" s="9">
        <v>1</v>
      </c>
      <c r="C24" s="9">
        <v>0</v>
      </c>
      <c r="D24" s="9">
        <v>0</v>
      </c>
      <c r="E24" s="9">
        <v>4</v>
      </c>
      <c r="F24" s="9">
        <v>2</v>
      </c>
      <c r="G24" s="9">
        <v>217</v>
      </c>
      <c r="H24" s="9">
        <v>0</v>
      </c>
      <c r="I24" s="9">
        <v>301</v>
      </c>
      <c r="J24" s="9">
        <v>56</v>
      </c>
      <c r="K24" s="9">
        <v>0</v>
      </c>
      <c r="L24" s="10">
        <f t="shared" si="0"/>
        <v>581</v>
      </c>
      <c r="M24" s="28"/>
    </row>
    <row r="25" spans="1:13" ht="12.75">
      <c r="A25" s="20" t="s">
        <v>31</v>
      </c>
      <c r="B25" s="9">
        <v>0</v>
      </c>
      <c r="C25" s="9">
        <v>0</v>
      </c>
      <c r="D25" s="9">
        <v>0</v>
      </c>
      <c r="E25" s="9">
        <v>1</v>
      </c>
      <c r="F25" s="9">
        <v>0</v>
      </c>
      <c r="G25" s="9">
        <v>67</v>
      </c>
      <c r="H25" s="9">
        <v>0</v>
      </c>
      <c r="I25" s="9">
        <v>61</v>
      </c>
      <c r="J25" s="9">
        <v>16</v>
      </c>
      <c r="K25" s="9">
        <v>0</v>
      </c>
      <c r="L25" s="10">
        <f t="shared" si="0"/>
        <v>145</v>
      </c>
      <c r="M25" s="28"/>
    </row>
    <row r="26" spans="1:13" ht="12.75">
      <c r="A26" s="20" t="s">
        <v>32</v>
      </c>
      <c r="B26" s="9">
        <v>1</v>
      </c>
      <c r="C26" s="9">
        <v>0</v>
      </c>
      <c r="D26" s="9">
        <v>0</v>
      </c>
      <c r="E26" s="9">
        <v>3</v>
      </c>
      <c r="F26" s="9">
        <v>5</v>
      </c>
      <c r="G26" s="9">
        <v>44</v>
      </c>
      <c r="H26" s="9">
        <v>0</v>
      </c>
      <c r="I26" s="9">
        <v>98</v>
      </c>
      <c r="J26" s="9">
        <v>7</v>
      </c>
      <c r="K26" s="9">
        <v>2</v>
      </c>
      <c r="L26" s="10">
        <f t="shared" si="0"/>
        <v>160</v>
      </c>
      <c r="M26" s="28"/>
    </row>
    <row r="27" spans="1:13" ht="12.75">
      <c r="A27" s="20" t="s">
        <v>33</v>
      </c>
      <c r="B27" s="9">
        <v>2</v>
      </c>
      <c r="C27" s="9">
        <v>0</v>
      </c>
      <c r="D27" s="9">
        <v>1</v>
      </c>
      <c r="E27" s="9">
        <v>5</v>
      </c>
      <c r="F27" s="9">
        <v>1</v>
      </c>
      <c r="G27" s="9">
        <v>145</v>
      </c>
      <c r="H27" s="9">
        <v>0</v>
      </c>
      <c r="I27" s="9">
        <v>228</v>
      </c>
      <c r="J27" s="9">
        <v>11</v>
      </c>
      <c r="K27" s="9">
        <v>0</v>
      </c>
      <c r="L27" s="10">
        <f t="shared" si="0"/>
        <v>393</v>
      </c>
      <c r="M27" s="28"/>
    </row>
    <row r="28" spans="1:12" ht="12.75">
      <c r="A28" s="20">
        <v>14</v>
      </c>
      <c r="B28" s="9">
        <v>2</v>
      </c>
      <c r="C28" s="9">
        <v>0</v>
      </c>
      <c r="D28" s="9">
        <v>0</v>
      </c>
      <c r="E28" s="9">
        <v>10</v>
      </c>
      <c r="F28" s="9">
        <v>1</v>
      </c>
      <c r="G28" s="9">
        <v>212</v>
      </c>
      <c r="H28" s="9">
        <v>0</v>
      </c>
      <c r="I28" s="9">
        <v>285</v>
      </c>
      <c r="J28" s="9">
        <v>34</v>
      </c>
      <c r="K28" s="9">
        <v>2</v>
      </c>
      <c r="L28" s="10">
        <f t="shared" si="0"/>
        <v>546</v>
      </c>
    </row>
    <row r="29" spans="1:12" ht="12.75">
      <c r="A29" s="20" t="s">
        <v>35</v>
      </c>
      <c r="B29" s="9">
        <v>5</v>
      </c>
      <c r="C29" s="9">
        <v>0</v>
      </c>
      <c r="D29" s="9">
        <v>0</v>
      </c>
      <c r="E29" s="9">
        <v>2</v>
      </c>
      <c r="F29" s="9">
        <v>1</v>
      </c>
      <c r="G29" s="9">
        <v>163</v>
      </c>
      <c r="H29" s="9">
        <v>0</v>
      </c>
      <c r="I29" s="9">
        <v>392</v>
      </c>
      <c r="J29" s="9">
        <v>28</v>
      </c>
      <c r="K29" s="9">
        <v>0</v>
      </c>
      <c r="L29" s="10">
        <f t="shared" si="0"/>
        <v>591</v>
      </c>
    </row>
    <row r="30" spans="1:12" ht="12.75">
      <c r="A30" s="20" t="s">
        <v>36</v>
      </c>
      <c r="B30" s="9">
        <v>4</v>
      </c>
      <c r="C30" s="9">
        <v>0</v>
      </c>
      <c r="D30" s="9">
        <v>0</v>
      </c>
      <c r="E30" s="9">
        <v>13</v>
      </c>
      <c r="F30" s="9">
        <v>0</v>
      </c>
      <c r="G30" s="9">
        <v>219</v>
      </c>
      <c r="H30" s="9">
        <v>0</v>
      </c>
      <c r="I30" s="9">
        <v>341</v>
      </c>
      <c r="J30" s="9">
        <v>36</v>
      </c>
      <c r="K30" s="9">
        <v>2</v>
      </c>
      <c r="L30" s="10">
        <f t="shared" si="0"/>
        <v>615</v>
      </c>
    </row>
    <row r="31" spans="1:12" ht="12.75">
      <c r="A31" s="20" t="s">
        <v>37</v>
      </c>
      <c r="B31" s="9">
        <v>2</v>
      </c>
      <c r="C31" s="9">
        <v>0</v>
      </c>
      <c r="D31" s="9">
        <v>0</v>
      </c>
      <c r="E31" s="9">
        <v>14</v>
      </c>
      <c r="F31" s="9">
        <v>1</v>
      </c>
      <c r="G31" s="9">
        <v>136</v>
      </c>
      <c r="H31" s="9">
        <v>0</v>
      </c>
      <c r="I31" s="9">
        <v>454</v>
      </c>
      <c r="J31" s="9">
        <v>67</v>
      </c>
      <c r="K31" s="9">
        <v>0</v>
      </c>
      <c r="L31" s="10">
        <f t="shared" si="0"/>
        <v>674</v>
      </c>
    </row>
    <row r="32" spans="1:12" ht="12.75">
      <c r="A32" s="20" t="s">
        <v>38</v>
      </c>
      <c r="B32" s="9">
        <v>2</v>
      </c>
      <c r="C32" s="9">
        <v>0</v>
      </c>
      <c r="D32" s="9">
        <v>0</v>
      </c>
      <c r="E32" s="9">
        <v>4</v>
      </c>
      <c r="F32" s="9">
        <v>0</v>
      </c>
      <c r="G32" s="9">
        <v>20</v>
      </c>
      <c r="H32" s="9">
        <v>0</v>
      </c>
      <c r="I32" s="9">
        <v>95</v>
      </c>
      <c r="J32" s="9">
        <v>21</v>
      </c>
      <c r="K32" s="9">
        <v>0</v>
      </c>
      <c r="L32" s="10">
        <f t="shared" si="0"/>
        <v>142</v>
      </c>
    </row>
    <row r="33" spans="1:12" ht="12.75">
      <c r="A33" s="20" t="s">
        <v>39</v>
      </c>
      <c r="B33" s="9">
        <v>6</v>
      </c>
      <c r="C33" s="9">
        <v>0</v>
      </c>
      <c r="D33" s="9">
        <v>0</v>
      </c>
      <c r="E33" s="9">
        <v>2</v>
      </c>
      <c r="F33" s="9">
        <v>0</v>
      </c>
      <c r="G33" s="9">
        <v>90</v>
      </c>
      <c r="H33" s="9">
        <v>0</v>
      </c>
      <c r="I33" s="9">
        <v>238</v>
      </c>
      <c r="J33" s="9">
        <v>9</v>
      </c>
      <c r="K33" s="9">
        <v>0</v>
      </c>
      <c r="L33" s="10">
        <f t="shared" si="0"/>
        <v>345</v>
      </c>
    </row>
    <row r="34" spans="1:12" ht="12.75">
      <c r="A34" s="20" t="s">
        <v>40</v>
      </c>
      <c r="B34" s="9">
        <v>4</v>
      </c>
      <c r="C34" s="9">
        <v>0</v>
      </c>
      <c r="D34" s="9">
        <v>0</v>
      </c>
      <c r="E34" s="9">
        <v>2</v>
      </c>
      <c r="F34" s="9">
        <v>2</v>
      </c>
      <c r="G34" s="9">
        <v>257</v>
      </c>
      <c r="H34" s="9">
        <v>0</v>
      </c>
      <c r="I34" s="9">
        <v>244</v>
      </c>
      <c r="J34" s="9">
        <v>47</v>
      </c>
      <c r="K34" s="9">
        <v>0</v>
      </c>
      <c r="L34" s="10">
        <f t="shared" si="0"/>
        <v>556</v>
      </c>
    </row>
    <row r="35" spans="1:12" ht="12.75">
      <c r="A35" s="20" t="s">
        <v>41</v>
      </c>
      <c r="B35" s="9">
        <v>3</v>
      </c>
      <c r="C35" s="9">
        <v>0</v>
      </c>
      <c r="D35" s="9">
        <v>0</v>
      </c>
      <c r="E35" s="9">
        <v>8</v>
      </c>
      <c r="F35" s="9">
        <v>5</v>
      </c>
      <c r="G35" s="9">
        <v>306</v>
      </c>
      <c r="H35" s="9">
        <v>0</v>
      </c>
      <c r="I35" s="9">
        <v>200</v>
      </c>
      <c r="J35" s="9">
        <v>33</v>
      </c>
      <c r="K35" s="9">
        <v>0</v>
      </c>
      <c r="L35" s="10">
        <f t="shared" si="0"/>
        <v>555</v>
      </c>
    </row>
    <row r="36" spans="1:12" ht="12.75">
      <c r="A36" s="20" t="s">
        <v>42</v>
      </c>
      <c r="B36" s="9">
        <v>1</v>
      </c>
      <c r="C36" s="9">
        <v>0</v>
      </c>
      <c r="D36" s="9">
        <v>0</v>
      </c>
      <c r="E36" s="9">
        <v>3</v>
      </c>
      <c r="F36" s="9">
        <v>1</v>
      </c>
      <c r="G36" s="9">
        <v>301</v>
      </c>
      <c r="H36" s="9">
        <v>0</v>
      </c>
      <c r="I36" s="9">
        <v>196</v>
      </c>
      <c r="J36" s="9">
        <v>36</v>
      </c>
      <c r="K36" s="9">
        <v>0</v>
      </c>
      <c r="L36" s="10">
        <f t="shared" si="0"/>
        <v>538</v>
      </c>
    </row>
    <row r="37" spans="1:12" ht="12.75">
      <c r="A37" s="20" t="s">
        <v>43</v>
      </c>
      <c r="B37" s="9">
        <v>6</v>
      </c>
      <c r="C37" s="9">
        <v>0</v>
      </c>
      <c r="D37" s="9">
        <v>0</v>
      </c>
      <c r="E37" s="9">
        <v>5</v>
      </c>
      <c r="F37" s="9">
        <v>7</v>
      </c>
      <c r="G37" s="9">
        <v>377</v>
      </c>
      <c r="H37" s="9">
        <v>0</v>
      </c>
      <c r="I37" s="9">
        <v>222</v>
      </c>
      <c r="J37" s="9">
        <v>40</v>
      </c>
      <c r="K37" s="9">
        <v>0</v>
      </c>
      <c r="L37" s="10">
        <f t="shared" si="0"/>
        <v>657</v>
      </c>
    </row>
    <row r="38" spans="1:12" ht="12.75">
      <c r="A38" s="20" t="s">
        <v>44</v>
      </c>
      <c r="B38" s="9">
        <v>7</v>
      </c>
      <c r="C38" s="9">
        <v>0</v>
      </c>
      <c r="D38" s="9">
        <v>0</v>
      </c>
      <c r="E38" s="9">
        <v>4</v>
      </c>
      <c r="F38" s="9">
        <v>2</v>
      </c>
      <c r="G38" s="9">
        <v>290</v>
      </c>
      <c r="H38" s="9">
        <v>0</v>
      </c>
      <c r="I38" s="9">
        <v>231</v>
      </c>
      <c r="J38" s="9">
        <v>68</v>
      </c>
      <c r="K38" s="9">
        <v>1</v>
      </c>
      <c r="L38" s="10">
        <f t="shared" si="0"/>
        <v>603</v>
      </c>
    </row>
    <row r="39" spans="1:12" ht="12.75">
      <c r="A39" s="20" t="s">
        <v>45</v>
      </c>
      <c r="B39" s="9">
        <v>2</v>
      </c>
      <c r="C39" s="9">
        <v>0</v>
      </c>
      <c r="D39" s="9">
        <v>0</v>
      </c>
      <c r="E39" s="9">
        <v>0</v>
      </c>
      <c r="F39" s="9">
        <v>2</v>
      </c>
      <c r="G39" s="9">
        <v>49</v>
      </c>
      <c r="H39" s="9">
        <v>0</v>
      </c>
      <c r="I39" s="9">
        <v>72</v>
      </c>
      <c r="J39" s="9">
        <v>11</v>
      </c>
      <c r="K39" s="9">
        <v>0</v>
      </c>
      <c r="L39" s="10">
        <f t="shared" si="0"/>
        <v>136</v>
      </c>
    </row>
    <row r="40" spans="1:12" ht="12.75">
      <c r="A40" s="20" t="s">
        <v>46</v>
      </c>
      <c r="B40" s="9">
        <v>1</v>
      </c>
      <c r="C40" s="9">
        <v>0</v>
      </c>
      <c r="D40" s="9">
        <v>0</v>
      </c>
      <c r="E40" s="9">
        <v>2</v>
      </c>
      <c r="F40" s="9">
        <v>1</v>
      </c>
      <c r="G40" s="9">
        <v>201</v>
      </c>
      <c r="H40" s="9">
        <v>0</v>
      </c>
      <c r="I40" s="9">
        <v>88</v>
      </c>
      <c r="J40" s="9">
        <v>27</v>
      </c>
      <c r="K40" s="9">
        <v>0</v>
      </c>
      <c r="L40" s="10">
        <f t="shared" si="0"/>
        <v>320</v>
      </c>
    </row>
    <row r="41" spans="1:12" ht="12.75">
      <c r="A41" s="20" t="s">
        <v>47</v>
      </c>
      <c r="B41" s="9">
        <v>0</v>
      </c>
      <c r="C41" s="9">
        <v>0</v>
      </c>
      <c r="D41" s="9">
        <v>0</v>
      </c>
      <c r="E41" s="9">
        <v>4</v>
      </c>
      <c r="F41" s="9">
        <v>0</v>
      </c>
      <c r="G41" s="9">
        <v>125</v>
      </c>
      <c r="H41" s="9">
        <v>0</v>
      </c>
      <c r="I41" s="9">
        <v>375</v>
      </c>
      <c r="J41" s="9">
        <v>63</v>
      </c>
      <c r="K41" s="9">
        <v>0</v>
      </c>
      <c r="L41" s="10">
        <f t="shared" si="0"/>
        <v>567</v>
      </c>
    </row>
    <row r="42" spans="1:12" ht="12.75">
      <c r="A42" s="20" t="s">
        <v>48</v>
      </c>
      <c r="B42" s="9">
        <v>4</v>
      </c>
      <c r="C42" s="9">
        <v>0</v>
      </c>
      <c r="D42" s="9">
        <v>0</v>
      </c>
      <c r="E42" s="9">
        <v>7</v>
      </c>
      <c r="F42" s="9">
        <v>0</v>
      </c>
      <c r="G42" s="9">
        <v>75</v>
      </c>
      <c r="H42" s="9">
        <v>0</v>
      </c>
      <c r="I42" s="9">
        <v>453</v>
      </c>
      <c r="J42" s="9">
        <v>46</v>
      </c>
      <c r="K42" s="9">
        <v>0</v>
      </c>
      <c r="L42" s="10">
        <f t="shared" si="0"/>
        <v>585</v>
      </c>
    </row>
    <row r="43" spans="1:12" ht="12.75">
      <c r="A43" s="20" t="s">
        <v>49</v>
      </c>
      <c r="B43" s="9">
        <v>3</v>
      </c>
      <c r="C43" s="9">
        <v>0</v>
      </c>
      <c r="D43" s="9">
        <v>0</v>
      </c>
      <c r="E43" s="9">
        <v>1</v>
      </c>
      <c r="F43" s="9">
        <v>2</v>
      </c>
      <c r="G43" s="9">
        <v>67</v>
      </c>
      <c r="H43" s="9">
        <v>0</v>
      </c>
      <c r="I43" s="9">
        <v>410</v>
      </c>
      <c r="J43" s="9">
        <v>59</v>
      </c>
      <c r="K43" s="9">
        <v>0</v>
      </c>
      <c r="L43" s="10">
        <f t="shared" si="0"/>
        <v>542</v>
      </c>
    </row>
    <row r="44" spans="1:12" ht="12.75">
      <c r="A44" s="20" t="s">
        <v>50</v>
      </c>
      <c r="B44" s="9">
        <v>7</v>
      </c>
      <c r="C44" s="9">
        <v>0</v>
      </c>
      <c r="D44" s="9">
        <v>0</v>
      </c>
      <c r="E44" s="9">
        <v>3</v>
      </c>
      <c r="F44" s="9">
        <v>2</v>
      </c>
      <c r="G44" s="9">
        <v>67</v>
      </c>
      <c r="H44" s="9">
        <v>0</v>
      </c>
      <c r="I44" s="9">
        <v>420</v>
      </c>
      <c r="J44" s="9">
        <v>175</v>
      </c>
      <c r="K44" s="9">
        <v>0</v>
      </c>
      <c r="L44" s="10">
        <f t="shared" si="0"/>
        <v>674</v>
      </c>
    </row>
    <row r="45" spans="1:12" ht="13.5" thickBot="1">
      <c r="A45" s="20" t="s">
        <v>51</v>
      </c>
      <c r="B45" s="9">
        <v>5</v>
      </c>
      <c r="C45" s="9">
        <v>0</v>
      </c>
      <c r="D45" s="9">
        <v>0</v>
      </c>
      <c r="E45" s="9">
        <v>5</v>
      </c>
      <c r="F45" s="9">
        <v>2</v>
      </c>
      <c r="G45" s="9">
        <v>60</v>
      </c>
      <c r="H45" s="9">
        <v>0</v>
      </c>
      <c r="I45" s="9">
        <v>334</v>
      </c>
      <c r="J45" s="9">
        <v>130</v>
      </c>
      <c r="K45" s="9">
        <v>0</v>
      </c>
      <c r="L45" s="10">
        <f t="shared" si="0"/>
        <v>536</v>
      </c>
    </row>
    <row r="46" spans="1:12" ht="12.75">
      <c r="A46" s="21" t="s">
        <v>17</v>
      </c>
      <c r="B46" s="11">
        <f aca="true" t="shared" si="1" ref="B46:L46">SUM(B15:B45)</f>
        <v>101</v>
      </c>
      <c r="C46" s="11">
        <f t="shared" si="1"/>
        <v>0</v>
      </c>
      <c r="D46" s="11">
        <f t="shared" si="1"/>
        <v>1</v>
      </c>
      <c r="E46" s="11">
        <f t="shared" si="1"/>
        <v>146</v>
      </c>
      <c r="F46" s="11">
        <f t="shared" si="1"/>
        <v>55</v>
      </c>
      <c r="G46" s="11">
        <f t="shared" si="1"/>
        <v>4800</v>
      </c>
      <c r="H46" s="11">
        <f t="shared" si="1"/>
        <v>0</v>
      </c>
      <c r="I46" s="11">
        <f t="shared" si="1"/>
        <v>8307</v>
      </c>
      <c r="J46" s="11">
        <f t="shared" si="1"/>
        <v>1366</v>
      </c>
      <c r="K46" s="11">
        <f t="shared" si="1"/>
        <v>8</v>
      </c>
      <c r="L46" s="12">
        <f t="shared" si="1"/>
        <v>14784</v>
      </c>
    </row>
    <row r="47" spans="1:12" ht="13.5" thickBot="1">
      <c r="A47" s="22" t="s">
        <v>52</v>
      </c>
      <c r="B47" s="13">
        <f aca="true" t="shared" si="2" ref="B47:L47">(B46/$M13)</f>
        <v>3.2580645161290325</v>
      </c>
      <c r="C47" s="13">
        <f t="shared" si="2"/>
        <v>0</v>
      </c>
      <c r="D47" s="13">
        <f t="shared" si="2"/>
        <v>0.03225806451612903</v>
      </c>
      <c r="E47" s="13">
        <f t="shared" si="2"/>
        <v>4.709677419354839</v>
      </c>
      <c r="F47" s="13">
        <f t="shared" si="2"/>
        <v>1.7741935483870968</v>
      </c>
      <c r="G47" s="13">
        <f t="shared" si="2"/>
        <v>154.83870967741936</v>
      </c>
      <c r="H47" s="13">
        <f t="shared" si="2"/>
        <v>0</v>
      </c>
      <c r="I47" s="13">
        <f t="shared" si="2"/>
        <v>267.96774193548384</v>
      </c>
      <c r="J47" s="13">
        <f t="shared" si="2"/>
        <v>44.064516129032256</v>
      </c>
      <c r="K47" s="13">
        <f t="shared" si="2"/>
        <v>0.25806451612903225</v>
      </c>
      <c r="L47" s="14">
        <f t="shared" si="2"/>
        <v>476.9032258064516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886</v>
      </c>
      <c r="C15" s="9">
        <v>8</v>
      </c>
      <c r="D15" s="9">
        <v>0</v>
      </c>
      <c r="E15" s="9">
        <v>72</v>
      </c>
      <c r="F15" s="9">
        <v>205</v>
      </c>
      <c r="G15" s="9">
        <v>26</v>
      </c>
      <c r="H15" s="9">
        <v>16</v>
      </c>
      <c r="I15" s="9">
        <v>299</v>
      </c>
      <c r="J15" s="9">
        <v>38</v>
      </c>
      <c r="K15" s="9">
        <v>4</v>
      </c>
      <c r="L15" s="10">
        <f aca="true" t="shared" si="0" ref="L15:L45">SUM(B15:K15)</f>
        <v>1554</v>
      </c>
      <c r="M15" s="23" t="s">
        <v>57</v>
      </c>
    </row>
    <row r="16" spans="1:13" ht="12.75">
      <c r="A16" s="20" t="s">
        <v>22</v>
      </c>
      <c r="B16" s="9">
        <v>1206</v>
      </c>
      <c r="C16" s="9">
        <v>5</v>
      </c>
      <c r="D16" s="9">
        <v>0</v>
      </c>
      <c r="E16" s="9">
        <v>57</v>
      </c>
      <c r="F16" s="9">
        <v>213</v>
      </c>
      <c r="G16" s="9">
        <v>29</v>
      </c>
      <c r="H16" s="9">
        <v>20</v>
      </c>
      <c r="I16" s="9">
        <v>233</v>
      </c>
      <c r="J16" s="9">
        <v>36</v>
      </c>
      <c r="K16" s="9">
        <v>3</v>
      </c>
      <c r="L16" s="10">
        <f t="shared" si="0"/>
        <v>1802</v>
      </c>
      <c r="M16" s="28"/>
    </row>
    <row r="17" spans="1:13" ht="12.75">
      <c r="A17" s="20" t="s">
        <v>23</v>
      </c>
      <c r="B17" s="9">
        <v>756</v>
      </c>
      <c r="C17" s="9">
        <v>7</v>
      </c>
      <c r="D17" s="9">
        <v>0</v>
      </c>
      <c r="E17" s="9">
        <v>29</v>
      </c>
      <c r="F17" s="9">
        <v>128</v>
      </c>
      <c r="G17" s="9">
        <v>20</v>
      </c>
      <c r="H17" s="9">
        <v>7</v>
      </c>
      <c r="I17" s="9">
        <v>76</v>
      </c>
      <c r="J17" s="9">
        <v>14</v>
      </c>
      <c r="K17" s="9">
        <v>7</v>
      </c>
      <c r="L17" s="10">
        <f t="shared" si="0"/>
        <v>1044</v>
      </c>
      <c r="M17" s="28"/>
    </row>
    <row r="18" spans="1:13" ht="12.75">
      <c r="A18" s="20" t="s">
        <v>24</v>
      </c>
      <c r="B18" s="9">
        <v>657</v>
      </c>
      <c r="C18" s="9">
        <v>5</v>
      </c>
      <c r="D18" s="9">
        <v>1</v>
      </c>
      <c r="E18" s="9">
        <v>12</v>
      </c>
      <c r="F18" s="9">
        <v>5</v>
      </c>
      <c r="G18" s="9">
        <v>6</v>
      </c>
      <c r="H18" s="9">
        <v>4</v>
      </c>
      <c r="I18" s="9">
        <v>48</v>
      </c>
      <c r="J18" s="9">
        <v>20</v>
      </c>
      <c r="K18" s="9">
        <v>4</v>
      </c>
      <c r="L18" s="10">
        <f t="shared" si="0"/>
        <v>762</v>
      </c>
      <c r="M18" s="28"/>
    </row>
    <row r="19" spans="1:13" ht="12.75">
      <c r="A19" s="20" t="s">
        <v>25</v>
      </c>
      <c r="B19" s="9">
        <v>1068</v>
      </c>
      <c r="C19" s="9">
        <v>8</v>
      </c>
      <c r="D19" s="9">
        <v>0</v>
      </c>
      <c r="E19" s="9">
        <v>71</v>
      </c>
      <c r="F19" s="9">
        <v>218</v>
      </c>
      <c r="G19" s="9">
        <v>48</v>
      </c>
      <c r="H19" s="9">
        <v>25</v>
      </c>
      <c r="I19" s="9">
        <v>245</v>
      </c>
      <c r="J19" s="9">
        <v>45</v>
      </c>
      <c r="K19" s="9">
        <v>7</v>
      </c>
      <c r="L19" s="10">
        <f t="shared" si="0"/>
        <v>1735</v>
      </c>
      <c r="M19" s="28"/>
    </row>
    <row r="20" spans="1:13" ht="12.75">
      <c r="A20" s="20" t="s">
        <v>26</v>
      </c>
      <c r="B20" s="9">
        <v>866</v>
      </c>
      <c r="C20" s="9">
        <v>6</v>
      </c>
      <c r="D20" s="9">
        <v>1</v>
      </c>
      <c r="E20" s="9">
        <v>73</v>
      </c>
      <c r="F20" s="9">
        <v>227</v>
      </c>
      <c r="G20" s="9">
        <v>39</v>
      </c>
      <c r="H20" s="9">
        <v>14</v>
      </c>
      <c r="I20" s="9">
        <v>323</v>
      </c>
      <c r="J20" s="9">
        <v>32</v>
      </c>
      <c r="K20" s="9">
        <v>0</v>
      </c>
      <c r="L20" s="10">
        <f t="shared" si="0"/>
        <v>1581</v>
      </c>
      <c r="M20" s="28"/>
    </row>
    <row r="21" spans="1:13" ht="12.75">
      <c r="A21" s="20" t="s">
        <v>27</v>
      </c>
      <c r="B21" s="9">
        <v>931</v>
      </c>
      <c r="C21" s="9">
        <v>6</v>
      </c>
      <c r="D21" s="9">
        <v>3</v>
      </c>
      <c r="E21" s="9">
        <v>62</v>
      </c>
      <c r="F21" s="9">
        <v>268</v>
      </c>
      <c r="G21" s="9">
        <v>62</v>
      </c>
      <c r="H21" s="9">
        <v>15</v>
      </c>
      <c r="I21" s="9">
        <v>299</v>
      </c>
      <c r="J21" s="9">
        <v>57</v>
      </c>
      <c r="K21" s="9">
        <v>5</v>
      </c>
      <c r="L21" s="10">
        <f t="shared" si="0"/>
        <v>1708</v>
      </c>
      <c r="M21" s="28"/>
    </row>
    <row r="22" spans="1:13" ht="12.75">
      <c r="A22" s="20" t="s">
        <v>28</v>
      </c>
      <c r="B22" s="9">
        <v>911</v>
      </c>
      <c r="C22" s="9">
        <v>2</v>
      </c>
      <c r="D22" s="9">
        <v>0</v>
      </c>
      <c r="E22" s="9">
        <v>74</v>
      </c>
      <c r="F22" s="9">
        <v>255</v>
      </c>
      <c r="G22" s="9">
        <v>56</v>
      </c>
      <c r="H22" s="9">
        <v>16</v>
      </c>
      <c r="I22" s="9">
        <v>281</v>
      </c>
      <c r="J22" s="9">
        <v>63</v>
      </c>
      <c r="K22" s="9">
        <v>3</v>
      </c>
      <c r="L22" s="10">
        <f t="shared" si="0"/>
        <v>1661</v>
      </c>
      <c r="M22" s="28"/>
    </row>
    <row r="23" spans="1:13" ht="12.75">
      <c r="A23" s="20" t="s">
        <v>29</v>
      </c>
      <c r="B23" s="9">
        <v>1159</v>
      </c>
      <c r="C23" s="9">
        <v>9</v>
      </c>
      <c r="D23" s="9">
        <v>0</v>
      </c>
      <c r="E23" s="9">
        <v>68</v>
      </c>
      <c r="F23" s="9">
        <v>207</v>
      </c>
      <c r="G23" s="9">
        <v>31</v>
      </c>
      <c r="H23" s="9">
        <v>16</v>
      </c>
      <c r="I23" s="9">
        <v>271</v>
      </c>
      <c r="J23" s="9">
        <v>26</v>
      </c>
      <c r="K23" s="9">
        <v>6</v>
      </c>
      <c r="L23" s="10">
        <f t="shared" si="0"/>
        <v>1793</v>
      </c>
      <c r="M23" s="28"/>
    </row>
    <row r="24" spans="1:13" ht="12.75">
      <c r="A24" s="20" t="s">
        <v>30</v>
      </c>
      <c r="B24" s="9">
        <v>614</v>
      </c>
      <c r="C24" s="9">
        <v>5</v>
      </c>
      <c r="D24" s="9">
        <v>0</v>
      </c>
      <c r="E24" s="9">
        <v>25</v>
      </c>
      <c r="F24" s="9">
        <v>146</v>
      </c>
      <c r="G24" s="9">
        <v>8</v>
      </c>
      <c r="H24" s="9">
        <v>8</v>
      </c>
      <c r="I24" s="9">
        <v>93</v>
      </c>
      <c r="J24" s="9">
        <v>18</v>
      </c>
      <c r="K24" s="9">
        <v>6</v>
      </c>
      <c r="L24" s="10">
        <f t="shared" si="0"/>
        <v>923</v>
      </c>
      <c r="M24" s="28"/>
    </row>
    <row r="25" spans="1:13" ht="12.75">
      <c r="A25" s="20" t="s">
        <v>31</v>
      </c>
      <c r="B25" s="9">
        <v>597</v>
      </c>
      <c r="C25" s="9">
        <v>1</v>
      </c>
      <c r="D25" s="9">
        <v>0</v>
      </c>
      <c r="E25" s="9">
        <v>8</v>
      </c>
      <c r="F25" s="9">
        <v>5</v>
      </c>
      <c r="G25" s="9">
        <v>4</v>
      </c>
      <c r="H25" s="9">
        <v>4</v>
      </c>
      <c r="I25" s="9">
        <v>17</v>
      </c>
      <c r="J25" s="9">
        <v>12</v>
      </c>
      <c r="K25" s="9">
        <v>5</v>
      </c>
      <c r="L25" s="10">
        <f t="shared" si="0"/>
        <v>653</v>
      </c>
      <c r="M25" s="28"/>
    </row>
    <row r="26" spans="1:13" ht="12.75">
      <c r="A26" s="20" t="s">
        <v>32</v>
      </c>
      <c r="B26" s="9">
        <v>542</v>
      </c>
      <c r="C26" s="9">
        <v>1</v>
      </c>
      <c r="D26" s="9">
        <v>0</v>
      </c>
      <c r="E26" s="9">
        <v>15</v>
      </c>
      <c r="F26" s="9">
        <v>1</v>
      </c>
      <c r="G26" s="9">
        <v>2</v>
      </c>
      <c r="H26" s="9">
        <v>6</v>
      </c>
      <c r="I26" s="9">
        <v>73</v>
      </c>
      <c r="J26" s="9">
        <v>18</v>
      </c>
      <c r="K26" s="9">
        <v>13</v>
      </c>
      <c r="L26" s="10">
        <f t="shared" si="0"/>
        <v>671</v>
      </c>
      <c r="M26" s="28"/>
    </row>
    <row r="27" spans="1:13" ht="12.75">
      <c r="A27" s="20" t="s">
        <v>33</v>
      </c>
      <c r="B27" s="9">
        <v>1132</v>
      </c>
      <c r="C27" s="9">
        <v>3</v>
      </c>
      <c r="D27" s="9">
        <v>1</v>
      </c>
      <c r="E27" s="9">
        <v>72</v>
      </c>
      <c r="F27" s="9">
        <v>216</v>
      </c>
      <c r="G27" s="9">
        <v>31</v>
      </c>
      <c r="H27" s="9">
        <v>14</v>
      </c>
      <c r="I27" s="9">
        <v>250</v>
      </c>
      <c r="J27" s="9">
        <v>43</v>
      </c>
      <c r="K27" s="9">
        <v>5</v>
      </c>
      <c r="L27" s="10">
        <f t="shared" si="0"/>
        <v>1767</v>
      </c>
      <c r="M27" s="28"/>
    </row>
    <row r="28" spans="1:12" ht="12.75">
      <c r="A28" s="20">
        <v>14</v>
      </c>
      <c r="B28" s="9">
        <v>954</v>
      </c>
      <c r="C28" s="9">
        <v>9</v>
      </c>
      <c r="D28" s="9">
        <v>0</v>
      </c>
      <c r="E28" s="9">
        <v>75</v>
      </c>
      <c r="F28" s="9">
        <v>231</v>
      </c>
      <c r="G28" s="9">
        <v>25</v>
      </c>
      <c r="H28" s="9">
        <v>18</v>
      </c>
      <c r="I28" s="9">
        <v>297</v>
      </c>
      <c r="J28" s="9">
        <v>41</v>
      </c>
      <c r="K28" s="9">
        <v>5</v>
      </c>
      <c r="L28" s="10">
        <f t="shared" si="0"/>
        <v>1655</v>
      </c>
    </row>
    <row r="29" spans="1:12" ht="12.75">
      <c r="A29" s="20" t="s">
        <v>35</v>
      </c>
      <c r="B29" s="9">
        <v>905</v>
      </c>
      <c r="C29" s="9">
        <v>6</v>
      </c>
      <c r="D29" s="9">
        <v>0</v>
      </c>
      <c r="E29" s="9">
        <v>75</v>
      </c>
      <c r="F29" s="9">
        <v>202</v>
      </c>
      <c r="G29" s="9">
        <v>41</v>
      </c>
      <c r="H29" s="9">
        <v>11</v>
      </c>
      <c r="I29" s="9">
        <v>285</v>
      </c>
      <c r="J29" s="9">
        <v>47</v>
      </c>
      <c r="K29" s="9">
        <v>3</v>
      </c>
      <c r="L29" s="10">
        <f t="shared" si="0"/>
        <v>1575</v>
      </c>
    </row>
    <row r="30" spans="1:12" ht="12.75">
      <c r="A30" s="20" t="s">
        <v>36</v>
      </c>
      <c r="B30" s="9">
        <v>1401</v>
      </c>
      <c r="C30" s="9">
        <v>5</v>
      </c>
      <c r="D30" s="9">
        <v>0</v>
      </c>
      <c r="E30" s="9">
        <v>74</v>
      </c>
      <c r="F30" s="9">
        <v>227</v>
      </c>
      <c r="G30" s="9">
        <v>32</v>
      </c>
      <c r="H30" s="9">
        <v>14</v>
      </c>
      <c r="I30" s="9">
        <v>257</v>
      </c>
      <c r="J30" s="9">
        <v>48</v>
      </c>
      <c r="K30" s="9">
        <v>8</v>
      </c>
      <c r="L30" s="10">
        <f t="shared" si="0"/>
        <v>2066</v>
      </c>
    </row>
    <row r="31" spans="1:12" ht="12.75">
      <c r="A31" s="20" t="s">
        <v>37</v>
      </c>
      <c r="B31" s="9">
        <v>770</v>
      </c>
      <c r="C31" s="9">
        <v>2</v>
      </c>
      <c r="D31" s="9">
        <v>0</v>
      </c>
      <c r="E31" s="9">
        <v>30</v>
      </c>
      <c r="F31" s="9">
        <v>115</v>
      </c>
      <c r="G31" s="9">
        <v>15</v>
      </c>
      <c r="H31" s="9">
        <v>7</v>
      </c>
      <c r="I31" s="9">
        <v>103</v>
      </c>
      <c r="J31" s="9">
        <v>20</v>
      </c>
      <c r="K31" s="9">
        <v>8</v>
      </c>
      <c r="L31" s="10">
        <f t="shared" si="0"/>
        <v>1070</v>
      </c>
    </row>
    <row r="32" spans="1:12" ht="12.75">
      <c r="A32" s="20" t="s">
        <v>38</v>
      </c>
      <c r="B32" s="9">
        <v>594</v>
      </c>
      <c r="C32" s="9">
        <v>6</v>
      </c>
      <c r="D32" s="9">
        <v>0</v>
      </c>
      <c r="E32" s="9">
        <v>11</v>
      </c>
      <c r="F32" s="9">
        <v>6</v>
      </c>
      <c r="G32" s="9">
        <v>9</v>
      </c>
      <c r="H32" s="9">
        <v>4</v>
      </c>
      <c r="I32" s="9">
        <v>63</v>
      </c>
      <c r="J32" s="9">
        <v>16</v>
      </c>
      <c r="K32" s="9">
        <v>6</v>
      </c>
      <c r="L32" s="10">
        <f t="shared" si="0"/>
        <v>715</v>
      </c>
    </row>
    <row r="33" spans="1:12" ht="12.75">
      <c r="A33" s="20" t="s">
        <v>39</v>
      </c>
      <c r="B33" s="9">
        <v>1092</v>
      </c>
      <c r="C33" s="9">
        <v>6</v>
      </c>
      <c r="D33" s="9">
        <v>1</v>
      </c>
      <c r="E33" s="9">
        <v>62</v>
      </c>
      <c r="F33" s="9">
        <v>222</v>
      </c>
      <c r="G33" s="9">
        <v>45</v>
      </c>
      <c r="H33" s="9">
        <v>22</v>
      </c>
      <c r="I33" s="9">
        <v>213</v>
      </c>
      <c r="J33" s="9">
        <v>48</v>
      </c>
      <c r="K33" s="9">
        <v>8</v>
      </c>
      <c r="L33" s="10">
        <f t="shared" si="0"/>
        <v>1719</v>
      </c>
    </row>
    <row r="34" spans="1:12" ht="12.75">
      <c r="A34" s="20" t="s">
        <v>40</v>
      </c>
      <c r="B34" s="9">
        <v>893</v>
      </c>
      <c r="C34" s="9">
        <v>6</v>
      </c>
      <c r="D34" s="9">
        <v>0</v>
      </c>
      <c r="E34" s="9">
        <v>80</v>
      </c>
      <c r="F34" s="9">
        <v>281</v>
      </c>
      <c r="G34" s="9">
        <v>26</v>
      </c>
      <c r="H34" s="9">
        <v>20</v>
      </c>
      <c r="I34" s="9">
        <v>299</v>
      </c>
      <c r="J34" s="9">
        <v>34</v>
      </c>
      <c r="K34" s="9">
        <v>4</v>
      </c>
      <c r="L34" s="10">
        <f t="shared" si="0"/>
        <v>1643</v>
      </c>
    </row>
    <row r="35" spans="1:12" ht="12.75">
      <c r="A35" s="20" t="s">
        <v>41</v>
      </c>
      <c r="B35" s="9">
        <v>914</v>
      </c>
      <c r="C35" s="9">
        <v>4</v>
      </c>
      <c r="D35" s="9">
        <v>1</v>
      </c>
      <c r="E35" s="9">
        <v>75</v>
      </c>
      <c r="F35" s="9">
        <v>259</v>
      </c>
      <c r="G35" s="9">
        <v>48</v>
      </c>
      <c r="H35" s="9">
        <v>21</v>
      </c>
      <c r="I35" s="9">
        <v>292</v>
      </c>
      <c r="J35" s="9">
        <v>56</v>
      </c>
      <c r="K35" s="9">
        <v>6</v>
      </c>
      <c r="L35" s="10">
        <f t="shared" si="0"/>
        <v>1676</v>
      </c>
    </row>
    <row r="36" spans="1:12" ht="12.75">
      <c r="A36" s="20" t="s">
        <v>42</v>
      </c>
      <c r="B36" s="9">
        <v>988</v>
      </c>
      <c r="C36" s="9">
        <v>6</v>
      </c>
      <c r="D36" s="9">
        <v>0</v>
      </c>
      <c r="E36" s="9">
        <v>86</v>
      </c>
      <c r="F36" s="9">
        <v>280</v>
      </c>
      <c r="G36" s="9">
        <v>34</v>
      </c>
      <c r="H36" s="9">
        <v>20</v>
      </c>
      <c r="I36" s="9">
        <v>267</v>
      </c>
      <c r="J36" s="9">
        <v>69</v>
      </c>
      <c r="K36" s="9">
        <v>6</v>
      </c>
      <c r="L36" s="10">
        <f t="shared" si="0"/>
        <v>1756</v>
      </c>
    </row>
    <row r="37" spans="1:12" ht="12.75">
      <c r="A37" s="20" t="s">
        <v>43</v>
      </c>
      <c r="B37" s="9">
        <v>1458</v>
      </c>
      <c r="C37" s="9">
        <v>8</v>
      </c>
      <c r="D37" s="9">
        <v>0</v>
      </c>
      <c r="E37" s="9">
        <v>74</v>
      </c>
      <c r="F37" s="9">
        <v>246</v>
      </c>
      <c r="G37" s="9">
        <v>25</v>
      </c>
      <c r="H37" s="9">
        <v>20</v>
      </c>
      <c r="I37" s="9">
        <v>207</v>
      </c>
      <c r="J37" s="9">
        <v>43</v>
      </c>
      <c r="K37" s="9">
        <v>7</v>
      </c>
      <c r="L37" s="10">
        <f t="shared" si="0"/>
        <v>2088</v>
      </c>
    </row>
    <row r="38" spans="1:12" ht="12.75">
      <c r="A38" s="20" t="s">
        <v>44</v>
      </c>
      <c r="B38" s="9">
        <v>648</v>
      </c>
      <c r="C38" s="9">
        <v>0</v>
      </c>
      <c r="D38" s="9">
        <v>0</v>
      </c>
      <c r="E38" s="9">
        <v>36</v>
      </c>
      <c r="F38" s="9">
        <v>163</v>
      </c>
      <c r="G38" s="9">
        <v>2</v>
      </c>
      <c r="H38" s="9">
        <v>5</v>
      </c>
      <c r="I38" s="9">
        <v>79</v>
      </c>
      <c r="J38" s="9">
        <v>13</v>
      </c>
      <c r="K38" s="9">
        <v>4</v>
      </c>
      <c r="L38" s="10">
        <f t="shared" si="0"/>
        <v>950</v>
      </c>
    </row>
    <row r="39" spans="1:12" ht="12.75">
      <c r="A39" s="20" t="s">
        <v>45</v>
      </c>
      <c r="B39" s="9">
        <v>749</v>
      </c>
      <c r="C39" s="9">
        <v>4</v>
      </c>
      <c r="D39" s="9">
        <v>0</v>
      </c>
      <c r="E39" s="9">
        <v>7</v>
      </c>
      <c r="F39" s="9">
        <v>31</v>
      </c>
      <c r="G39" s="9">
        <v>3</v>
      </c>
      <c r="H39" s="9">
        <v>6</v>
      </c>
      <c r="I39" s="9">
        <v>88</v>
      </c>
      <c r="J39" s="9">
        <v>20</v>
      </c>
      <c r="K39" s="9">
        <v>3</v>
      </c>
      <c r="L39" s="10">
        <f t="shared" si="0"/>
        <v>911</v>
      </c>
    </row>
    <row r="40" spans="1:12" ht="12.75">
      <c r="A40" s="20" t="s">
        <v>46</v>
      </c>
      <c r="B40" s="9">
        <v>1199</v>
      </c>
      <c r="C40" s="9">
        <v>6</v>
      </c>
      <c r="D40" s="9">
        <v>1</v>
      </c>
      <c r="E40" s="9">
        <v>72</v>
      </c>
      <c r="F40" s="9">
        <v>222</v>
      </c>
      <c r="G40" s="9">
        <v>55</v>
      </c>
      <c r="H40" s="9">
        <v>30</v>
      </c>
      <c r="I40" s="9">
        <v>249</v>
      </c>
      <c r="J40" s="9">
        <v>36</v>
      </c>
      <c r="K40" s="9">
        <v>4</v>
      </c>
      <c r="L40" s="10">
        <f t="shared" si="0"/>
        <v>1874</v>
      </c>
    </row>
    <row r="41" spans="1:12" ht="12.75">
      <c r="A41" s="20" t="s">
        <v>47</v>
      </c>
      <c r="B41" s="9">
        <v>977</v>
      </c>
      <c r="C41" s="9">
        <v>4</v>
      </c>
      <c r="D41" s="9">
        <v>0</v>
      </c>
      <c r="E41" s="9">
        <v>82</v>
      </c>
      <c r="F41" s="9">
        <v>245</v>
      </c>
      <c r="G41" s="9">
        <v>61</v>
      </c>
      <c r="H41" s="9">
        <v>22</v>
      </c>
      <c r="I41" s="9">
        <v>194</v>
      </c>
      <c r="J41" s="9">
        <v>87</v>
      </c>
      <c r="K41" s="9">
        <v>7</v>
      </c>
      <c r="L41" s="10">
        <f t="shared" si="0"/>
        <v>1679</v>
      </c>
    </row>
    <row r="42" spans="1:12" ht="12.75">
      <c r="A42" s="20" t="s">
        <v>48</v>
      </c>
      <c r="B42" s="9">
        <v>990</v>
      </c>
      <c r="C42" s="9">
        <v>7</v>
      </c>
      <c r="D42" s="9">
        <v>2</v>
      </c>
      <c r="E42" s="9">
        <v>68</v>
      </c>
      <c r="F42" s="9">
        <v>250</v>
      </c>
      <c r="G42" s="9">
        <v>36</v>
      </c>
      <c r="H42" s="9">
        <v>17</v>
      </c>
      <c r="I42" s="9">
        <v>274</v>
      </c>
      <c r="J42" s="9">
        <v>64</v>
      </c>
      <c r="K42" s="9">
        <v>6</v>
      </c>
      <c r="L42" s="10">
        <f t="shared" si="0"/>
        <v>1714</v>
      </c>
    </row>
    <row r="43" spans="1:12" ht="12.75">
      <c r="A43" s="20" t="s">
        <v>49</v>
      </c>
      <c r="B43" s="9">
        <v>1111</v>
      </c>
      <c r="C43" s="9">
        <v>9</v>
      </c>
      <c r="D43" s="9">
        <v>0</v>
      </c>
      <c r="E43" s="9">
        <v>74</v>
      </c>
      <c r="F43" s="9">
        <v>252</v>
      </c>
      <c r="G43" s="9">
        <v>33</v>
      </c>
      <c r="H43" s="9">
        <v>17</v>
      </c>
      <c r="I43" s="9">
        <v>251</v>
      </c>
      <c r="J43" s="9">
        <v>45</v>
      </c>
      <c r="K43" s="9">
        <v>4</v>
      </c>
      <c r="L43" s="10">
        <f t="shared" si="0"/>
        <v>1796</v>
      </c>
    </row>
    <row r="44" spans="1:12" ht="12.75">
      <c r="A44" s="20" t="s">
        <v>50</v>
      </c>
      <c r="B44" s="9">
        <v>1624</v>
      </c>
      <c r="C44" s="9">
        <v>8</v>
      </c>
      <c r="D44" s="9">
        <v>0</v>
      </c>
      <c r="E44" s="9">
        <v>86</v>
      </c>
      <c r="F44" s="9">
        <v>180</v>
      </c>
      <c r="G44" s="9">
        <v>32</v>
      </c>
      <c r="H44" s="9">
        <v>27</v>
      </c>
      <c r="I44" s="9">
        <v>182</v>
      </c>
      <c r="J44" s="9">
        <v>39</v>
      </c>
      <c r="K44" s="9">
        <v>12</v>
      </c>
      <c r="L44" s="10">
        <f t="shared" si="0"/>
        <v>2190</v>
      </c>
    </row>
    <row r="45" spans="1:12" ht="13.5" thickBot="1">
      <c r="A45" s="20" t="s">
        <v>51</v>
      </c>
      <c r="B45" s="9">
        <v>748</v>
      </c>
      <c r="C45" s="9">
        <v>8</v>
      </c>
      <c r="D45" s="9">
        <v>1</v>
      </c>
      <c r="E45" s="9">
        <v>21</v>
      </c>
      <c r="F45" s="9">
        <v>9</v>
      </c>
      <c r="G45" s="9">
        <v>0</v>
      </c>
      <c r="H45" s="9">
        <v>9</v>
      </c>
      <c r="I45" s="9">
        <v>21</v>
      </c>
      <c r="J45" s="9">
        <v>3</v>
      </c>
      <c r="K45" s="9">
        <v>14</v>
      </c>
      <c r="L45" s="10">
        <f t="shared" si="0"/>
        <v>834</v>
      </c>
    </row>
    <row r="46" spans="1:12" ht="12.75">
      <c r="A46" s="21" t="s">
        <v>17</v>
      </c>
      <c r="B46" s="11">
        <f aca="true" t="shared" si="1" ref="B46:L46">SUM(B15:B45)</f>
        <v>29340</v>
      </c>
      <c r="C46" s="11">
        <f t="shared" si="1"/>
        <v>170</v>
      </c>
      <c r="D46" s="11">
        <f t="shared" si="1"/>
        <v>12</v>
      </c>
      <c r="E46" s="11">
        <f t="shared" si="1"/>
        <v>1726</v>
      </c>
      <c r="F46" s="11">
        <f t="shared" si="1"/>
        <v>5515</v>
      </c>
      <c r="G46" s="11">
        <f t="shared" si="1"/>
        <v>884</v>
      </c>
      <c r="H46" s="11">
        <f t="shared" si="1"/>
        <v>455</v>
      </c>
      <c r="I46" s="11">
        <f t="shared" si="1"/>
        <v>6129</v>
      </c>
      <c r="J46" s="11">
        <f t="shared" si="1"/>
        <v>1151</v>
      </c>
      <c r="K46" s="11">
        <f t="shared" si="1"/>
        <v>183</v>
      </c>
      <c r="L46" s="12">
        <f t="shared" si="1"/>
        <v>45565</v>
      </c>
    </row>
    <row r="47" spans="1:12" ht="13.5" thickBot="1">
      <c r="A47" s="22" t="s">
        <v>52</v>
      </c>
      <c r="B47" s="13">
        <f aca="true" t="shared" si="2" ref="B47:L47">(B46/$M13)</f>
        <v>946.4516129032259</v>
      </c>
      <c r="C47" s="13">
        <f t="shared" si="2"/>
        <v>5.483870967741935</v>
      </c>
      <c r="D47" s="13">
        <f t="shared" si="2"/>
        <v>0.3870967741935484</v>
      </c>
      <c r="E47" s="13">
        <f t="shared" si="2"/>
        <v>55.67741935483871</v>
      </c>
      <c r="F47" s="13">
        <f t="shared" si="2"/>
        <v>177.90322580645162</v>
      </c>
      <c r="G47" s="13">
        <f t="shared" si="2"/>
        <v>28.516129032258064</v>
      </c>
      <c r="H47" s="13">
        <f t="shared" si="2"/>
        <v>14.67741935483871</v>
      </c>
      <c r="I47" s="13">
        <f t="shared" si="2"/>
        <v>197.70967741935485</v>
      </c>
      <c r="J47" s="13">
        <f t="shared" si="2"/>
        <v>37.12903225806452</v>
      </c>
      <c r="K47" s="13">
        <f t="shared" si="2"/>
        <v>5.903225806451613</v>
      </c>
      <c r="L47" s="14">
        <f t="shared" si="2"/>
        <v>1469.8387096774193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1673</v>
      </c>
      <c r="C15" s="9">
        <v>9</v>
      </c>
      <c r="D15" s="9">
        <v>0</v>
      </c>
      <c r="E15" s="9">
        <v>197</v>
      </c>
      <c r="F15" s="9">
        <v>22</v>
      </c>
      <c r="G15" s="9">
        <v>5</v>
      </c>
      <c r="H15" s="9">
        <v>16</v>
      </c>
      <c r="I15" s="9">
        <v>11</v>
      </c>
      <c r="J15" s="9">
        <v>4</v>
      </c>
      <c r="K15" s="9">
        <v>6</v>
      </c>
      <c r="L15" s="10">
        <f>SUM(B15:K15)</f>
        <v>1943</v>
      </c>
    </row>
    <row r="16" spans="1:12" ht="12.75">
      <c r="A16" s="20" t="s">
        <v>22</v>
      </c>
      <c r="B16" s="9">
        <v>1935</v>
      </c>
      <c r="C16" s="9">
        <v>12</v>
      </c>
      <c r="D16" s="9">
        <v>0</v>
      </c>
      <c r="E16" s="9">
        <v>175</v>
      </c>
      <c r="F16" s="9">
        <v>34</v>
      </c>
      <c r="G16" s="9">
        <v>4</v>
      </c>
      <c r="H16" s="9">
        <v>13</v>
      </c>
      <c r="I16" s="9">
        <v>11</v>
      </c>
      <c r="J16" s="9">
        <v>3</v>
      </c>
      <c r="K16" s="9">
        <v>7</v>
      </c>
      <c r="L16" s="10">
        <f>SUM(B16:K16)</f>
        <v>2194</v>
      </c>
    </row>
    <row r="17" spans="1:12" ht="12.75">
      <c r="A17" s="20" t="s">
        <v>23</v>
      </c>
      <c r="B17" s="9">
        <v>1556</v>
      </c>
      <c r="C17" s="9">
        <v>2</v>
      </c>
      <c r="D17" s="9">
        <v>0</v>
      </c>
      <c r="E17" s="9">
        <v>102</v>
      </c>
      <c r="F17" s="9">
        <v>18</v>
      </c>
      <c r="G17" s="9">
        <v>1</v>
      </c>
      <c r="H17" s="9">
        <v>5</v>
      </c>
      <c r="I17" s="9">
        <v>7</v>
      </c>
      <c r="J17" s="9">
        <v>0</v>
      </c>
      <c r="K17" s="9">
        <v>7</v>
      </c>
      <c r="L17" s="10">
        <f aca="true" t="shared" si="0" ref="L17:L45">SUM(B17:K17)</f>
        <v>1698</v>
      </c>
    </row>
    <row r="18" spans="1:12" ht="12.75">
      <c r="A18" s="20" t="s">
        <v>24</v>
      </c>
      <c r="B18" s="9">
        <v>1221</v>
      </c>
      <c r="C18" s="9">
        <v>3</v>
      </c>
      <c r="D18" s="9">
        <v>0</v>
      </c>
      <c r="E18" s="9">
        <v>19</v>
      </c>
      <c r="F18" s="9">
        <v>3</v>
      </c>
      <c r="G18" s="9">
        <v>0</v>
      </c>
      <c r="H18" s="9">
        <v>4</v>
      </c>
      <c r="I18" s="9">
        <v>0</v>
      </c>
      <c r="J18" s="9">
        <v>0</v>
      </c>
      <c r="K18" s="9">
        <v>23</v>
      </c>
      <c r="L18" s="10">
        <f t="shared" si="0"/>
        <v>1273</v>
      </c>
    </row>
    <row r="19" spans="1:12" ht="12.75">
      <c r="A19" s="20" t="s">
        <v>25</v>
      </c>
      <c r="B19" s="9">
        <v>1963</v>
      </c>
      <c r="C19" s="9">
        <v>7</v>
      </c>
      <c r="D19" s="9">
        <v>0</v>
      </c>
      <c r="E19" s="9">
        <v>144</v>
      </c>
      <c r="F19" s="9">
        <v>33</v>
      </c>
      <c r="G19" s="9">
        <v>7</v>
      </c>
      <c r="H19" s="9">
        <v>18</v>
      </c>
      <c r="I19" s="9">
        <v>12</v>
      </c>
      <c r="J19" s="9">
        <v>1</v>
      </c>
      <c r="K19" s="9">
        <v>6</v>
      </c>
      <c r="L19" s="10">
        <f t="shared" si="0"/>
        <v>2191</v>
      </c>
    </row>
    <row r="20" spans="1:12" ht="12.75">
      <c r="A20" s="20" t="s">
        <v>26</v>
      </c>
      <c r="B20" s="9">
        <v>1782</v>
      </c>
      <c r="C20" s="9">
        <v>4</v>
      </c>
      <c r="D20" s="9">
        <v>0</v>
      </c>
      <c r="E20" s="9">
        <v>153</v>
      </c>
      <c r="F20" s="9">
        <v>35</v>
      </c>
      <c r="G20" s="9">
        <v>5</v>
      </c>
      <c r="H20" s="9">
        <v>17</v>
      </c>
      <c r="I20" s="9">
        <v>7</v>
      </c>
      <c r="J20" s="9">
        <v>2</v>
      </c>
      <c r="K20" s="9">
        <v>4</v>
      </c>
      <c r="L20" s="10">
        <f t="shared" si="0"/>
        <v>2009</v>
      </c>
    </row>
    <row r="21" spans="1:12" ht="12.75">
      <c r="A21" s="20" t="s">
        <v>27</v>
      </c>
      <c r="B21" s="9">
        <v>1828</v>
      </c>
      <c r="C21" s="9">
        <v>8</v>
      </c>
      <c r="D21" s="9">
        <v>0</v>
      </c>
      <c r="E21" s="9">
        <v>206</v>
      </c>
      <c r="F21" s="9">
        <v>48</v>
      </c>
      <c r="G21" s="9">
        <v>4</v>
      </c>
      <c r="H21" s="9">
        <v>24</v>
      </c>
      <c r="I21" s="9">
        <v>7</v>
      </c>
      <c r="J21" s="9">
        <v>1</v>
      </c>
      <c r="K21" s="9">
        <v>7</v>
      </c>
      <c r="L21" s="10">
        <f t="shared" si="0"/>
        <v>2133</v>
      </c>
    </row>
    <row r="22" spans="1:12" ht="12.75">
      <c r="A22" s="20" t="s">
        <v>28</v>
      </c>
      <c r="B22" s="9">
        <v>1873</v>
      </c>
      <c r="C22" s="9">
        <v>3</v>
      </c>
      <c r="D22" s="9">
        <v>0</v>
      </c>
      <c r="E22" s="9">
        <v>201</v>
      </c>
      <c r="F22" s="9">
        <v>82</v>
      </c>
      <c r="G22" s="9">
        <v>5</v>
      </c>
      <c r="H22" s="9">
        <v>23</v>
      </c>
      <c r="I22" s="9">
        <v>13</v>
      </c>
      <c r="J22" s="9">
        <v>6</v>
      </c>
      <c r="K22" s="9">
        <v>6</v>
      </c>
      <c r="L22" s="10">
        <f t="shared" si="0"/>
        <v>2212</v>
      </c>
    </row>
    <row r="23" spans="1:12" ht="12.75">
      <c r="A23" s="20" t="s">
        <v>29</v>
      </c>
      <c r="B23" s="9">
        <v>2086</v>
      </c>
      <c r="C23" s="9">
        <v>6</v>
      </c>
      <c r="D23" s="9">
        <v>0</v>
      </c>
      <c r="E23" s="9">
        <v>203</v>
      </c>
      <c r="F23" s="9">
        <v>66</v>
      </c>
      <c r="G23" s="9">
        <v>5</v>
      </c>
      <c r="H23" s="9">
        <v>20</v>
      </c>
      <c r="I23" s="9">
        <v>17</v>
      </c>
      <c r="J23" s="9">
        <v>1</v>
      </c>
      <c r="K23" s="9">
        <v>14</v>
      </c>
      <c r="L23" s="10">
        <f t="shared" si="0"/>
        <v>2418</v>
      </c>
    </row>
    <row r="24" spans="1:12" ht="12.75">
      <c r="A24" s="20" t="s">
        <v>30</v>
      </c>
      <c r="B24" s="9">
        <v>1140</v>
      </c>
      <c r="C24" s="9">
        <v>9</v>
      </c>
      <c r="D24" s="9">
        <v>0</v>
      </c>
      <c r="E24" s="9">
        <v>105</v>
      </c>
      <c r="F24" s="9">
        <v>23</v>
      </c>
      <c r="G24" s="9">
        <v>6</v>
      </c>
      <c r="H24" s="9">
        <v>4</v>
      </c>
      <c r="I24" s="9">
        <v>10</v>
      </c>
      <c r="J24" s="9">
        <v>2</v>
      </c>
      <c r="K24" s="9">
        <v>17</v>
      </c>
      <c r="L24" s="10">
        <f t="shared" si="0"/>
        <v>1316</v>
      </c>
    </row>
    <row r="25" spans="1:12" ht="12.75">
      <c r="A25" s="20" t="s">
        <v>31</v>
      </c>
      <c r="B25" s="9">
        <v>803</v>
      </c>
      <c r="C25" s="9">
        <v>4</v>
      </c>
      <c r="D25" s="9">
        <v>0</v>
      </c>
      <c r="E25" s="9">
        <v>21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v>15</v>
      </c>
      <c r="L25" s="10">
        <f t="shared" si="0"/>
        <v>846</v>
      </c>
    </row>
    <row r="26" spans="1:12" ht="12.75">
      <c r="A26" s="20" t="s">
        <v>32</v>
      </c>
      <c r="B26" s="9">
        <v>981</v>
      </c>
      <c r="C26" s="9">
        <v>1</v>
      </c>
      <c r="D26" s="9">
        <v>0</v>
      </c>
      <c r="E26" s="9">
        <v>36</v>
      </c>
      <c r="F26" s="9">
        <v>2</v>
      </c>
      <c r="G26" s="9">
        <v>0</v>
      </c>
      <c r="H26" s="9">
        <v>2</v>
      </c>
      <c r="I26" s="9">
        <v>2</v>
      </c>
      <c r="J26" s="9">
        <v>0</v>
      </c>
      <c r="K26" s="9">
        <v>15</v>
      </c>
      <c r="L26" s="10">
        <f t="shared" si="0"/>
        <v>1039</v>
      </c>
    </row>
    <row r="27" spans="1:12" ht="12.75">
      <c r="A27" s="20" t="s">
        <v>33</v>
      </c>
      <c r="B27" s="9">
        <v>2347</v>
      </c>
      <c r="C27" s="9">
        <v>7</v>
      </c>
      <c r="D27" s="9">
        <v>0</v>
      </c>
      <c r="E27" s="9">
        <v>173</v>
      </c>
      <c r="F27" s="9">
        <v>68</v>
      </c>
      <c r="G27" s="9">
        <v>15</v>
      </c>
      <c r="H27" s="9">
        <v>19</v>
      </c>
      <c r="I27" s="9">
        <v>22</v>
      </c>
      <c r="J27" s="9">
        <v>2</v>
      </c>
      <c r="K27" s="9">
        <v>13</v>
      </c>
      <c r="L27" s="10">
        <f t="shared" si="0"/>
        <v>2666</v>
      </c>
    </row>
    <row r="28" spans="1:12" ht="12.75">
      <c r="A28" s="20" t="s">
        <v>34</v>
      </c>
      <c r="B28" s="9">
        <v>1854</v>
      </c>
      <c r="C28" s="9">
        <v>8</v>
      </c>
      <c r="D28" s="9">
        <v>0</v>
      </c>
      <c r="E28" s="9">
        <v>175</v>
      </c>
      <c r="F28" s="9">
        <v>97</v>
      </c>
      <c r="G28" s="9">
        <v>13</v>
      </c>
      <c r="H28" s="9">
        <v>23</v>
      </c>
      <c r="I28" s="9">
        <v>23</v>
      </c>
      <c r="J28" s="9">
        <v>1</v>
      </c>
      <c r="K28" s="9">
        <v>16</v>
      </c>
      <c r="L28" s="10">
        <f t="shared" si="0"/>
        <v>2210</v>
      </c>
    </row>
    <row r="29" spans="1:12" ht="12.75">
      <c r="A29" s="20" t="s">
        <v>35</v>
      </c>
      <c r="B29" s="9">
        <v>1943</v>
      </c>
      <c r="C29" s="9">
        <v>6</v>
      </c>
      <c r="D29" s="9">
        <v>0</v>
      </c>
      <c r="E29" s="9">
        <v>191</v>
      </c>
      <c r="F29" s="9">
        <v>59</v>
      </c>
      <c r="G29" s="9">
        <v>20</v>
      </c>
      <c r="H29" s="9">
        <v>14</v>
      </c>
      <c r="I29" s="9">
        <v>24</v>
      </c>
      <c r="J29" s="9">
        <v>7</v>
      </c>
      <c r="K29" s="9">
        <v>10</v>
      </c>
      <c r="L29" s="10">
        <f t="shared" si="0"/>
        <v>2274</v>
      </c>
    </row>
    <row r="30" spans="1:12" ht="12.75">
      <c r="A30" s="20" t="s">
        <v>36</v>
      </c>
      <c r="B30" s="9">
        <v>2345</v>
      </c>
      <c r="C30" s="9">
        <v>8</v>
      </c>
      <c r="D30" s="9">
        <v>0</v>
      </c>
      <c r="E30" s="9">
        <v>205</v>
      </c>
      <c r="F30" s="9">
        <v>55</v>
      </c>
      <c r="G30" s="9">
        <v>18</v>
      </c>
      <c r="H30" s="9">
        <v>21</v>
      </c>
      <c r="I30" s="9">
        <v>26</v>
      </c>
      <c r="J30" s="9">
        <v>4</v>
      </c>
      <c r="K30" s="9">
        <v>8</v>
      </c>
      <c r="L30" s="10">
        <f t="shared" si="0"/>
        <v>2690</v>
      </c>
    </row>
    <row r="31" spans="1:12" ht="12.75">
      <c r="A31" s="20" t="s">
        <v>37</v>
      </c>
      <c r="B31" s="9">
        <v>1746</v>
      </c>
      <c r="C31" s="9">
        <v>8</v>
      </c>
      <c r="D31" s="9">
        <v>0</v>
      </c>
      <c r="E31" s="9">
        <v>97</v>
      </c>
      <c r="F31" s="9">
        <v>28</v>
      </c>
      <c r="G31" s="9">
        <v>1</v>
      </c>
      <c r="H31" s="9">
        <v>11</v>
      </c>
      <c r="I31" s="9">
        <v>27</v>
      </c>
      <c r="J31" s="9">
        <v>2</v>
      </c>
      <c r="K31" s="9">
        <v>10</v>
      </c>
      <c r="L31" s="10">
        <f t="shared" si="0"/>
        <v>1930</v>
      </c>
    </row>
    <row r="32" spans="1:12" ht="12.75">
      <c r="A32" s="20" t="s">
        <v>38</v>
      </c>
      <c r="B32" s="9">
        <v>1575</v>
      </c>
      <c r="C32" s="9">
        <v>2</v>
      </c>
      <c r="D32" s="9">
        <v>0</v>
      </c>
      <c r="E32" s="9">
        <v>30</v>
      </c>
      <c r="F32" s="9">
        <v>2</v>
      </c>
      <c r="G32" s="9">
        <v>0</v>
      </c>
      <c r="H32" s="9">
        <v>6</v>
      </c>
      <c r="I32" s="9">
        <v>1</v>
      </c>
      <c r="J32" s="9">
        <v>0</v>
      </c>
      <c r="K32" s="9">
        <v>19</v>
      </c>
      <c r="L32" s="10">
        <f t="shared" si="0"/>
        <v>1635</v>
      </c>
    </row>
    <row r="33" spans="1:12" ht="12.75">
      <c r="A33" s="20" t="s">
        <v>39</v>
      </c>
      <c r="B33" s="9">
        <v>2434</v>
      </c>
      <c r="C33" s="9">
        <v>7</v>
      </c>
      <c r="D33" s="9">
        <v>0</v>
      </c>
      <c r="E33" s="9">
        <v>159</v>
      </c>
      <c r="F33" s="9">
        <v>59</v>
      </c>
      <c r="G33" s="9">
        <v>17</v>
      </c>
      <c r="H33" s="9">
        <v>18</v>
      </c>
      <c r="I33" s="9">
        <v>17</v>
      </c>
      <c r="J33" s="9">
        <v>4</v>
      </c>
      <c r="K33" s="9">
        <v>8</v>
      </c>
      <c r="L33" s="10">
        <f t="shared" si="0"/>
        <v>2723</v>
      </c>
    </row>
    <row r="34" spans="1:12" ht="12.75">
      <c r="A34" s="20" t="s">
        <v>40</v>
      </c>
      <c r="B34" s="9">
        <v>2179</v>
      </c>
      <c r="C34" s="9">
        <v>5</v>
      </c>
      <c r="D34" s="9">
        <v>0</v>
      </c>
      <c r="E34" s="9">
        <v>186</v>
      </c>
      <c r="F34" s="9">
        <v>53</v>
      </c>
      <c r="G34" s="9">
        <v>16</v>
      </c>
      <c r="H34" s="9">
        <v>29</v>
      </c>
      <c r="I34" s="9">
        <v>27</v>
      </c>
      <c r="J34" s="9">
        <v>4</v>
      </c>
      <c r="K34" s="9">
        <v>19</v>
      </c>
      <c r="L34" s="10">
        <f t="shared" si="0"/>
        <v>2518</v>
      </c>
    </row>
    <row r="35" spans="1:12" ht="12.75">
      <c r="A35" s="20" t="s">
        <v>41</v>
      </c>
      <c r="B35" s="9">
        <v>2268</v>
      </c>
      <c r="C35" s="9">
        <v>6</v>
      </c>
      <c r="D35" s="9">
        <v>0</v>
      </c>
      <c r="E35" s="9">
        <v>186</v>
      </c>
      <c r="F35" s="9">
        <v>50</v>
      </c>
      <c r="G35" s="9">
        <v>10</v>
      </c>
      <c r="H35" s="9">
        <v>33</v>
      </c>
      <c r="I35" s="9">
        <v>19</v>
      </c>
      <c r="J35" s="9">
        <v>6</v>
      </c>
      <c r="K35" s="9">
        <v>12</v>
      </c>
      <c r="L35" s="10">
        <f t="shared" si="0"/>
        <v>2590</v>
      </c>
    </row>
    <row r="36" spans="1:12" ht="12.75">
      <c r="A36" s="20" t="s">
        <v>42</v>
      </c>
      <c r="B36" s="9">
        <v>2236</v>
      </c>
      <c r="C36" s="9">
        <v>8</v>
      </c>
      <c r="D36" s="9">
        <v>0</v>
      </c>
      <c r="E36" s="9">
        <v>229</v>
      </c>
      <c r="F36" s="9">
        <v>33</v>
      </c>
      <c r="G36" s="9">
        <v>4</v>
      </c>
      <c r="H36" s="9">
        <v>36</v>
      </c>
      <c r="I36" s="9">
        <v>25</v>
      </c>
      <c r="J36" s="9">
        <v>2</v>
      </c>
      <c r="K36" s="9">
        <v>11</v>
      </c>
      <c r="L36" s="10">
        <f t="shared" si="0"/>
        <v>2584</v>
      </c>
    </row>
    <row r="37" spans="1:12" ht="12.75">
      <c r="A37" s="20" t="s">
        <v>43</v>
      </c>
      <c r="B37" s="9">
        <v>2841</v>
      </c>
      <c r="C37" s="9">
        <v>14</v>
      </c>
      <c r="D37" s="9">
        <v>0</v>
      </c>
      <c r="E37" s="9">
        <v>200</v>
      </c>
      <c r="F37" s="9">
        <v>38</v>
      </c>
      <c r="G37" s="9">
        <v>6</v>
      </c>
      <c r="H37" s="9">
        <v>38</v>
      </c>
      <c r="I37" s="9">
        <v>8</v>
      </c>
      <c r="J37" s="9">
        <v>0</v>
      </c>
      <c r="K37" s="9">
        <v>17</v>
      </c>
      <c r="L37" s="10">
        <f t="shared" si="0"/>
        <v>3162</v>
      </c>
    </row>
    <row r="38" spans="1:12" ht="12.75">
      <c r="A38" s="20" t="s">
        <v>44</v>
      </c>
      <c r="B38" s="9">
        <v>1535</v>
      </c>
      <c r="C38" s="9">
        <v>4</v>
      </c>
      <c r="D38" s="9">
        <v>0</v>
      </c>
      <c r="E38" s="9">
        <v>103</v>
      </c>
      <c r="F38" s="9">
        <v>22</v>
      </c>
      <c r="G38" s="9">
        <v>4</v>
      </c>
      <c r="H38" s="9">
        <v>9</v>
      </c>
      <c r="I38" s="9">
        <v>5</v>
      </c>
      <c r="J38" s="9">
        <v>0</v>
      </c>
      <c r="K38" s="9">
        <v>7</v>
      </c>
      <c r="L38" s="10">
        <f t="shared" si="0"/>
        <v>1689</v>
      </c>
    </row>
    <row r="39" spans="1:12" ht="12.75">
      <c r="A39" s="20" t="s">
        <v>45</v>
      </c>
      <c r="B39" s="9">
        <v>1945</v>
      </c>
      <c r="C39" s="9">
        <v>1</v>
      </c>
      <c r="D39" s="9">
        <v>0</v>
      </c>
      <c r="E39" s="9">
        <v>20</v>
      </c>
      <c r="F39" s="9">
        <v>0</v>
      </c>
      <c r="G39" s="9">
        <v>0</v>
      </c>
      <c r="H39" s="9">
        <v>17</v>
      </c>
      <c r="I39" s="9">
        <v>0</v>
      </c>
      <c r="J39" s="9">
        <v>0</v>
      </c>
      <c r="K39" s="9">
        <v>29</v>
      </c>
      <c r="L39" s="10">
        <f t="shared" si="0"/>
        <v>2012</v>
      </c>
    </row>
    <row r="40" spans="1:12" ht="12.75">
      <c r="A40" s="20" t="s">
        <v>46</v>
      </c>
      <c r="B40" s="9">
        <v>2368</v>
      </c>
      <c r="C40" s="9">
        <v>10</v>
      </c>
      <c r="D40" s="9">
        <v>0</v>
      </c>
      <c r="E40" s="9">
        <v>205</v>
      </c>
      <c r="F40" s="9">
        <v>60</v>
      </c>
      <c r="G40" s="9">
        <v>8</v>
      </c>
      <c r="H40" s="9">
        <v>38</v>
      </c>
      <c r="I40" s="9">
        <v>9</v>
      </c>
      <c r="J40" s="9">
        <v>1</v>
      </c>
      <c r="K40" s="9">
        <v>29</v>
      </c>
      <c r="L40" s="10">
        <f t="shared" si="0"/>
        <v>2728</v>
      </c>
    </row>
    <row r="41" spans="1:12" ht="12.75">
      <c r="A41" s="20" t="s">
        <v>47</v>
      </c>
      <c r="B41" s="9">
        <v>2092</v>
      </c>
      <c r="C41" s="9">
        <v>5</v>
      </c>
      <c r="D41" s="9">
        <v>0</v>
      </c>
      <c r="E41" s="9">
        <v>189</v>
      </c>
      <c r="F41" s="9">
        <v>46</v>
      </c>
      <c r="G41" s="9">
        <v>10</v>
      </c>
      <c r="H41" s="9">
        <v>29</v>
      </c>
      <c r="I41" s="9">
        <v>13</v>
      </c>
      <c r="J41" s="9">
        <v>1</v>
      </c>
      <c r="K41" s="9">
        <v>17</v>
      </c>
      <c r="L41" s="10">
        <f t="shared" si="0"/>
        <v>2402</v>
      </c>
    </row>
    <row r="42" spans="1:12" ht="12.75">
      <c r="A42" s="20" t="s">
        <v>48</v>
      </c>
      <c r="B42" s="9">
        <v>2478</v>
      </c>
      <c r="C42" s="9">
        <v>6</v>
      </c>
      <c r="D42" s="9">
        <v>0</v>
      </c>
      <c r="E42" s="9">
        <v>205</v>
      </c>
      <c r="F42" s="9">
        <v>46</v>
      </c>
      <c r="G42" s="9">
        <v>3</v>
      </c>
      <c r="H42" s="9">
        <v>33</v>
      </c>
      <c r="I42" s="9">
        <v>12</v>
      </c>
      <c r="J42" s="9">
        <v>0</v>
      </c>
      <c r="K42" s="9">
        <v>10</v>
      </c>
      <c r="L42" s="10">
        <f t="shared" si="0"/>
        <v>2793</v>
      </c>
    </row>
    <row r="43" spans="1:12" ht="12.75">
      <c r="A43" s="20" t="s">
        <v>49</v>
      </c>
      <c r="B43" s="9">
        <v>2418</v>
      </c>
      <c r="C43" s="9">
        <v>9</v>
      </c>
      <c r="D43" s="9">
        <v>0</v>
      </c>
      <c r="E43" s="9">
        <v>217</v>
      </c>
      <c r="F43" s="9">
        <v>40</v>
      </c>
      <c r="G43" s="9">
        <v>7</v>
      </c>
      <c r="H43" s="9">
        <v>39</v>
      </c>
      <c r="I43" s="9">
        <v>8</v>
      </c>
      <c r="J43" s="9">
        <v>5</v>
      </c>
      <c r="K43" s="9">
        <v>17</v>
      </c>
      <c r="L43" s="10">
        <f t="shared" si="0"/>
        <v>2760</v>
      </c>
    </row>
    <row r="44" spans="1:12" ht="12.75">
      <c r="A44" s="20" t="s">
        <v>50</v>
      </c>
      <c r="B44" s="9">
        <v>3252</v>
      </c>
      <c r="C44" s="9">
        <v>6</v>
      </c>
      <c r="D44" s="9">
        <v>0</v>
      </c>
      <c r="E44" s="9">
        <v>232</v>
      </c>
      <c r="F44" s="9">
        <v>40</v>
      </c>
      <c r="G44" s="9">
        <v>15</v>
      </c>
      <c r="H44" s="9">
        <v>45</v>
      </c>
      <c r="I44" s="9">
        <v>11</v>
      </c>
      <c r="J44" s="9">
        <v>2</v>
      </c>
      <c r="K44" s="9">
        <v>28</v>
      </c>
      <c r="L44" s="10">
        <f t="shared" si="0"/>
        <v>3631</v>
      </c>
    </row>
    <row r="45" spans="1:12" ht="13.5" thickBot="1">
      <c r="A45" s="20" t="s">
        <v>51</v>
      </c>
      <c r="B45" s="9">
        <v>1737</v>
      </c>
      <c r="C45" s="9">
        <v>6</v>
      </c>
      <c r="D45" s="9">
        <v>0</v>
      </c>
      <c r="E45" s="9">
        <v>55</v>
      </c>
      <c r="F45" s="9">
        <v>5</v>
      </c>
      <c r="G45" s="9">
        <v>1</v>
      </c>
      <c r="H45" s="9">
        <v>4</v>
      </c>
      <c r="I45" s="9">
        <v>2</v>
      </c>
      <c r="J45" s="9">
        <v>0</v>
      </c>
      <c r="K45" s="9">
        <v>16</v>
      </c>
      <c r="L45" s="10">
        <f t="shared" si="0"/>
        <v>1826</v>
      </c>
    </row>
    <row r="46" spans="1:12" ht="12.75">
      <c r="A46" s="21" t="s">
        <v>17</v>
      </c>
      <c r="B46" s="11">
        <f aca="true" t="shared" si="1" ref="B46:J46">SUM(B15:B45)</f>
        <v>60434</v>
      </c>
      <c r="C46" s="11">
        <f t="shared" si="1"/>
        <v>194</v>
      </c>
      <c r="D46" s="11">
        <f t="shared" si="1"/>
        <v>0</v>
      </c>
      <c r="E46" s="11">
        <f t="shared" si="1"/>
        <v>4619</v>
      </c>
      <c r="F46" s="11">
        <f t="shared" si="1"/>
        <v>1170</v>
      </c>
      <c r="G46" s="11">
        <f t="shared" si="1"/>
        <v>210</v>
      </c>
      <c r="H46" s="11">
        <f t="shared" si="1"/>
        <v>608</v>
      </c>
      <c r="I46" s="11">
        <f t="shared" si="1"/>
        <v>376</v>
      </c>
      <c r="J46" s="11">
        <f t="shared" si="1"/>
        <v>61</v>
      </c>
      <c r="K46" s="11">
        <f>SUM(K15:K45)</f>
        <v>423</v>
      </c>
      <c r="L46" s="12">
        <f>SUM(L15:L45)</f>
        <v>68095</v>
      </c>
    </row>
    <row r="47" spans="1:12" ht="13.5" thickBot="1">
      <c r="A47" s="22" t="s">
        <v>52</v>
      </c>
      <c r="B47" s="13">
        <f aca="true" t="shared" si="2" ref="B47:K47">(B46/$M13)</f>
        <v>1949.483870967742</v>
      </c>
      <c r="C47" s="13">
        <f t="shared" si="2"/>
        <v>6.258064516129032</v>
      </c>
      <c r="D47" s="13">
        <f t="shared" si="2"/>
        <v>0</v>
      </c>
      <c r="E47" s="13">
        <f t="shared" si="2"/>
        <v>149</v>
      </c>
      <c r="F47" s="13">
        <f t="shared" si="2"/>
        <v>37.74193548387097</v>
      </c>
      <c r="G47" s="13">
        <f t="shared" si="2"/>
        <v>6.774193548387097</v>
      </c>
      <c r="H47" s="13">
        <f t="shared" si="2"/>
        <v>19.612903225806452</v>
      </c>
      <c r="I47" s="13">
        <f t="shared" si="2"/>
        <v>12.129032258064516</v>
      </c>
      <c r="J47" s="13">
        <f t="shared" si="2"/>
        <v>1.967741935483871</v>
      </c>
      <c r="K47" s="13">
        <f t="shared" si="2"/>
        <v>13.64516129032258</v>
      </c>
      <c r="L47" s="14">
        <f>SUM(B47:K47)</f>
        <v>2196.6129032258063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848</v>
      </c>
      <c r="C15" s="9">
        <v>6</v>
      </c>
      <c r="D15" s="9">
        <v>0</v>
      </c>
      <c r="E15" s="9">
        <v>106</v>
      </c>
      <c r="F15" s="9">
        <v>7</v>
      </c>
      <c r="G15" s="9">
        <v>4</v>
      </c>
      <c r="H15" s="9">
        <v>8</v>
      </c>
      <c r="I15" s="9">
        <v>5</v>
      </c>
      <c r="J15" s="9">
        <v>2</v>
      </c>
      <c r="K15" s="9">
        <v>3</v>
      </c>
      <c r="L15" s="10">
        <f>SUM(B15:K15)</f>
        <v>989</v>
      </c>
    </row>
    <row r="16" spans="1:12" ht="12.75">
      <c r="A16" s="20" t="s">
        <v>22</v>
      </c>
      <c r="B16" s="9">
        <v>1030</v>
      </c>
      <c r="C16" s="9">
        <v>7</v>
      </c>
      <c r="D16" s="9">
        <v>0</v>
      </c>
      <c r="E16" s="9">
        <v>89</v>
      </c>
      <c r="F16" s="9">
        <v>15</v>
      </c>
      <c r="G16" s="9">
        <v>1</v>
      </c>
      <c r="H16" s="9">
        <v>7</v>
      </c>
      <c r="I16" s="9">
        <v>8</v>
      </c>
      <c r="J16" s="9">
        <v>0</v>
      </c>
      <c r="K16" s="9">
        <v>4</v>
      </c>
      <c r="L16" s="10">
        <f>SUM(B16:K16)</f>
        <v>1161</v>
      </c>
    </row>
    <row r="17" spans="1:12" ht="12.75">
      <c r="A17" s="20" t="s">
        <v>23</v>
      </c>
      <c r="B17" s="9">
        <v>824</v>
      </c>
      <c r="C17" s="9">
        <v>1</v>
      </c>
      <c r="D17" s="9">
        <v>0</v>
      </c>
      <c r="E17" s="9">
        <v>50</v>
      </c>
      <c r="F17" s="9">
        <v>5</v>
      </c>
      <c r="G17" s="9">
        <v>1</v>
      </c>
      <c r="H17" s="9">
        <v>3</v>
      </c>
      <c r="I17" s="9">
        <v>4</v>
      </c>
      <c r="J17" s="9">
        <v>0</v>
      </c>
      <c r="K17" s="9">
        <v>2</v>
      </c>
      <c r="L17" s="10">
        <f aca="true" t="shared" si="0" ref="L17:L45">SUM(B17:K17)</f>
        <v>890</v>
      </c>
    </row>
    <row r="18" spans="1:12" ht="12.75">
      <c r="A18" s="20" t="s">
        <v>24</v>
      </c>
      <c r="B18" s="9">
        <v>460</v>
      </c>
      <c r="C18" s="9">
        <v>2</v>
      </c>
      <c r="D18" s="9">
        <v>0</v>
      </c>
      <c r="E18" s="9">
        <v>7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9</v>
      </c>
      <c r="L18" s="10">
        <f t="shared" si="0"/>
        <v>480</v>
      </c>
    </row>
    <row r="19" spans="1:12" ht="12.75">
      <c r="A19" s="20" t="s">
        <v>25</v>
      </c>
      <c r="B19" s="9">
        <v>928</v>
      </c>
      <c r="C19" s="9">
        <v>3</v>
      </c>
      <c r="D19" s="9">
        <v>0</v>
      </c>
      <c r="E19" s="9">
        <v>69</v>
      </c>
      <c r="F19" s="9">
        <v>18</v>
      </c>
      <c r="G19" s="9">
        <v>4</v>
      </c>
      <c r="H19" s="9">
        <v>9</v>
      </c>
      <c r="I19" s="9">
        <v>8</v>
      </c>
      <c r="J19" s="9">
        <v>0</v>
      </c>
      <c r="K19" s="9">
        <v>2</v>
      </c>
      <c r="L19" s="10">
        <f t="shared" si="0"/>
        <v>1041</v>
      </c>
    </row>
    <row r="20" spans="1:12" ht="12.75">
      <c r="A20" s="20" t="s">
        <v>26</v>
      </c>
      <c r="B20" s="9">
        <v>895</v>
      </c>
      <c r="C20" s="9">
        <v>2</v>
      </c>
      <c r="D20" s="9">
        <v>0</v>
      </c>
      <c r="E20" s="9">
        <v>79</v>
      </c>
      <c r="F20" s="9">
        <v>18</v>
      </c>
      <c r="G20" s="9">
        <v>2</v>
      </c>
      <c r="H20" s="9">
        <v>8</v>
      </c>
      <c r="I20" s="9">
        <v>4</v>
      </c>
      <c r="J20" s="9">
        <v>1</v>
      </c>
      <c r="K20" s="9">
        <v>2</v>
      </c>
      <c r="L20" s="10">
        <f t="shared" si="0"/>
        <v>1011</v>
      </c>
    </row>
    <row r="21" spans="1:12" ht="12.75">
      <c r="A21" s="20" t="s">
        <v>27</v>
      </c>
      <c r="B21" s="9">
        <v>889</v>
      </c>
      <c r="C21" s="9">
        <v>4</v>
      </c>
      <c r="D21" s="9">
        <v>0</v>
      </c>
      <c r="E21" s="9">
        <v>94</v>
      </c>
      <c r="F21" s="9">
        <v>23</v>
      </c>
      <c r="G21" s="9">
        <v>0</v>
      </c>
      <c r="H21" s="9">
        <v>11</v>
      </c>
      <c r="I21" s="9">
        <v>4</v>
      </c>
      <c r="J21" s="9">
        <v>0</v>
      </c>
      <c r="K21" s="9">
        <v>3</v>
      </c>
      <c r="L21" s="10">
        <f t="shared" si="0"/>
        <v>1028</v>
      </c>
    </row>
    <row r="22" spans="1:12" ht="12.75">
      <c r="A22" s="20" t="s">
        <v>28</v>
      </c>
      <c r="B22" s="9">
        <v>938</v>
      </c>
      <c r="C22" s="9">
        <v>1</v>
      </c>
      <c r="D22" s="9">
        <v>0</v>
      </c>
      <c r="E22" s="9">
        <v>105</v>
      </c>
      <c r="F22" s="9">
        <v>43</v>
      </c>
      <c r="G22" s="9">
        <v>4</v>
      </c>
      <c r="H22" s="9">
        <v>10</v>
      </c>
      <c r="I22" s="9">
        <v>8</v>
      </c>
      <c r="J22" s="9">
        <v>1</v>
      </c>
      <c r="K22" s="9">
        <v>3</v>
      </c>
      <c r="L22" s="10">
        <f t="shared" si="0"/>
        <v>1113</v>
      </c>
    </row>
    <row r="23" spans="1:12" ht="12.75">
      <c r="A23" s="20" t="s">
        <v>29</v>
      </c>
      <c r="B23" s="9">
        <v>1118</v>
      </c>
      <c r="C23" s="9">
        <v>3</v>
      </c>
      <c r="D23" s="9">
        <v>0</v>
      </c>
      <c r="E23" s="9">
        <v>100</v>
      </c>
      <c r="F23" s="9">
        <v>32</v>
      </c>
      <c r="G23" s="9">
        <v>2</v>
      </c>
      <c r="H23" s="9">
        <v>12</v>
      </c>
      <c r="I23" s="9">
        <v>10</v>
      </c>
      <c r="J23" s="9">
        <v>0</v>
      </c>
      <c r="K23" s="9">
        <v>7</v>
      </c>
      <c r="L23" s="10">
        <f t="shared" si="0"/>
        <v>1284</v>
      </c>
    </row>
    <row r="24" spans="1:12" ht="12.75">
      <c r="A24" s="20" t="s">
        <v>30</v>
      </c>
      <c r="B24" s="9">
        <v>597</v>
      </c>
      <c r="C24" s="9">
        <v>4</v>
      </c>
      <c r="D24" s="9">
        <v>0</v>
      </c>
      <c r="E24" s="9">
        <v>57</v>
      </c>
      <c r="F24" s="9">
        <v>6</v>
      </c>
      <c r="G24" s="9">
        <v>5</v>
      </c>
      <c r="H24" s="9">
        <v>3</v>
      </c>
      <c r="I24" s="9">
        <v>5</v>
      </c>
      <c r="J24" s="9">
        <v>1</v>
      </c>
      <c r="K24" s="9">
        <v>8</v>
      </c>
      <c r="L24" s="10">
        <f t="shared" si="0"/>
        <v>686</v>
      </c>
    </row>
    <row r="25" spans="1:12" ht="12.75">
      <c r="A25" s="20" t="s">
        <v>31</v>
      </c>
      <c r="B25" s="9">
        <v>391</v>
      </c>
      <c r="C25" s="9">
        <v>3</v>
      </c>
      <c r="D25" s="9">
        <v>0</v>
      </c>
      <c r="E25" s="9">
        <v>11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9</v>
      </c>
      <c r="L25" s="10">
        <f t="shared" si="0"/>
        <v>415</v>
      </c>
    </row>
    <row r="26" spans="1:12" ht="12.75">
      <c r="A26" s="20" t="s">
        <v>32</v>
      </c>
      <c r="B26" s="9">
        <v>392</v>
      </c>
      <c r="C26" s="9">
        <v>0</v>
      </c>
      <c r="D26" s="9">
        <v>0</v>
      </c>
      <c r="E26" s="9">
        <v>13</v>
      </c>
      <c r="F26" s="9">
        <v>0</v>
      </c>
      <c r="G26" s="9">
        <v>0</v>
      </c>
      <c r="H26" s="9">
        <v>1</v>
      </c>
      <c r="I26" s="9">
        <v>1</v>
      </c>
      <c r="J26" s="9">
        <v>0</v>
      </c>
      <c r="K26" s="9">
        <v>7</v>
      </c>
      <c r="L26" s="10">
        <f t="shared" si="0"/>
        <v>414</v>
      </c>
    </row>
    <row r="27" spans="1:12" ht="12.75">
      <c r="A27" s="20" t="s">
        <v>33</v>
      </c>
      <c r="B27" s="9">
        <v>1054</v>
      </c>
      <c r="C27" s="9">
        <v>3</v>
      </c>
      <c r="D27" s="9">
        <v>0</v>
      </c>
      <c r="E27" s="9">
        <v>91</v>
      </c>
      <c r="F27" s="9">
        <v>34</v>
      </c>
      <c r="G27" s="9">
        <v>8</v>
      </c>
      <c r="H27" s="9">
        <v>9</v>
      </c>
      <c r="I27" s="9">
        <v>13</v>
      </c>
      <c r="J27" s="9">
        <v>0</v>
      </c>
      <c r="K27" s="9">
        <v>5</v>
      </c>
      <c r="L27" s="10">
        <f t="shared" si="0"/>
        <v>1217</v>
      </c>
    </row>
    <row r="28" spans="1:12" ht="12.75">
      <c r="A28" s="20" t="s">
        <v>34</v>
      </c>
      <c r="B28" s="9">
        <v>894</v>
      </c>
      <c r="C28" s="9">
        <v>4</v>
      </c>
      <c r="D28" s="9">
        <v>0</v>
      </c>
      <c r="E28" s="9">
        <v>93</v>
      </c>
      <c r="F28" s="9">
        <v>50</v>
      </c>
      <c r="G28" s="9">
        <v>5</v>
      </c>
      <c r="H28" s="9">
        <v>11</v>
      </c>
      <c r="I28" s="9">
        <v>11</v>
      </c>
      <c r="J28" s="9">
        <v>1</v>
      </c>
      <c r="K28" s="9">
        <v>7</v>
      </c>
      <c r="L28" s="10">
        <f t="shared" si="0"/>
        <v>1076</v>
      </c>
    </row>
    <row r="29" spans="1:12" ht="12.75">
      <c r="A29" s="20" t="s">
        <v>35</v>
      </c>
      <c r="B29" s="9">
        <v>989</v>
      </c>
      <c r="C29" s="9">
        <v>3</v>
      </c>
      <c r="D29" s="9">
        <v>0</v>
      </c>
      <c r="E29" s="9">
        <v>100</v>
      </c>
      <c r="F29" s="9">
        <v>23</v>
      </c>
      <c r="G29" s="9">
        <v>9</v>
      </c>
      <c r="H29" s="9">
        <v>7</v>
      </c>
      <c r="I29" s="9">
        <v>11</v>
      </c>
      <c r="J29" s="9">
        <v>2</v>
      </c>
      <c r="K29" s="9">
        <v>4</v>
      </c>
      <c r="L29" s="10">
        <f t="shared" si="0"/>
        <v>1148</v>
      </c>
    </row>
    <row r="30" spans="1:12" ht="12.75">
      <c r="A30" s="20" t="s">
        <v>36</v>
      </c>
      <c r="B30" s="9">
        <v>1295</v>
      </c>
      <c r="C30" s="9">
        <v>3</v>
      </c>
      <c r="D30" s="9">
        <v>0</v>
      </c>
      <c r="E30" s="9">
        <v>101</v>
      </c>
      <c r="F30" s="9">
        <v>20</v>
      </c>
      <c r="G30" s="9">
        <v>10</v>
      </c>
      <c r="H30" s="9">
        <v>11</v>
      </c>
      <c r="I30" s="9">
        <v>14</v>
      </c>
      <c r="J30" s="9">
        <v>2</v>
      </c>
      <c r="K30" s="9">
        <v>4</v>
      </c>
      <c r="L30" s="10">
        <f t="shared" si="0"/>
        <v>1460</v>
      </c>
    </row>
    <row r="31" spans="1:12" ht="12.75">
      <c r="A31" s="20" t="s">
        <v>37</v>
      </c>
      <c r="B31" s="9">
        <v>917</v>
      </c>
      <c r="C31" s="9">
        <v>5</v>
      </c>
      <c r="D31" s="9">
        <v>0</v>
      </c>
      <c r="E31" s="9">
        <v>50</v>
      </c>
      <c r="F31" s="9">
        <v>10</v>
      </c>
      <c r="G31" s="9">
        <v>1</v>
      </c>
      <c r="H31" s="9">
        <v>8</v>
      </c>
      <c r="I31" s="9">
        <v>16</v>
      </c>
      <c r="J31" s="9">
        <v>1</v>
      </c>
      <c r="K31" s="9">
        <v>6</v>
      </c>
      <c r="L31" s="10">
        <f t="shared" si="0"/>
        <v>1014</v>
      </c>
    </row>
    <row r="32" spans="1:12" ht="12.75">
      <c r="A32" s="20" t="s">
        <v>38</v>
      </c>
      <c r="B32" s="9">
        <v>568</v>
      </c>
      <c r="C32" s="9">
        <v>1</v>
      </c>
      <c r="D32" s="9">
        <v>0</v>
      </c>
      <c r="E32" s="9">
        <v>14</v>
      </c>
      <c r="F32" s="9">
        <v>0</v>
      </c>
      <c r="G32" s="9">
        <v>0</v>
      </c>
      <c r="H32" s="9">
        <v>2</v>
      </c>
      <c r="I32" s="9">
        <v>1</v>
      </c>
      <c r="J32" s="9">
        <v>0</v>
      </c>
      <c r="K32" s="9">
        <v>7</v>
      </c>
      <c r="L32" s="10">
        <f t="shared" si="0"/>
        <v>593</v>
      </c>
    </row>
    <row r="33" spans="1:12" ht="12.75">
      <c r="A33" s="20" t="s">
        <v>39</v>
      </c>
      <c r="B33" s="9">
        <v>1103</v>
      </c>
      <c r="C33" s="9">
        <v>3</v>
      </c>
      <c r="D33" s="9">
        <v>0</v>
      </c>
      <c r="E33" s="9">
        <v>81</v>
      </c>
      <c r="F33" s="9">
        <v>24</v>
      </c>
      <c r="G33" s="9">
        <v>9</v>
      </c>
      <c r="H33" s="9">
        <v>9</v>
      </c>
      <c r="I33" s="9">
        <v>10</v>
      </c>
      <c r="J33" s="9">
        <v>2</v>
      </c>
      <c r="K33" s="9">
        <v>2</v>
      </c>
      <c r="L33" s="10">
        <f t="shared" si="0"/>
        <v>1243</v>
      </c>
    </row>
    <row r="34" spans="1:12" ht="12.75">
      <c r="A34" s="20" t="s">
        <v>40</v>
      </c>
      <c r="B34" s="9">
        <v>1077</v>
      </c>
      <c r="C34" s="9">
        <v>2</v>
      </c>
      <c r="D34" s="9">
        <v>0</v>
      </c>
      <c r="E34" s="9">
        <v>89</v>
      </c>
      <c r="F34" s="9">
        <v>24</v>
      </c>
      <c r="G34" s="9">
        <v>6</v>
      </c>
      <c r="H34" s="9">
        <v>14</v>
      </c>
      <c r="I34" s="9">
        <v>16</v>
      </c>
      <c r="J34" s="9">
        <v>1</v>
      </c>
      <c r="K34" s="9">
        <v>8</v>
      </c>
      <c r="L34" s="10">
        <f t="shared" si="0"/>
        <v>1237</v>
      </c>
    </row>
    <row r="35" spans="1:12" ht="12.75">
      <c r="A35" s="20" t="s">
        <v>41</v>
      </c>
      <c r="B35" s="9">
        <v>1121</v>
      </c>
      <c r="C35" s="9">
        <v>3</v>
      </c>
      <c r="D35" s="9">
        <v>0</v>
      </c>
      <c r="E35" s="9">
        <v>97</v>
      </c>
      <c r="F35" s="9">
        <v>22</v>
      </c>
      <c r="G35" s="9">
        <v>5</v>
      </c>
      <c r="H35" s="9">
        <v>17</v>
      </c>
      <c r="I35" s="9">
        <v>9</v>
      </c>
      <c r="J35" s="9">
        <v>4</v>
      </c>
      <c r="K35" s="9">
        <v>6</v>
      </c>
      <c r="L35" s="10">
        <f t="shared" si="0"/>
        <v>1284</v>
      </c>
    </row>
    <row r="36" spans="1:12" ht="12.75">
      <c r="A36" s="20" t="s">
        <v>42</v>
      </c>
      <c r="B36" s="9">
        <v>1112</v>
      </c>
      <c r="C36" s="9">
        <v>5</v>
      </c>
      <c r="D36" s="9">
        <v>0</v>
      </c>
      <c r="E36" s="9">
        <v>119</v>
      </c>
      <c r="F36" s="9">
        <v>11</v>
      </c>
      <c r="G36" s="9">
        <v>1</v>
      </c>
      <c r="H36" s="9">
        <v>17</v>
      </c>
      <c r="I36" s="9">
        <v>14</v>
      </c>
      <c r="J36" s="9">
        <v>1</v>
      </c>
      <c r="K36" s="9">
        <v>6</v>
      </c>
      <c r="L36" s="10">
        <f t="shared" si="0"/>
        <v>1286</v>
      </c>
    </row>
    <row r="37" spans="1:12" ht="12.75">
      <c r="A37" s="20" t="s">
        <v>43</v>
      </c>
      <c r="B37" s="9">
        <v>1461</v>
      </c>
      <c r="C37" s="9">
        <v>10</v>
      </c>
      <c r="D37" s="9">
        <v>0</v>
      </c>
      <c r="E37" s="9">
        <v>103</v>
      </c>
      <c r="F37" s="9">
        <v>18</v>
      </c>
      <c r="G37" s="9">
        <v>3</v>
      </c>
      <c r="H37" s="9">
        <v>20</v>
      </c>
      <c r="I37" s="9">
        <v>5</v>
      </c>
      <c r="J37" s="9">
        <v>0</v>
      </c>
      <c r="K37" s="9">
        <v>7</v>
      </c>
      <c r="L37" s="10">
        <f t="shared" si="0"/>
        <v>1627</v>
      </c>
    </row>
    <row r="38" spans="1:12" ht="12.75">
      <c r="A38" s="20" t="s">
        <v>44</v>
      </c>
      <c r="B38" s="9">
        <v>720</v>
      </c>
      <c r="C38" s="9">
        <v>2</v>
      </c>
      <c r="D38" s="9">
        <v>0</v>
      </c>
      <c r="E38" s="9">
        <v>49</v>
      </c>
      <c r="F38" s="9">
        <v>4</v>
      </c>
      <c r="G38" s="9">
        <v>3</v>
      </c>
      <c r="H38" s="9">
        <v>4</v>
      </c>
      <c r="I38" s="9">
        <v>1</v>
      </c>
      <c r="J38" s="9">
        <v>0</v>
      </c>
      <c r="K38" s="9">
        <v>4</v>
      </c>
      <c r="L38" s="10">
        <f t="shared" si="0"/>
        <v>787</v>
      </c>
    </row>
    <row r="39" spans="1:12" ht="12.75">
      <c r="A39" s="20" t="s">
        <v>45</v>
      </c>
      <c r="B39" s="9">
        <v>812</v>
      </c>
      <c r="C39" s="9">
        <v>0</v>
      </c>
      <c r="D39" s="9">
        <v>0</v>
      </c>
      <c r="E39" s="9">
        <v>13</v>
      </c>
      <c r="F39" s="9">
        <v>0</v>
      </c>
      <c r="G39" s="9">
        <v>0</v>
      </c>
      <c r="H39" s="9">
        <v>8</v>
      </c>
      <c r="I39" s="9">
        <v>0</v>
      </c>
      <c r="J39" s="9">
        <v>0</v>
      </c>
      <c r="K39" s="9">
        <v>13</v>
      </c>
      <c r="L39" s="10">
        <f t="shared" si="0"/>
        <v>846</v>
      </c>
    </row>
    <row r="40" spans="1:12" ht="12.75">
      <c r="A40" s="20" t="s">
        <v>46</v>
      </c>
      <c r="B40" s="9">
        <v>1173</v>
      </c>
      <c r="C40" s="9">
        <v>5</v>
      </c>
      <c r="D40" s="9">
        <v>0</v>
      </c>
      <c r="E40" s="9">
        <v>106</v>
      </c>
      <c r="F40" s="9">
        <v>25</v>
      </c>
      <c r="G40" s="9">
        <v>5</v>
      </c>
      <c r="H40" s="9">
        <v>19</v>
      </c>
      <c r="I40" s="9">
        <v>5</v>
      </c>
      <c r="J40" s="9">
        <v>0</v>
      </c>
      <c r="K40" s="9">
        <v>17</v>
      </c>
      <c r="L40" s="10">
        <f t="shared" si="0"/>
        <v>1355</v>
      </c>
    </row>
    <row r="41" spans="1:12" ht="12.75">
      <c r="A41" s="20" t="s">
        <v>47</v>
      </c>
      <c r="B41" s="9">
        <v>1076</v>
      </c>
      <c r="C41" s="9">
        <v>4</v>
      </c>
      <c r="D41" s="9">
        <v>0</v>
      </c>
      <c r="E41" s="9">
        <v>93</v>
      </c>
      <c r="F41" s="9">
        <v>20</v>
      </c>
      <c r="G41" s="9">
        <v>5</v>
      </c>
      <c r="H41" s="9">
        <v>15</v>
      </c>
      <c r="I41" s="9">
        <v>8</v>
      </c>
      <c r="J41" s="9">
        <v>0</v>
      </c>
      <c r="K41" s="9">
        <v>7</v>
      </c>
      <c r="L41" s="10">
        <f t="shared" si="0"/>
        <v>1228</v>
      </c>
    </row>
    <row r="42" spans="1:12" ht="12.75">
      <c r="A42" s="20" t="s">
        <v>48</v>
      </c>
      <c r="B42" s="9">
        <v>1276</v>
      </c>
      <c r="C42" s="9">
        <v>4</v>
      </c>
      <c r="D42" s="9">
        <v>0</v>
      </c>
      <c r="E42" s="9">
        <v>103</v>
      </c>
      <c r="F42" s="9">
        <v>17</v>
      </c>
      <c r="G42" s="9">
        <v>1</v>
      </c>
      <c r="H42" s="9">
        <v>16</v>
      </c>
      <c r="I42" s="9">
        <v>5</v>
      </c>
      <c r="J42" s="9">
        <v>0</v>
      </c>
      <c r="K42" s="9">
        <v>6</v>
      </c>
      <c r="L42" s="10">
        <f t="shared" si="0"/>
        <v>1428</v>
      </c>
    </row>
    <row r="43" spans="1:12" ht="12.75">
      <c r="A43" s="20" t="s">
        <v>49</v>
      </c>
      <c r="B43" s="9">
        <v>1229</v>
      </c>
      <c r="C43" s="9">
        <v>6</v>
      </c>
      <c r="D43" s="9">
        <v>0</v>
      </c>
      <c r="E43" s="9">
        <v>110</v>
      </c>
      <c r="F43" s="9">
        <v>19</v>
      </c>
      <c r="G43" s="9">
        <v>3</v>
      </c>
      <c r="H43" s="9">
        <v>19</v>
      </c>
      <c r="I43" s="9">
        <v>5</v>
      </c>
      <c r="J43" s="9">
        <v>2</v>
      </c>
      <c r="K43" s="9">
        <v>8</v>
      </c>
      <c r="L43" s="10">
        <f t="shared" si="0"/>
        <v>1401</v>
      </c>
    </row>
    <row r="44" spans="1:12" ht="12.75">
      <c r="A44" s="20" t="s">
        <v>50</v>
      </c>
      <c r="B44" s="9">
        <v>1906</v>
      </c>
      <c r="C44" s="9">
        <v>3</v>
      </c>
      <c r="D44" s="9">
        <v>0</v>
      </c>
      <c r="E44" s="9">
        <v>120</v>
      </c>
      <c r="F44" s="9">
        <v>16</v>
      </c>
      <c r="G44" s="9">
        <v>10</v>
      </c>
      <c r="H44" s="9">
        <v>25</v>
      </c>
      <c r="I44" s="9">
        <v>4</v>
      </c>
      <c r="J44" s="9">
        <v>1</v>
      </c>
      <c r="K44" s="9">
        <v>16</v>
      </c>
      <c r="L44" s="10">
        <f t="shared" si="0"/>
        <v>2101</v>
      </c>
    </row>
    <row r="45" spans="1:12" ht="13.5" thickBot="1">
      <c r="A45" s="20" t="s">
        <v>51</v>
      </c>
      <c r="B45" s="9">
        <v>969</v>
      </c>
      <c r="C45" s="9">
        <v>4</v>
      </c>
      <c r="D45" s="9">
        <v>0</v>
      </c>
      <c r="E45" s="9">
        <v>27</v>
      </c>
      <c r="F45" s="9">
        <v>4</v>
      </c>
      <c r="G45" s="9">
        <v>0</v>
      </c>
      <c r="H45" s="9">
        <v>2</v>
      </c>
      <c r="I45" s="9">
        <v>1</v>
      </c>
      <c r="J45" s="9">
        <v>0</v>
      </c>
      <c r="K45" s="9">
        <v>9</v>
      </c>
      <c r="L45" s="10">
        <f t="shared" si="0"/>
        <v>1016</v>
      </c>
    </row>
    <row r="46" spans="1:12" ht="12.75">
      <c r="A46" s="21" t="s">
        <v>17</v>
      </c>
      <c r="B46" s="11">
        <f aca="true" t="shared" si="1" ref="B46:J46">SUM(B15:B45)</f>
        <v>30062</v>
      </c>
      <c r="C46" s="11">
        <f t="shared" si="1"/>
        <v>106</v>
      </c>
      <c r="D46" s="11">
        <f t="shared" si="1"/>
        <v>0</v>
      </c>
      <c r="E46" s="11">
        <f t="shared" si="1"/>
        <v>2339</v>
      </c>
      <c r="F46" s="11">
        <f t="shared" si="1"/>
        <v>509</v>
      </c>
      <c r="G46" s="11">
        <f t="shared" si="1"/>
        <v>107</v>
      </c>
      <c r="H46" s="11">
        <f t="shared" si="1"/>
        <v>307</v>
      </c>
      <c r="I46" s="11">
        <f t="shared" si="1"/>
        <v>206</v>
      </c>
      <c r="J46" s="11">
        <f t="shared" si="1"/>
        <v>22</v>
      </c>
      <c r="K46" s="11">
        <f>SUM(K15:K45)</f>
        <v>201</v>
      </c>
      <c r="L46" s="12">
        <f>SUM(L15:L45)</f>
        <v>33859</v>
      </c>
    </row>
    <row r="47" spans="1:12" ht="13.5" thickBot="1">
      <c r="A47" s="22" t="s">
        <v>52</v>
      </c>
      <c r="B47" s="13">
        <f aca="true" t="shared" si="2" ref="B47:K47">(B46/$M13)</f>
        <v>969.741935483871</v>
      </c>
      <c r="C47" s="13">
        <f t="shared" si="2"/>
        <v>3.4193548387096775</v>
      </c>
      <c r="D47" s="13">
        <f t="shared" si="2"/>
        <v>0</v>
      </c>
      <c r="E47" s="13">
        <f t="shared" si="2"/>
        <v>75.45161290322581</v>
      </c>
      <c r="F47" s="13">
        <f t="shared" si="2"/>
        <v>16.419354838709676</v>
      </c>
      <c r="G47" s="13">
        <f t="shared" si="2"/>
        <v>3.4516129032258065</v>
      </c>
      <c r="H47" s="13">
        <f t="shared" si="2"/>
        <v>9.903225806451612</v>
      </c>
      <c r="I47" s="13">
        <f t="shared" si="2"/>
        <v>6.645161290322581</v>
      </c>
      <c r="J47" s="13">
        <f t="shared" si="2"/>
        <v>0.7096774193548387</v>
      </c>
      <c r="K47" s="13">
        <f t="shared" si="2"/>
        <v>6.483870967741935</v>
      </c>
      <c r="L47" s="14">
        <f>SUM(B47:K47)</f>
        <v>1092.2258064516132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825</v>
      </c>
      <c r="C15" s="9">
        <v>3</v>
      </c>
      <c r="D15" s="9">
        <v>0</v>
      </c>
      <c r="E15" s="9">
        <v>91</v>
      </c>
      <c r="F15" s="9">
        <v>15</v>
      </c>
      <c r="G15" s="9">
        <v>1</v>
      </c>
      <c r="H15" s="9">
        <v>8</v>
      </c>
      <c r="I15" s="9">
        <v>6</v>
      </c>
      <c r="J15" s="9">
        <v>2</v>
      </c>
      <c r="K15" s="9">
        <v>3</v>
      </c>
      <c r="L15" s="10">
        <f>SUM(B15:K15)</f>
        <v>954</v>
      </c>
    </row>
    <row r="16" spans="1:12" ht="12.75">
      <c r="A16" s="20" t="s">
        <v>22</v>
      </c>
      <c r="B16" s="9">
        <v>905</v>
      </c>
      <c r="C16" s="9">
        <v>5</v>
      </c>
      <c r="D16" s="9">
        <v>0</v>
      </c>
      <c r="E16" s="9">
        <v>86</v>
      </c>
      <c r="F16" s="9">
        <v>19</v>
      </c>
      <c r="G16" s="9">
        <v>3</v>
      </c>
      <c r="H16" s="9">
        <v>6</v>
      </c>
      <c r="I16" s="9">
        <v>3</v>
      </c>
      <c r="J16" s="9">
        <v>3</v>
      </c>
      <c r="K16" s="9">
        <v>3</v>
      </c>
      <c r="L16" s="10">
        <f>SUM(B16:K16)</f>
        <v>1033</v>
      </c>
    </row>
    <row r="17" spans="1:12" ht="12.75">
      <c r="A17" s="20" t="s">
        <v>23</v>
      </c>
      <c r="B17" s="9">
        <v>732</v>
      </c>
      <c r="C17" s="9">
        <v>1</v>
      </c>
      <c r="D17" s="9">
        <v>0</v>
      </c>
      <c r="E17" s="9">
        <v>52</v>
      </c>
      <c r="F17" s="9">
        <v>13</v>
      </c>
      <c r="G17" s="9">
        <v>0</v>
      </c>
      <c r="H17" s="9">
        <v>2</v>
      </c>
      <c r="I17" s="9">
        <v>3</v>
      </c>
      <c r="J17" s="9">
        <v>0</v>
      </c>
      <c r="K17" s="9">
        <v>5</v>
      </c>
      <c r="L17" s="10">
        <f aca="true" t="shared" si="0" ref="L17:L45">SUM(B17:K17)</f>
        <v>808</v>
      </c>
    </row>
    <row r="18" spans="1:12" ht="12.75">
      <c r="A18" s="20" t="s">
        <v>24</v>
      </c>
      <c r="B18" s="9">
        <v>761</v>
      </c>
      <c r="C18" s="9">
        <v>1</v>
      </c>
      <c r="D18" s="9">
        <v>0</v>
      </c>
      <c r="E18" s="9">
        <v>12</v>
      </c>
      <c r="F18" s="9">
        <v>3</v>
      </c>
      <c r="G18" s="9">
        <v>0</v>
      </c>
      <c r="H18" s="9">
        <v>2</v>
      </c>
      <c r="I18" s="9">
        <v>0</v>
      </c>
      <c r="J18" s="9">
        <v>0</v>
      </c>
      <c r="K18" s="9">
        <v>14</v>
      </c>
      <c r="L18" s="10">
        <f t="shared" si="0"/>
        <v>793</v>
      </c>
    </row>
    <row r="19" spans="1:12" ht="12.75">
      <c r="A19" s="20" t="s">
        <v>25</v>
      </c>
      <c r="B19" s="9">
        <v>1035</v>
      </c>
      <c r="C19" s="9">
        <v>4</v>
      </c>
      <c r="D19" s="9">
        <v>0</v>
      </c>
      <c r="E19" s="9">
        <v>75</v>
      </c>
      <c r="F19" s="9">
        <v>15</v>
      </c>
      <c r="G19" s="9">
        <v>3</v>
      </c>
      <c r="H19" s="9">
        <v>9</v>
      </c>
      <c r="I19" s="9">
        <v>4</v>
      </c>
      <c r="J19" s="9">
        <v>1</v>
      </c>
      <c r="K19" s="9">
        <v>4</v>
      </c>
      <c r="L19" s="10">
        <f t="shared" si="0"/>
        <v>1150</v>
      </c>
    </row>
    <row r="20" spans="1:12" ht="12.75">
      <c r="A20" s="20" t="s">
        <v>26</v>
      </c>
      <c r="B20" s="9">
        <v>887</v>
      </c>
      <c r="C20" s="9">
        <v>2</v>
      </c>
      <c r="D20" s="9">
        <v>0</v>
      </c>
      <c r="E20" s="9">
        <v>74</v>
      </c>
      <c r="F20" s="9">
        <v>17</v>
      </c>
      <c r="G20" s="9">
        <v>3</v>
      </c>
      <c r="H20" s="9">
        <v>9</v>
      </c>
      <c r="I20" s="9">
        <v>3</v>
      </c>
      <c r="J20" s="9">
        <v>1</v>
      </c>
      <c r="K20" s="9">
        <v>2</v>
      </c>
      <c r="L20" s="10">
        <f t="shared" si="0"/>
        <v>998</v>
      </c>
    </row>
    <row r="21" spans="1:12" ht="12.75">
      <c r="A21" s="20" t="s">
        <v>27</v>
      </c>
      <c r="B21" s="9">
        <v>939</v>
      </c>
      <c r="C21" s="9">
        <v>4</v>
      </c>
      <c r="D21" s="9">
        <v>0</v>
      </c>
      <c r="E21" s="9">
        <v>112</v>
      </c>
      <c r="F21" s="9">
        <v>25</v>
      </c>
      <c r="G21" s="9">
        <v>4</v>
      </c>
      <c r="H21" s="9">
        <v>13</v>
      </c>
      <c r="I21" s="9">
        <v>3</v>
      </c>
      <c r="J21" s="9">
        <v>1</v>
      </c>
      <c r="K21" s="9">
        <v>4</v>
      </c>
      <c r="L21" s="10">
        <f t="shared" si="0"/>
        <v>1105</v>
      </c>
    </row>
    <row r="22" spans="1:12" ht="12.75">
      <c r="A22" s="20" t="s">
        <v>28</v>
      </c>
      <c r="B22" s="9">
        <v>935</v>
      </c>
      <c r="C22" s="9">
        <v>2</v>
      </c>
      <c r="D22" s="9">
        <v>0</v>
      </c>
      <c r="E22" s="9">
        <v>96</v>
      </c>
      <c r="F22" s="9">
        <v>39</v>
      </c>
      <c r="G22" s="9">
        <v>1</v>
      </c>
      <c r="H22" s="9">
        <v>13</v>
      </c>
      <c r="I22" s="9">
        <v>5</v>
      </c>
      <c r="J22" s="9">
        <v>5</v>
      </c>
      <c r="K22" s="9">
        <v>3</v>
      </c>
      <c r="L22" s="10">
        <f t="shared" si="0"/>
        <v>1099</v>
      </c>
    </row>
    <row r="23" spans="1:12" ht="12.75">
      <c r="A23" s="20" t="s">
        <v>29</v>
      </c>
      <c r="B23" s="9">
        <v>968</v>
      </c>
      <c r="C23" s="9">
        <v>3</v>
      </c>
      <c r="D23" s="9">
        <v>0</v>
      </c>
      <c r="E23" s="9">
        <v>103</v>
      </c>
      <c r="F23" s="9">
        <v>34</v>
      </c>
      <c r="G23" s="9">
        <v>3</v>
      </c>
      <c r="H23" s="9">
        <v>8</v>
      </c>
      <c r="I23" s="9">
        <v>7</v>
      </c>
      <c r="J23" s="9">
        <v>1</v>
      </c>
      <c r="K23" s="9">
        <v>7</v>
      </c>
      <c r="L23" s="10">
        <f t="shared" si="0"/>
        <v>1134</v>
      </c>
    </row>
    <row r="24" spans="1:12" ht="12.75">
      <c r="A24" s="20" t="s">
        <v>30</v>
      </c>
      <c r="B24" s="9">
        <v>543</v>
      </c>
      <c r="C24" s="9">
        <v>5</v>
      </c>
      <c r="D24" s="9">
        <v>0</v>
      </c>
      <c r="E24" s="9">
        <v>48</v>
      </c>
      <c r="F24" s="9">
        <v>17</v>
      </c>
      <c r="G24" s="9">
        <v>1</v>
      </c>
      <c r="H24" s="9">
        <v>1</v>
      </c>
      <c r="I24" s="9">
        <v>5</v>
      </c>
      <c r="J24" s="9">
        <v>1</v>
      </c>
      <c r="K24" s="9">
        <v>9</v>
      </c>
      <c r="L24" s="10">
        <f t="shared" si="0"/>
        <v>630</v>
      </c>
    </row>
    <row r="25" spans="1:12" ht="12.75">
      <c r="A25" s="20" t="s">
        <v>31</v>
      </c>
      <c r="B25" s="9">
        <v>412</v>
      </c>
      <c r="C25" s="9">
        <v>1</v>
      </c>
      <c r="D25" s="9">
        <v>0</v>
      </c>
      <c r="E25" s="9">
        <v>10</v>
      </c>
      <c r="F25" s="9">
        <v>2</v>
      </c>
      <c r="G25" s="9">
        <v>0</v>
      </c>
      <c r="H25" s="9">
        <v>0</v>
      </c>
      <c r="I25" s="9">
        <v>0</v>
      </c>
      <c r="J25" s="9">
        <v>0</v>
      </c>
      <c r="K25" s="9">
        <v>6</v>
      </c>
      <c r="L25" s="10">
        <f t="shared" si="0"/>
        <v>431</v>
      </c>
    </row>
    <row r="26" spans="1:12" ht="12.75">
      <c r="A26" s="20" t="s">
        <v>32</v>
      </c>
      <c r="B26" s="9">
        <v>589</v>
      </c>
      <c r="C26" s="9">
        <v>1</v>
      </c>
      <c r="D26" s="9">
        <v>0</v>
      </c>
      <c r="E26" s="9">
        <v>23</v>
      </c>
      <c r="F26" s="9">
        <v>2</v>
      </c>
      <c r="G26" s="9">
        <v>0</v>
      </c>
      <c r="H26" s="9">
        <v>1</v>
      </c>
      <c r="I26" s="9">
        <v>1</v>
      </c>
      <c r="J26" s="9">
        <v>0</v>
      </c>
      <c r="K26" s="9">
        <v>8</v>
      </c>
      <c r="L26" s="10">
        <f t="shared" si="0"/>
        <v>625</v>
      </c>
    </row>
    <row r="27" spans="1:12" ht="12.75">
      <c r="A27" s="20" t="s">
        <v>33</v>
      </c>
      <c r="B27" s="9">
        <v>1293</v>
      </c>
      <c r="C27" s="9">
        <v>4</v>
      </c>
      <c r="D27" s="9">
        <v>0</v>
      </c>
      <c r="E27" s="9">
        <v>82</v>
      </c>
      <c r="F27" s="9">
        <v>34</v>
      </c>
      <c r="G27" s="9">
        <v>7</v>
      </c>
      <c r="H27" s="9">
        <v>10</v>
      </c>
      <c r="I27" s="9">
        <v>9</v>
      </c>
      <c r="J27" s="9">
        <v>2</v>
      </c>
      <c r="K27" s="9">
        <v>8</v>
      </c>
      <c r="L27" s="10">
        <f t="shared" si="0"/>
        <v>1449</v>
      </c>
    </row>
    <row r="28" spans="1:12" ht="12.75">
      <c r="A28" s="20" t="s">
        <v>34</v>
      </c>
      <c r="B28" s="9">
        <v>960</v>
      </c>
      <c r="C28" s="9">
        <v>4</v>
      </c>
      <c r="D28" s="9">
        <v>0</v>
      </c>
      <c r="E28" s="9">
        <v>82</v>
      </c>
      <c r="F28" s="9">
        <v>47</v>
      </c>
      <c r="G28" s="9">
        <v>8</v>
      </c>
      <c r="H28" s="9">
        <v>12</v>
      </c>
      <c r="I28" s="9">
        <v>12</v>
      </c>
      <c r="J28" s="9">
        <v>0</v>
      </c>
      <c r="K28" s="9">
        <v>9</v>
      </c>
      <c r="L28" s="10">
        <f t="shared" si="0"/>
        <v>1134</v>
      </c>
    </row>
    <row r="29" spans="1:12" ht="12.75">
      <c r="A29" s="20" t="s">
        <v>35</v>
      </c>
      <c r="B29" s="9">
        <v>954</v>
      </c>
      <c r="C29" s="9">
        <v>3</v>
      </c>
      <c r="D29" s="9">
        <v>0</v>
      </c>
      <c r="E29" s="9">
        <v>91</v>
      </c>
      <c r="F29" s="9">
        <v>36</v>
      </c>
      <c r="G29" s="9">
        <v>11</v>
      </c>
      <c r="H29" s="9">
        <v>7</v>
      </c>
      <c r="I29" s="9">
        <v>13</v>
      </c>
      <c r="J29" s="9">
        <v>5</v>
      </c>
      <c r="K29" s="9">
        <v>6</v>
      </c>
      <c r="L29" s="10">
        <f t="shared" si="0"/>
        <v>1126</v>
      </c>
    </row>
    <row r="30" spans="1:12" ht="12.75">
      <c r="A30" s="20" t="s">
        <v>36</v>
      </c>
      <c r="B30" s="9">
        <v>1050</v>
      </c>
      <c r="C30" s="9">
        <v>5</v>
      </c>
      <c r="D30" s="9">
        <v>0</v>
      </c>
      <c r="E30" s="9">
        <v>104</v>
      </c>
      <c r="F30" s="9">
        <v>35</v>
      </c>
      <c r="G30" s="9">
        <v>8</v>
      </c>
      <c r="H30" s="9">
        <v>10</v>
      </c>
      <c r="I30" s="9">
        <v>12</v>
      </c>
      <c r="J30" s="9">
        <v>2</v>
      </c>
      <c r="K30" s="9">
        <v>4</v>
      </c>
      <c r="L30" s="10">
        <f t="shared" si="0"/>
        <v>1230</v>
      </c>
    </row>
    <row r="31" spans="1:12" ht="12.75">
      <c r="A31" s="20" t="s">
        <v>37</v>
      </c>
      <c r="B31" s="9">
        <v>829</v>
      </c>
      <c r="C31" s="9">
        <v>3</v>
      </c>
      <c r="D31" s="9">
        <v>0</v>
      </c>
      <c r="E31" s="9">
        <v>47</v>
      </c>
      <c r="F31" s="9">
        <v>18</v>
      </c>
      <c r="G31" s="9">
        <v>0</v>
      </c>
      <c r="H31" s="9">
        <v>3</v>
      </c>
      <c r="I31" s="9">
        <v>11</v>
      </c>
      <c r="J31" s="9">
        <v>1</v>
      </c>
      <c r="K31" s="9">
        <v>4</v>
      </c>
      <c r="L31" s="10">
        <f t="shared" si="0"/>
        <v>916</v>
      </c>
    </row>
    <row r="32" spans="1:12" ht="12.75">
      <c r="A32" s="20" t="s">
        <v>38</v>
      </c>
      <c r="B32" s="9">
        <v>1007</v>
      </c>
      <c r="C32" s="9">
        <v>1</v>
      </c>
      <c r="D32" s="9">
        <v>0</v>
      </c>
      <c r="E32" s="9">
        <v>16</v>
      </c>
      <c r="F32" s="9">
        <v>2</v>
      </c>
      <c r="G32" s="9">
        <v>0</v>
      </c>
      <c r="H32" s="9">
        <v>4</v>
      </c>
      <c r="I32" s="9">
        <v>0</v>
      </c>
      <c r="J32" s="9">
        <v>0</v>
      </c>
      <c r="K32" s="9">
        <v>12</v>
      </c>
      <c r="L32" s="10">
        <f t="shared" si="0"/>
        <v>1042</v>
      </c>
    </row>
    <row r="33" spans="1:12" ht="12.75">
      <c r="A33" s="20" t="s">
        <v>39</v>
      </c>
      <c r="B33" s="9">
        <v>1331</v>
      </c>
      <c r="C33" s="9">
        <v>4</v>
      </c>
      <c r="D33" s="9">
        <v>0</v>
      </c>
      <c r="E33" s="9">
        <v>78</v>
      </c>
      <c r="F33" s="9">
        <v>35</v>
      </c>
      <c r="G33" s="9">
        <v>8</v>
      </c>
      <c r="H33" s="9">
        <v>9</v>
      </c>
      <c r="I33" s="9">
        <v>7</v>
      </c>
      <c r="J33" s="9">
        <v>2</v>
      </c>
      <c r="K33" s="9">
        <v>6</v>
      </c>
      <c r="L33" s="10">
        <f t="shared" si="0"/>
        <v>1480</v>
      </c>
    </row>
    <row r="34" spans="1:12" ht="12.75">
      <c r="A34" s="20" t="s">
        <v>40</v>
      </c>
      <c r="B34" s="9">
        <v>1102</v>
      </c>
      <c r="C34" s="9">
        <v>3</v>
      </c>
      <c r="D34" s="9">
        <v>0</v>
      </c>
      <c r="E34" s="9">
        <v>97</v>
      </c>
      <c r="F34" s="9">
        <v>29</v>
      </c>
      <c r="G34" s="9">
        <v>10</v>
      </c>
      <c r="H34" s="9">
        <v>15</v>
      </c>
      <c r="I34" s="9">
        <v>11</v>
      </c>
      <c r="J34" s="9">
        <v>3</v>
      </c>
      <c r="K34" s="9">
        <v>11</v>
      </c>
      <c r="L34" s="10">
        <f t="shared" si="0"/>
        <v>1281</v>
      </c>
    </row>
    <row r="35" spans="1:12" ht="12.75">
      <c r="A35" s="20" t="s">
        <v>41</v>
      </c>
      <c r="B35" s="9">
        <v>1147</v>
      </c>
      <c r="C35" s="9">
        <v>3</v>
      </c>
      <c r="D35" s="9">
        <v>0</v>
      </c>
      <c r="E35" s="9">
        <v>89</v>
      </c>
      <c r="F35" s="9">
        <v>28</v>
      </c>
      <c r="G35" s="9">
        <v>5</v>
      </c>
      <c r="H35" s="9">
        <v>16</v>
      </c>
      <c r="I35" s="9">
        <v>10</v>
      </c>
      <c r="J35" s="9">
        <v>2</v>
      </c>
      <c r="K35" s="9">
        <v>6</v>
      </c>
      <c r="L35" s="10">
        <f t="shared" si="0"/>
        <v>1306</v>
      </c>
    </row>
    <row r="36" spans="1:12" ht="12.75">
      <c r="A36" s="20" t="s">
        <v>42</v>
      </c>
      <c r="B36" s="9">
        <v>1124</v>
      </c>
      <c r="C36" s="9">
        <v>3</v>
      </c>
      <c r="D36" s="9">
        <v>0</v>
      </c>
      <c r="E36" s="9">
        <v>110</v>
      </c>
      <c r="F36" s="9">
        <v>22</v>
      </c>
      <c r="G36" s="9">
        <v>3</v>
      </c>
      <c r="H36" s="9">
        <v>19</v>
      </c>
      <c r="I36" s="9">
        <v>11</v>
      </c>
      <c r="J36" s="9">
        <v>1</v>
      </c>
      <c r="K36" s="9">
        <v>5</v>
      </c>
      <c r="L36" s="10">
        <f t="shared" si="0"/>
        <v>1298</v>
      </c>
    </row>
    <row r="37" spans="1:12" ht="12.75">
      <c r="A37" s="20" t="s">
        <v>43</v>
      </c>
      <c r="B37" s="9">
        <v>1380</v>
      </c>
      <c r="C37" s="9">
        <v>4</v>
      </c>
      <c r="D37" s="9">
        <v>0</v>
      </c>
      <c r="E37" s="9">
        <v>97</v>
      </c>
      <c r="F37" s="9">
        <v>20</v>
      </c>
      <c r="G37" s="9">
        <v>3</v>
      </c>
      <c r="H37" s="9">
        <v>18</v>
      </c>
      <c r="I37" s="9">
        <v>3</v>
      </c>
      <c r="J37" s="9">
        <v>0</v>
      </c>
      <c r="K37" s="9">
        <v>10</v>
      </c>
      <c r="L37" s="10">
        <f t="shared" si="0"/>
        <v>1535</v>
      </c>
    </row>
    <row r="38" spans="1:12" ht="12.75">
      <c r="A38" s="20" t="s">
        <v>44</v>
      </c>
      <c r="B38" s="9">
        <v>815</v>
      </c>
      <c r="C38" s="9">
        <v>2</v>
      </c>
      <c r="D38" s="9">
        <v>0</v>
      </c>
      <c r="E38" s="9">
        <v>54</v>
      </c>
      <c r="F38" s="9">
        <v>18</v>
      </c>
      <c r="G38" s="9">
        <v>1</v>
      </c>
      <c r="H38" s="9">
        <v>5</v>
      </c>
      <c r="I38" s="9">
        <v>4</v>
      </c>
      <c r="J38" s="9">
        <v>0</v>
      </c>
      <c r="K38" s="9">
        <v>3</v>
      </c>
      <c r="L38" s="10">
        <f t="shared" si="0"/>
        <v>902</v>
      </c>
    </row>
    <row r="39" spans="1:12" ht="12.75">
      <c r="A39" s="20" t="s">
        <v>45</v>
      </c>
      <c r="B39" s="9">
        <v>1133</v>
      </c>
      <c r="C39" s="9">
        <v>1</v>
      </c>
      <c r="D39" s="9">
        <v>0</v>
      </c>
      <c r="E39" s="9">
        <v>7</v>
      </c>
      <c r="F39" s="9">
        <v>0</v>
      </c>
      <c r="G39" s="9">
        <v>0</v>
      </c>
      <c r="H39" s="9">
        <v>9</v>
      </c>
      <c r="I39" s="9">
        <v>0</v>
      </c>
      <c r="J39" s="9">
        <v>0</v>
      </c>
      <c r="K39" s="9">
        <v>16</v>
      </c>
      <c r="L39" s="10">
        <f t="shared" si="0"/>
        <v>1166</v>
      </c>
    </row>
    <row r="40" spans="1:12" ht="12.75">
      <c r="A40" s="20" t="s">
        <v>46</v>
      </c>
      <c r="B40" s="9">
        <v>1195</v>
      </c>
      <c r="C40" s="9">
        <v>5</v>
      </c>
      <c r="D40" s="9">
        <v>0</v>
      </c>
      <c r="E40" s="9">
        <v>99</v>
      </c>
      <c r="F40" s="9">
        <v>35</v>
      </c>
      <c r="G40" s="9">
        <v>3</v>
      </c>
      <c r="H40" s="9">
        <v>19</v>
      </c>
      <c r="I40" s="9">
        <v>4</v>
      </c>
      <c r="J40" s="9">
        <v>1</v>
      </c>
      <c r="K40" s="9">
        <v>12</v>
      </c>
      <c r="L40" s="10">
        <f t="shared" si="0"/>
        <v>1373</v>
      </c>
    </row>
    <row r="41" spans="1:12" ht="12.75">
      <c r="A41" s="20" t="s">
        <v>47</v>
      </c>
      <c r="B41" s="9">
        <v>1016</v>
      </c>
      <c r="C41" s="9">
        <v>1</v>
      </c>
      <c r="D41" s="9">
        <v>0</v>
      </c>
      <c r="E41" s="9">
        <v>96</v>
      </c>
      <c r="F41" s="9">
        <v>26</v>
      </c>
      <c r="G41" s="9">
        <v>5</v>
      </c>
      <c r="H41" s="9">
        <v>14</v>
      </c>
      <c r="I41" s="9">
        <v>5</v>
      </c>
      <c r="J41" s="9">
        <v>1</v>
      </c>
      <c r="K41" s="9">
        <v>10</v>
      </c>
      <c r="L41" s="10">
        <f t="shared" si="0"/>
        <v>1174</v>
      </c>
    </row>
    <row r="42" spans="1:12" ht="12.75">
      <c r="A42" s="20" t="s">
        <v>48</v>
      </c>
      <c r="B42" s="9">
        <v>1202</v>
      </c>
      <c r="C42" s="9">
        <v>2</v>
      </c>
      <c r="D42" s="9">
        <v>0</v>
      </c>
      <c r="E42" s="9">
        <v>102</v>
      </c>
      <c r="F42" s="9">
        <v>29</v>
      </c>
      <c r="G42" s="9">
        <v>2</v>
      </c>
      <c r="H42" s="9">
        <v>17</v>
      </c>
      <c r="I42" s="9">
        <v>7</v>
      </c>
      <c r="J42" s="9">
        <v>0</v>
      </c>
      <c r="K42" s="9">
        <v>4</v>
      </c>
      <c r="L42" s="10">
        <f t="shared" si="0"/>
        <v>1365</v>
      </c>
    </row>
    <row r="43" spans="1:12" ht="12.75">
      <c r="A43" s="20" t="s">
        <v>49</v>
      </c>
      <c r="B43" s="9">
        <v>1189</v>
      </c>
      <c r="C43" s="9">
        <v>3</v>
      </c>
      <c r="D43" s="9">
        <v>0</v>
      </c>
      <c r="E43" s="9">
        <v>107</v>
      </c>
      <c r="F43" s="9">
        <v>21</v>
      </c>
      <c r="G43" s="9">
        <v>4</v>
      </c>
      <c r="H43" s="9">
        <v>20</v>
      </c>
      <c r="I43" s="9">
        <v>3</v>
      </c>
      <c r="J43" s="9">
        <v>3</v>
      </c>
      <c r="K43" s="9">
        <v>9</v>
      </c>
      <c r="L43" s="10">
        <f t="shared" si="0"/>
        <v>1359</v>
      </c>
    </row>
    <row r="44" spans="1:12" ht="12.75">
      <c r="A44" s="20" t="s">
        <v>50</v>
      </c>
      <c r="B44" s="9">
        <v>1346</v>
      </c>
      <c r="C44" s="9">
        <v>3</v>
      </c>
      <c r="D44" s="9">
        <v>0</v>
      </c>
      <c r="E44" s="9">
        <v>112</v>
      </c>
      <c r="F44" s="9">
        <v>24</v>
      </c>
      <c r="G44" s="9">
        <v>5</v>
      </c>
      <c r="H44" s="9">
        <v>20</v>
      </c>
      <c r="I44" s="9">
        <v>7</v>
      </c>
      <c r="J44" s="9">
        <v>1</v>
      </c>
      <c r="K44" s="9">
        <v>12</v>
      </c>
      <c r="L44" s="10">
        <f t="shared" si="0"/>
        <v>1530</v>
      </c>
    </row>
    <row r="45" spans="1:12" ht="13.5" thickBot="1">
      <c r="A45" s="20" t="s">
        <v>51</v>
      </c>
      <c r="B45" s="9">
        <v>768</v>
      </c>
      <c r="C45" s="9">
        <v>2</v>
      </c>
      <c r="D45" s="9">
        <v>0</v>
      </c>
      <c r="E45" s="9">
        <v>28</v>
      </c>
      <c r="F45" s="9">
        <v>1</v>
      </c>
      <c r="G45" s="9">
        <v>1</v>
      </c>
      <c r="H45" s="9">
        <v>2</v>
      </c>
      <c r="I45" s="9">
        <v>1</v>
      </c>
      <c r="J45" s="9">
        <v>0</v>
      </c>
      <c r="K45" s="9">
        <v>7</v>
      </c>
      <c r="L45" s="10">
        <f t="shared" si="0"/>
        <v>810</v>
      </c>
    </row>
    <row r="46" spans="1:12" ht="12.75">
      <c r="A46" s="21" t="s">
        <v>17</v>
      </c>
      <c r="B46" s="11">
        <f aca="true" t="shared" si="1" ref="B46:J46">SUM(B15:B45)</f>
        <v>30372</v>
      </c>
      <c r="C46" s="11">
        <f t="shared" si="1"/>
        <v>88</v>
      </c>
      <c r="D46" s="11">
        <f t="shared" si="1"/>
        <v>0</v>
      </c>
      <c r="E46" s="11">
        <f t="shared" si="1"/>
        <v>2280</v>
      </c>
      <c r="F46" s="11">
        <f t="shared" si="1"/>
        <v>661</v>
      </c>
      <c r="G46" s="11">
        <f t="shared" si="1"/>
        <v>103</v>
      </c>
      <c r="H46" s="11">
        <f t="shared" si="1"/>
        <v>301</v>
      </c>
      <c r="I46" s="11">
        <f t="shared" si="1"/>
        <v>170</v>
      </c>
      <c r="J46" s="11">
        <f t="shared" si="1"/>
        <v>39</v>
      </c>
      <c r="K46" s="11">
        <f>SUM(K15:K45)</f>
        <v>222</v>
      </c>
      <c r="L46" s="12">
        <f>SUM(L15:L45)</f>
        <v>34236</v>
      </c>
    </row>
    <row r="47" spans="1:12" ht="13.5" thickBot="1">
      <c r="A47" s="22" t="s">
        <v>52</v>
      </c>
      <c r="B47" s="13">
        <f aca="true" t="shared" si="2" ref="B47:K47">(B46/$M13)</f>
        <v>979.741935483871</v>
      </c>
      <c r="C47" s="13">
        <f t="shared" si="2"/>
        <v>2.838709677419355</v>
      </c>
      <c r="D47" s="13">
        <f t="shared" si="2"/>
        <v>0</v>
      </c>
      <c r="E47" s="13">
        <f t="shared" si="2"/>
        <v>73.54838709677419</v>
      </c>
      <c r="F47" s="13">
        <f t="shared" si="2"/>
        <v>21.322580645161292</v>
      </c>
      <c r="G47" s="13">
        <f t="shared" si="2"/>
        <v>3.3225806451612905</v>
      </c>
      <c r="H47" s="13">
        <f t="shared" si="2"/>
        <v>9.709677419354838</v>
      </c>
      <c r="I47" s="13">
        <f t="shared" si="2"/>
        <v>5.483870967741935</v>
      </c>
      <c r="J47" s="13">
        <f t="shared" si="2"/>
        <v>1.2580645161290323</v>
      </c>
      <c r="K47" s="13">
        <f t="shared" si="2"/>
        <v>7.161290322580645</v>
      </c>
      <c r="L47" s="14">
        <f>SUM(B47:K47)</f>
        <v>1104.3870967741937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278</v>
      </c>
      <c r="C15" s="9">
        <v>3</v>
      </c>
      <c r="D15" s="9">
        <v>0</v>
      </c>
      <c r="E15" s="9">
        <v>28</v>
      </c>
      <c r="F15" s="9">
        <v>9</v>
      </c>
      <c r="G15" s="9">
        <v>3</v>
      </c>
      <c r="H15" s="9">
        <v>0</v>
      </c>
      <c r="I15" s="9">
        <v>48</v>
      </c>
      <c r="J15" s="9">
        <v>64</v>
      </c>
      <c r="K15" s="9">
        <v>2</v>
      </c>
      <c r="L15" s="10">
        <f aca="true" t="shared" si="0" ref="L15:L45">SUM(B15:K15)</f>
        <v>435</v>
      </c>
      <c r="M15" s="23" t="s">
        <v>57</v>
      </c>
    </row>
    <row r="16" spans="1:13" ht="12.75">
      <c r="A16" s="20" t="s">
        <v>22</v>
      </c>
      <c r="B16" s="9">
        <v>354</v>
      </c>
      <c r="C16" s="9">
        <v>3</v>
      </c>
      <c r="D16" s="9">
        <v>0</v>
      </c>
      <c r="E16" s="9">
        <v>46</v>
      </c>
      <c r="F16" s="9">
        <v>13</v>
      </c>
      <c r="G16" s="9">
        <v>8</v>
      </c>
      <c r="H16" s="9">
        <v>0</v>
      </c>
      <c r="I16" s="9">
        <v>25</v>
      </c>
      <c r="J16" s="9">
        <v>44</v>
      </c>
      <c r="K16" s="9">
        <v>0</v>
      </c>
      <c r="L16" s="10">
        <f t="shared" si="0"/>
        <v>493</v>
      </c>
      <c r="M16" s="28"/>
    </row>
    <row r="17" spans="1:13" ht="12.75">
      <c r="A17" s="20" t="s">
        <v>23</v>
      </c>
      <c r="B17" s="9">
        <v>166</v>
      </c>
      <c r="C17" s="9">
        <v>0</v>
      </c>
      <c r="D17" s="9">
        <v>0</v>
      </c>
      <c r="E17" s="9">
        <v>17</v>
      </c>
      <c r="F17" s="9">
        <v>3</v>
      </c>
      <c r="G17" s="9">
        <v>5</v>
      </c>
      <c r="H17" s="9">
        <v>2</v>
      </c>
      <c r="I17" s="9">
        <v>15</v>
      </c>
      <c r="J17" s="9">
        <v>42</v>
      </c>
      <c r="K17" s="9">
        <v>1</v>
      </c>
      <c r="L17" s="10">
        <f t="shared" si="0"/>
        <v>251</v>
      </c>
      <c r="M17" s="28"/>
    </row>
    <row r="18" spans="1:13" ht="12.75">
      <c r="A18" s="20" t="s">
        <v>24</v>
      </c>
      <c r="B18" s="9">
        <v>162</v>
      </c>
      <c r="C18" s="9">
        <v>0</v>
      </c>
      <c r="D18" s="9">
        <v>0</v>
      </c>
      <c r="E18" s="9">
        <v>1</v>
      </c>
      <c r="F18" s="9">
        <v>0</v>
      </c>
      <c r="G18" s="9">
        <v>5</v>
      </c>
      <c r="H18" s="9">
        <v>0</v>
      </c>
      <c r="I18" s="9">
        <v>21</v>
      </c>
      <c r="J18" s="9">
        <v>58</v>
      </c>
      <c r="K18" s="9">
        <v>2</v>
      </c>
      <c r="L18" s="10">
        <f t="shared" si="0"/>
        <v>249</v>
      </c>
      <c r="M18" s="28"/>
    </row>
    <row r="19" spans="1:13" ht="12.75">
      <c r="A19" s="20" t="s">
        <v>25</v>
      </c>
      <c r="B19" s="9">
        <v>354</v>
      </c>
      <c r="C19" s="9">
        <v>2</v>
      </c>
      <c r="D19" s="9">
        <v>0</v>
      </c>
      <c r="E19" s="9">
        <v>32</v>
      </c>
      <c r="F19" s="9">
        <v>8</v>
      </c>
      <c r="G19" s="9">
        <v>17</v>
      </c>
      <c r="H19" s="9">
        <v>1</v>
      </c>
      <c r="I19" s="9">
        <v>54</v>
      </c>
      <c r="J19" s="9">
        <v>33</v>
      </c>
      <c r="K19" s="9">
        <v>0</v>
      </c>
      <c r="L19" s="10">
        <f t="shared" si="0"/>
        <v>501</v>
      </c>
      <c r="M19" s="28"/>
    </row>
    <row r="20" spans="1:13" ht="12.75">
      <c r="A20" s="20" t="s">
        <v>26</v>
      </c>
      <c r="B20" s="9">
        <v>314</v>
      </c>
      <c r="C20" s="9">
        <v>8</v>
      </c>
      <c r="D20" s="9">
        <v>0</v>
      </c>
      <c r="E20" s="9">
        <v>42</v>
      </c>
      <c r="F20" s="9">
        <v>7</v>
      </c>
      <c r="G20" s="9">
        <v>28</v>
      </c>
      <c r="H20" s="9">
        <v>4</v>
      </c>
      <c r="I20" s="9">
        <v>35</v>
      </c>
      <c r="J20" s="9">
        <v>38</v>
      </c>
      <c r="K20" s="9">
        <v>1</v>
      </c>
      <c r="L20" s="10">
        <f t="shared" si="0"/>
        <v>477</v>
      </c>
      <c r="M20" s="28"/>
    </row>
    <row r="21" spans="1:13" ht="12.75">
      <c r="A21" s="20" t="s">
        <v>27</v>
      </c>
      <c r="B21" s="9">
        <v>350</v>
      </c>
      <c r="C21" s="9">
        <v>7</v>
      </c>
      <c r="D21" s="9">
        <v>0</v>
      </c>
      <c r="E21" s="9">
        <v>43</v>
      </c>
      <c r="F21" s="9">
        <v>11</v>
      </c>
      <c r="G21" s="9">
        <v>24</v>
      </c>
      <c r="H21" s="9">
        <v>1</v>
      </c>
      <c r="I21" s="9">
        <v>45</v>
      </c>
      <c r="J21" s="9">
        <v>30</v>
      </c>
      <c r="K21" s="9">
        <v>0</v>
      </c>
      <c r="L21" s="10">
        <f t="shared" si="0"/>
        <v>511</v>
      </c>
      <c r="M21" s="28"/>
    </row>
    <row r="22" spans="1:13" ht="12.75">
      <c r="A22" s="20" t="s">
        <v>28</v>
      </c>
      <c r="B22" s="9">
        <v>362</v>
      </c>
      <c r="C22" s="9">
        <v>2</v>
      </c>
      <c r="D22" s="9">
        <v>0</v>
      </c>
      <c r="E22" s="9">
        <v>30</v>
      </c>
      <c r="F22" s="9">
        <v>4</v>
      </c>
      <c r="G22" s="9">
        <v>18</v>
      </c>
      <c r="H22" s="9">
        <v>2</v>
      </c>
      <c r="I22" s="9">
        <v>29</v>
      </c>
      <c r="J22" s="9">
        <v>52</v>
      </c>
      <c r="K22" s="9">
        <v>0</v>
      </c>
      <c r="L22" s="10">
        <f t="shared" si="0"/>
        <v>499</v>
      </c>
      <c r="M22" s="28"/>
    </row>
    <row r="23" spans="1:13" ht="12.75">
      <c r="A23" s="20" t="s">
        <v>29</v>
      </c>
      <c r="B23" s="9">
        <v>465</v>
      </c>
      <c r="C23" s="9">
        <v>2</v>
      </c>
      <c r="D23" s="9">
        <v>0</v>
      </c>
      <c r="E23" s="9">
        <v>34</v>
      </c>
      <c r="F23" s="9">
        <v>12</v>
      </c>
      <c r="G23" s="9">
        <v>14</v>
      </c>
      <c r="H23" s="9">
        <v>2</v>
      </c>
      <c r="I23" s="9">
        <v>41</v>
      </c>
      <c r="J23" s="9">
        <v>63</v>
      </c>
      <c r="K23" s="9">
        <v>0</v>
      </c>
      <c r="L23" s="10">
        <f t="shared" si="0"/>
        <v>633</v>
      </c>
      <c r="M23" s="28"/>
    </row>
    <row r="24" spans="1:13" ht="12.75">
      <c r="A24" s="20" t="s">
        <v>30</v>
      </c>
      <c r="B24" s="9">
        <v>277</v>
      </c>
      <c r="C24" s="9">
        <v>2</v>
      </c>
      <c r="D24" s="9">
        <v>0</v>
      </c>
      <c r="E24" s="9">
        <v>20</v>
      </c>
      <c r="F24" s="9">
        <v>3</v>
      </c>
      <c r="G24" s="9">
        <v>6</v>
      </c>
      <c r="H24" s="9">
        <v>2</v>
      </c>
      <c r="I24" s="9">
        <v>29</v>
      </c>
      <c r="J24" s="9">
        <v>66</v>
      </c>
      <c r="K24" s="9">
        <v>3</v>
      </c>
      <c r="L24" s="10">
        <f t="shared" si="0"/>
        <v>408</v>
      </c>
      <c r="M24" s="28"/>
    </row>
    <row r="25" spans="1:13" ht="12.75">
      <c r="A25" s="20" t="s">
        <v>31</v>
      </c>
      <c r="B25" s="9">
        <v>186</v>
      </c>
      <c r="C25" s="9">
        <v>1</v>
      </c>
      <c r="D25" s="9">
        <v>0</v>
      </c>
      <c r="E25" s="9">
        <v>6</v>
      </c>
      <c r="F25" s="9">
        <v>1</v>
      </c>
      <c r="G25" s="9">
        <v>7</v>
      </c>
      <c r="H25" s="9">
        <v>0</v>
      </c>
      <c r="I25" s="9">
        <v>19</v>
      </c>
      <c r="J25" s="9">
        <v>42</v>
      </c>
      <c r="K25" s="9">
        <v>3</v>
      </c>
      <c r="L25" s="10">
        <f t="shared" si="0"/>
        <v>265</v>
      </c>
      <c r="M25" s="28"/>
    </row>
    <row r="26" spans="1:13" ht="12.75">
      <c r="A26" s="20" t="s">
        <v>32</v>
      </c>
      <c r="B26" s="9">
        <v>235</v>
      </c>
      <c r="C26" s="9">
        <v>8</v>
      </c>
      <c r="D26" s="9">
        <v>0</v>
      </c>
      <c r="E26" s="9">
        <v>5</v>
      </c>
      <c r="F26" s="9">
        <v>0</v>
      </c>
      <c r="G26" s="9">
        <v>9</v>
      </c>
      <c r="H26" s="9">
        <v>3</v>
      </c>
      <c r="I26" s="9">
        <v>22</v>
      </c>
      <c r="J26" s="9">
        <v>21</v>
      </c>
      <c r="K26" s="9">
        <v>3</v>
      </c>
      <c r="L26" s="10">
        <f t="shared" si="0"/>
        <v>306</v>
      </c>
      <c r="M26" s="28"/>
    </row>
    <row r="27" spans="1:13" ht="12.75">
      <c r="A27" s="20" t="s">
        <v>33</v>
      </c>
      <c r="B27" s="9">
        <v>696</v>
      </c>
      <c r="C27" s="9">
        <v>5</v>
      </c>
      <c r="D27" s="9">
        <v>0</v>
      </c>
      <c r="E27" s="9">
        <v>44</v>
      </c>
      <c r="F27" s="9">
        <v>8</v>
      </c>
      <c r="G27" s="9">
        <v>25</v>
      </c>
      <c r="H27" s="9">
        <v>9</v>
      </c>
      <c r="I27" s="9">
        <v>40</v>
      </c>
      <c r="J27" s="9">
        <v>25</v>
      </c>
      <c r="K27" s="9">
        <v>3</v>
      </c>
      <c r="L27" s="10">
        <f t="shared" si="0"/>
        <v>855</v>
      </c>
      <c r="M27" s="28"/>
    </row>
    <row r="28" spans="1:12" ht="12.75">
      <c r="A28" s="20">
        <v>14</v>
      </c>
      <c r="B28" s="9">
        <v>685</v>
      </c>
      <c r="C28" s="9">
        <v>6</v>
      </c>
      <c r="D28" s="9">
        <v>0</v>
      </c>
      <c r="E28" s="9">
        <v>40</v>
      </c>
      <c r="F28" s="9">
        <v>3</v>
      </c>
      <c r="G28" s="9">
        <v>33</v>
      </c>
      <c r="H28" s="9">
        <v>13</v>
      </c>
      <c r="I28" s="9">
        <v>44</v>
      </c>
      <c r="J28" s="9">
        <v>34</v>
      </c>
      <c r="K28" s="9">
        <v>7</v>
      </c>
      <c r="L28" s="10">
        <f t="shared" si="0"/>
        <v>865</v>
      </c>
    </row>
    <row r="29" spans="1:12" ht="12.75">
      <c r="A29" s="20" t="s">
        <v>35</v>
      </c>
      <c r="B29" s="9">
        <v>741</v>
      </c>
      <c r="C29" s="9">
        <v>5</v>
      </c>
      <c r="D29" s="9">
        <v>0</v>
      </c>
      <c r="E29" s="9">
        <v>50</v>
      </c>
      <c r="F29" s="9">
        <v>15</v>
      </c>
      <c r="G29" s="9">
        <v>19</v>
      </c>
      <c r="H29" s="9">
        <v>10</v>
      </c>
      <c r="I29" s="9">
        <v>37</v>
      </c>
      <c r="J29" s="9">
        <v>39</v>
      </c>
      <c r="K29" s="9">
        <v>3</v>
      </c>
      <c r="L29" s="10">
        <f t="shared" si="0"/>
        <v>919</v>
      </c>
    </row>
    <row r="30" spans="1:12" ht="12.75">
      <c r="A30" s="20" t="s">
        <v>36</v>
      </c>
      <c r="B30" s="9">
        <v>1012</v>
      </c>
      <c r="C30" s="9">
        <v>11</v>
      </c>
      <c r="D30" s="9">
        <v>0</v>
      </c>
      <c r="E30" s="9">
        <v>45</v>
      </c>
      <c r="F30" s="9">
        <v>17</v>
      </c>
      <c r="G30" s="9">
        <v>14</v>
      </c>
      <c r="H30" s="9">
        <v>12</v>
      </c>
      <c r="I30" s="9">
        <v>39</v>
      </c>
      <c r="J30" s="9">
        <v>36</v>
      </c>
      <c r="K30" s="9">
        <v>8</v>
      </c>
      <c r="L30" s="10">
        <f t="shared" si="0"/>
        <v>1194</v>
      </c>
    </row>
    <row r="31" spans="1:12" ht="12.75">
      <c r="A31" s="20" t="s">
        <v>37</v>
      </c>
      <c r="B31" s="9">
        <v>282</v>
      </c>
      <c r="C31" s="9">
        <v>4</v>
      </c>
      <c r="D31" s="9">
        <v>0</v>
      </c>
      <c r="E31" s="9">
        <v>25</v>
      </c>
      <c r="F31" s="9">
        <v>21</v>
      </c>
      <c r="G31" s="9">
        <v>7</v>
      </c>
      <c r="H31" s="9">
        <v>6</v>
      </c>
      <c r="I31" s="9">
        <v>40</v>
      </c>
      <c r="J31" s="9">
        <v>70</v>
      </c>
      <c r="K31" s="9">
        <v>0</v>
      </c>
      <c r="L31" s="10">
        <f t="shared" si="0"/>
        <v>455</v>
      </c>
    </row>
    <row r="32" spans="1:12" ht="12.75">
      <c r="A32" s="20" t="s">
        <v>38</v>
      </c>
      <c r="B32" s="9">
        <v>266</v>
      </c>
      <c r="C32" s="9">
        <v>1</v>
      </c>
      <c r="D32" s="9">
        <v>0</v>
      </c>
      <c r="E32" s="9">
        <v>9</v>
      </c>
      <c r="F32" s="9">
        <v>1</v>
      </c>
      <c r="G32" s="9">
        <v>14</v>
      </c>
      <c r="H32" s="9">
        <v>4</v>
      </c>
      <c r="I32" s="9">
        <v>37</v>
      </c>
      <c r="J32" s="9">
        <v>39</v>
      </c>
      <c r="K32" s="9">
        <v>0</v>
      </c>
      <c r="L32" s="10">
        <f t="shared" si="0"/>
        <v>371</v>
      </c>
    </row>
    <row r="33" spans="1:12" ht="12.75">
      <c r="A33" s="20" t="s">
        <v>39</v>
      </c>
      <c r="B33" s="9">
        <v>834</v>
      </c>
      <c r="C33" s="9">
        <v>7</v>
      </c>
      <c r="D33" s="9">
        <v>0</v>
      </c>
      <c r="E33" s="9">
        <v>49</v>
      </c>
      <c r="F33" s="9">
        <v>9</v>
      </c>
      <c r="G33" s="9">
        <v>15</v>
      </c>
      <c r="H33" s="9">
        <v>12</v>
      </c>
      <c r="I33" s="9">
        <v>52</v>
      </c>
      <c r="J33" s="9">
        <v>33</v>
      </c>
      <c r="K33" s="9">
        <v>4</v>
      </c>
      <c r="L33" s="10">
        <f t="shared" si="0"/>
        <v>1015</v>
      </c>
    </row>
    <row r="34" spans="1:12" ht="12.75">
      <c r="A34" s="20" t="s">
        <v>40</v>
      </c>
      <c r="B34" s="9">
        <v>670</v>
      </c>
      <c r="C34" s="9">
        <v>4</v>
      </c>
      <c r="D34" s="9">
        <v>0</v>
      </c>
      <c r="E34" s="9">
        <v>47</v>
      </c>
      <c r="F34" s="9">
        <v>6</v>
      </c>
      <c r="G34" s="9">
        <v>20</v>
      </c>
      <c r="H34" s="9">
        <v>12</v>
      </c>
      <c r="I34" s="9">
        <v>57</v>
      </c>
      <c r="J34" s="9">
        <v>43</v>
      </c>
      <c r="K34" s="9">
        <v>6</v>
      </c>
      <c r="L34" s="10">
        <f t="shared" si="0"/>
        <v>865</v>
      </c>
    </row>
    <row r="35" spans="1:12" ht="12.75">
      <c r="A35" s="20" t="s">
        <v>41</v>
      </c>
      <c r="B35" s="9">
        <v>623</v>
      </c>
      <c r="C35" s="9">
        <v>7</v>
      </c>
      <c r="D35" s="9">
        <v>0</v>
      </c>
      <c r="E35" s="9">
        <v>41</v>
      </c>
      <c r="F35" s="9">
        <v>24</v>
      </c>
      <c r="G35" s="9">
        <v>26</v>
      </c>
      <c r="H35" s="9">
        <v>13</v>
      </c>
      <c r="I35" s="9">
        <v>58</v>
      </c>
      <c r="J35" s="9">
        <v>53</v>
      </c>
      <c r="K35" s="9">
        <v>1</v>
      </c>
      <c r="L35" s="10">
        <f t="shared" si="0"/>
        <v>846</v>
      </c>
    </row>
    <row r="36" spans="1:12" ht="12.75">
      <c r="A36" s="20" t="s">
        <v>42</v>
      </c>
      <c r="B36" s="9">
        <v>703</v>
      </c>
      <c r="C36" s="9">
        <v>6</v>
      </c>
      <c r="D36" s="9">
        <v>0</v>
      </c>
      <c r="E36" s="9">
        <v>46</v>
      </c>
      <c r="F36" s="9">
        <v>36</v>
      </c>
      <c r="G36" s="9">
        <v>24</v>
      </c>
      <c r="H36" s="9">
        <v>13</v>
      </c>
      <c r="I36" s="9">
        <v>59</v>
      </c>
      <c r="J36" s="9">
        <v>49</v>
      </c>
      <c r="K36" s="9">
        <v>0</v>
      </c>
      <c r="L36" s="10">
        <f t="shared" si="0"/>
        <v>936</v>
      </c>
    </row>
    <row r="37" spans="1:12" ht="12.75">
      <c r="A37" s="20" t="s">
        <v>43</v>
      </c>
      <c r="B37" s="9">
        <v>872</v>
      </c>
      <c r="C37" s="9">
        <v>11</v>
      </c>
      <c r="D37" s="9">
        <v>0</v>
      </c>
      <c r="E37" s="9">
        <v>54</v>
      </c>
      <c r="F37" s="9">
        <v>26</v>
      </c>
      <c r="G37" s="9">
        <v>27</v>
      </c>
      <c r="H37" s="9">
        <v>16</v>
      </c>
      <c r="I37" s="9">
        <v>52</v>
      </c>
      <c r="J37" s="9">
        <v>49</v>
      </c>
      <c r="K37" s="9">
        <v>4</v>
      </c>
      <c r="L37" s="10">
        <f t="shared" si="0"/>
        <v>1111</v>
      </c>
    </row>
    <row r="38" spans="1:12" ht="12.75">
      <c r="A38" s="20" t="s">
        <v>44</v>
      </c>
      <c r="B38" s="9">
        <v>262</v>
      </c>
      <c r="C38" s="9">
        <v>3</v>
      </c>
      <c r="D38" s="9">
        <v>0</v>
      </c>
      <c r="E38" s="9">
        <v>20</v>
      </c>
      <c r="F38" s="9">
        <v>20</v>
      </c>
      <c r="G38" s="9">
        <v>22</v>
      </c>
      <c r="H38" s="9">
        <v>1</v>
      </c>
      <c r="I38" s="9">
        <v>50</v>
      </c>
      <c r="J38" s="9">
        <v>47</v>
      </c>
      <c r="K38" s="9">
        <v>0</v>
      </c>
      <c r="L38" s="10">
        <f t="shared" si="0"/>
        <v>425</v>
      </c>
    </row>
    <row r="39" spans="1:12" ht="12.75">
      <c r="A39" s="20" t="s">
        <v>45</v>
      </c>
      <c r="B39" s="9">
        <v>450</v>
      </c>
      <c r="C39" s="9">
        <v>5</v>
      </c>
      <c r="D39" s="9">
        <v>0</v>
      </c>
      <c r="E39" s="9">
        <v>4</v>
      </c>
      <c r="F39" s="9">
        <v>1</v>
      </c>
      <c r="G39" s="9">
        <v>7</v>
      </c>
      <c r="H39" s="9">
        <v>53</v>
      </c>
      <c r="I39" s="9">
        <v>25</v>
      </c>
      <c r="J39" s="9">
        <v>29</v>
      </c>
      <c r="K39" s="9">
        <v>5</v>
      </c>
      <c r="L39" s="10">
        <f t="shared" si="0"/>
        <v>579</v>
      </c>
    </row>
    <row r="40" spans="1:12" ht="12.75">
      <c r="A40" s="20" t="s">
        <v>46</v>
      </c>
      <c r="B40" s="9">
        <v>724</v>
      </c>
      <c r="C40" s="9">
        <v>4</v>
      </c>
      <c r="D40" s="9">
        <v>2</v>
      </c>
      <c r="E40" s="9">
        <v>46</v>
      </c>
      <c r="F40" s="9">
        <v>17</v>
      </c>
      <c r="G40" s="9">
        <v>23</v>
      </c>
      <c r="H40" s="9">
        <v>18</v>
      </c>
      <c r="I40" s="9">
        <v>61</v>
      </c>
      <c r="J40" s="9">
        <v>37</v>
      </c>
      <c r="K40" s="9">
        <v>2</v>
      </c>
      <c r="L40" s="10">
        <f t="shared" si="0"/>
        <v>934</v>
      </c>
    </row>
    <row r="41" spans="1:12" ht="12.75">
      <c r="A41" s="20" t="s">
        <v>47</v>
      </c>
      <c r="B41" s="9">
        <v>536</v>
      </c>
      <c r="C41" s="9">
        <v>5</v>
      </c>
      <c r="D41" s="9">
        <v>2</v>
      </c>
      <c r="E41" s="9">
        <v>41</v>
      </c>
      <c r="F41" s="9">
        <v>24</v>
      </c>
      <c r="G41" s="9">
        <v>23</v>
      </c>
      <c r="H41" s="9">
        <v>12</v>
      </c>
      <c r="I41" s="9">
        <v>37</v>
      </c>
      <c r="J41" s="9">
        <v>47</v>
      </c>
      <c r="K41" s="9">
        <v>0</v>
      </c>
      <c r="L41" s="10">
        <f t="shared" si="0"/>
        <v>727</v>
      </c>
    </row>
    <row r="42" spans="1:12" ht="12.75">
      <c r="A42" s="20" t="s">
        <v>48</v>
      </c>
      <c r="B42" s="9">
        <v>646</v>
      </c>
      <c r="C42" s="9">
        <v>3</v>
      </c>
      <c r="D42" s="9">
        <v>0</v>
      </c>
      <c r="E42" s="9">
        <v>47</v>
      </c>
      <c r="F42" s="9">
        <v>39</v>
      </c>
      <c r="G42" s="9">
        <v>31</v>
      </c>
      <c r="H42" s="9">
        <v>15</v>
      </c>
      <c r="I42" s="9">
        <v>54</v>
      </c>
      <c r="J42" s="9">
        <v>49</v>
      </c>
      <c r="K42" s="9">
        <v>1</v>
      </c>
      <c r="L42" s="10">
        <f t="shared" si="0"/>
        <v>885</v>
      </c>
    </row>
    <row r="43" spans="1:12" ht="12.75">
      <c r="A43" s="20" t="s">
        <v>49</v>
      </c>
      <c r="B43" s="9">
        <v>734</v>
      </c>
      <c r="C43" s="9">
        <v>3</v>
      </c>
      <c r="D43" s="9">
        <v>0</v>
      </c>
      <c r="E43" s="9">
        <v>46</v>
      </c>
      <c r="F43" s="9">
        <v>8</v>
      </c>
      <c r="G43" s="9">
        <v>25</v>
      </c>
      <c r="H43" s="9">
        <v>12</v>
      </c>
      <c r="I43" s="9">
        <v>74</v>
      </c>
      <c r="J43" s="9">
        <v>50</v>
      </c>
      <c r="K43" s="9">
        <v>4</v>
      </c>
      <c r="L43" s="10">
        <f t="shared" si="0"/>
        <v>956</v>
      </c>
    </row>
    <row r="44" spans="1:12" ht="12.75">
      <c r="A44" s="20" t="s">
        <v>50</v>
      </c>
      <c r="B44" s="9">
        <v>1010</v>
      </c>
      <c r="C44" s="9">
        <v>16</v>
      </c>
      <c r="D44" s="9">
        <v>0</v>
      </c>
      <c r="E44" s="9">
        <v>59</v>
      </c>
      <c r="F44" s="9">
        <v>16</v>
      </c>
      <c r="G44" s="9">
        <v>26</v>
      </c>
      <c r="H44" s="9">
        <v>20</v>
      </c>
      <c r="I44" s="9">
        <v>33</v>
      </c>
      <c r="J44" s="9">
        <v>40</v>
      </c>
      <c r="K44" s="9">
        <v>12</v>
      </c>
      <c r="L44" s="10">
        <f t="shared" si="0"/>
        <v>1232</v>
      </c>
    </row>
    <row r="45" spans="1:12" ht="13.5" thickBot="1">
      <c r="A45" s="20" t="s">
        <v>51</v>
      </c>
      <c r="B45" s="9">
        <v>352</v>
      </c>
      <c r="C45" s="9">
        <v>3</v>
      </c>
      <c r="D45" s="9">
        <v>0</v>
      </c>
      <c r="E45" s="9">
        <v>22</v>
      </c>
      <c r="F45" s="9">
        <v>11</v>
      </c>
      <c r="G45" s="9">
        <v>10</v>
      </c>
      <c r="H45" s="9">
        <v>0</v>
      </c>
      <c r="I45" s="9">
        <v>46</v>
      </c>
      <c r="J45" s="9">
        <v>35</v>
      </c>
      <c r="K45" s="9">
        <v>33</v>
      </c>
      <c r="L45" s="10">
        <f t="shared" si="0"/>
        <v>512</v>
      </c>
    </row>
    <row r="46" spans="1:12" ht="12.75">
      <c r="A46" s="21" t="s">
        <v>17</v>
      </c>
      <c r="B46" s="11">
        <f aca="true" t="shared" si="1" ref="B46:L46">SUM(B15:B45)</f>
        <v>15601</v>
      </c>
      <c r="C46" s="11">
        <f t="shared" si="1"/>
        <v>147</v>
      </c>
      <c r="D46" s="11">
        <f t="shared" si="1"/>
        <v>4</v>
      </c>
      <c r="E46" s="11">
        <f t="shared" si="1"/>
        <v>1039</v>
      </c>
      <c r="F46" s="11">
        <f t="shared" si="1"/>
        <v>373</v>
      </c>
      <c r="G46" s="11">
        <f t="shared" si="1"/>
        <v>535</v>
      </c>
      <c r="H46" s="11">
        <f t="shared" si="1"/>
        <v>268</v>
      </c>
      <c r="I46" s="11">
        <f t="shared" si="1"/>
        <v>1278</v>
      </c>
      <c r="J46" s="11">
        <f t="shared" si="1"/>
        <v>1357</v>
      </c>
      <c r="K46" s="11">
        <f t="shared" si="1"/>
        <v>108</v>
      </c>
      <c r="L46" s="12">
        <f t="shared" si="1"/>
        <v>20710</v>
      </c>
    </row>
    <row r="47" spans="1:12" ht="13.5" thickBot="1">
      <c r="A47" s="22" t="s">
        <v>52</v>
      </c>
      <c r="B47" s="13">
        <f aca="true" t="shared" si="2" ref="B47:L47">(B46/$M13)</f>
        <v>503.258064516129</v>
      </c>
      <c r="C47" s="13">
        <f t="shared" si="2"/>
        <v>4.741935483870968</v>
      </c>
      <c r="D47" s="13">
        <f t="shared" si="2"/>
        <v>0.12903225806451613</v>
      </c>
      <c r="E47" s="13">
        <f t="shared" si="2"/>
        <v>33.516129032258064</v>
      </c>
      <c r="F47" s="13">
        <f t="shared" si="2"/>
        <v>12.03225806451613</v>
      </c>
      <c r="G47" s="13">
        <f t="shared" si="2"/>
        <v>17.258064516129032</v>
      </c>
      <c r="H47" s="13">
        <f t="shared" si="2"/>
        <v>8.64516129032258</v>
      </c>
      <c r="I47" s="13">
        <f t="shared" si="2"/>
        <v>41.225806451612904</v>
      </c>
      <c r="J47" s="13">
        <f t="shared" si="2"/>
        <v>43.774193548387096</v>
      </c>
      <c r="K47" s="13">
        <f t="shared" si="2"/>
        <v>3.4838709677419355</v>
      </c>
      <c r="L47" s="14">
        <f t="shared" si="2"/>
        <v>668.0645161290323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4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143</v>
      </c>
      <c r="C15" s="9">
        <v>0</v>
      </c>
      <c r="D15" s="9">
        <v>0</v>
      </c>
      <c r="E15" s="9">
        <v>14</v>
      </c>
      <c r="F15" s="9">
        <v>4</v>
      </c>
      <c r="G15" s="9">
        <v>1</v>
      </c>
      <c r="H15" s="9">
        <v>0</v>
      </c>
      <c r="I15" s="9">
        <v>31</v>
      </c>
      <c r="J15" s="9">
        <v>44</v>
      </c>
      <c r="K15" s="9">
        <v>1</v>
      </c>
      <c r="L15" s="10">
        <f aca="true" t="shared" si="0" ref="L15:L45">SUM(B15:K15)</f>
        <v>238</v>
      </c>
    </row>
    <row r="16" spans="1:12" ht="12.75">
      <c r="A16" s="20" t="s">
        <v>22</v>
      </c>
      <c r="B16" s="9">
        <v>190</v>
      </c>
      <c r="C16" s="9">
        <v>3</v>
      </c>
      <c r="D16" s="9">
        <v>0</v>
      </c>
      <c r="E16" s="9">
        <v>24</v>
      </c>
      <c r="F16" s="9">
        <v>10</v>
      </c>
      <c r="G16" s="9">
        <v>0</v>
      </c>
      <c r="H16" s="9">
        <v>0</v>
      </c>
      <c r="I16" s="9">
        <v>6</v>
      </c>
      <c r="J16" s="9">
        <v>20</v>
      </c>
      <c r="K16" s="9">
        <v>0</v>
      </c>
      <c r="L16" s="10">
        <f t="shared" si="0"/>
        <v>253</v>
      </c>
    </row>
    <row r="17" spans="1:12" ht="12.75">
      <c r="A17" s="20" t="s">
        <v>23</v>
      </c>
      <c r="B17" s="9">
        <v>78</v>
      </c>
      <c r="C17" s="9">
        <v>0</v>
      </c>
      <c r="D17" s="9">
        <v>0</v>
      </c>
      <c r="E17" s="9">
        <v>9</v>
      </c>
      <c r="F17" s="9">
        <v>1</v>
      </c>
      <c r="G17" s="9">
        <v>0</v>
      </c>
      <c r="H17" s="9">
        <v>1</v>
      </c>
      <c r="I17" s="9">
        <v>0</v>
      </c>
      <c r="J17" s="9">
        <v>0</v>
      </c>
      <c r="K17" s="9">
        <v>1</v>
      </c>
      <c r="L17" s="10">
        <f t="shared" si="0"/>
        <v>90</v>
      </c>
    </row>
    <row r="18" spans="1:12" ht="12.75">
      <c r="A18" s="20" t="s">
        <v>24</v>
      </c>
      <c r="B18" s="9">
        <v>83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6</v>
      </c>
      <c r="J18" s="9">
        <v>27</v>
      </c>
      <c r="K18" s="9">
        <v>1</v>
      </c>
      <c r="L18" s="10">
        <f t="shared" si="0"/>
        <v>117</v>
      </c>
    </row>
    <row r="19" spans="1:12" ht="12.75">
      <c r="A19" s="20" t="s">
        <v>25</v>
      </c>
      <c r="B19" s="9">
        <v>160</v>
      </c>
      <c r="C19" s="9">
        <v>1</v>
      </c>
      <c r="D19" s="9">
        <v>0</v>
      </c>
      <c r="E19" s="9">
        <v>15</v>
      </c>
      <c r="F19" s="9">
        <v>1</v>
      </c>
      <c r="G19" s="9">
        <v>0</v>
      </c>
      <c r="H19" s="9">
        <v>0</v>
      </c>
      <c r="I19" s="9">
        <v>26</v>
      </c>
      <c r="J19" s="9">
        <v>18</v>
      </c>
      <c r="K19" s="9">
        <v>0</v>
      </c>
      <c r="L19" s="10">
        <f t="shared" si="0"/>
        <v>221</v>
      </c>
    </row>
    <row r="20" spans="1:12" ht="12.75">
      <c r="A20" s="20" t="s">
        <v>26</v>
      </c>
      <c r="B20" s="9">
        <v>154</v>
      </c>
      <c r="C20" s="9">
        <v>4</v>
      </c>
      <c r="D20" s="9">
        <v>0</v>
      </c>
      <c r="E20" s="9">
        <v>21</v>
      </c>
      <c r="F20" s="9">
        <v>0</v>
      </c>
      <c r="G20" s="9">
        <v>1</v>
      </c>
      <c r="H20" s="9">
        <v>2</v>
      </c>
      <c r="I20" s="9">
        <v>20</v>
      </c>
      <c r="J20" s="9">
        <v>19</v>
      </c>
      <c r="K20" s="9">
        <v>0</v>
      </c>
      <c r="L20" s="10">
        <f t="shared" si="0"/>
        <v>221</v>
      </c>
    </row>
    <row r="21" spans="1:12" ht="12.75">
      <c r="A21" s="20" t="s">
        <v>27</v>
      </c>
      <c r="B21" s="9">
        <v>173</v>
      </c>
      <c r="C21" s="9">
        <v>3</v>
      </c>
      <c r="D21" s="9">
        <v>0</v>
      </c>
      <c r="E21" s="9">
        <v>22</v>
      </c>
      <c r="F21" s="9">
        <v>3</v>
      </c>
      <c r="G21" s="9">
        <v>1</v>
      </c>
      <c r="H21" s="9">
        <v>1</v>
      </c>
      <c r="I21" s="9">
        <v>32</v>
      </c>
      <c r="J21" s="9">
        <v>19</v>
      </c>
      <c r="K21" s="9">
        <v>0</v>
      </c>
      <c r="L21" s="10">
        <f t="shared" si="0"/>
        <v>254</v>
      </c>
    </row>
    <row r="22" spans="1:12" ht="12.75">
      <c r="A22" s="20" t="s">
        <v>28</v>
      </c>
      <c r="B22" s="9">
        <v>175</v>
      </c>
      <c r="C22" s="9">
        <v>1</v>
      </c>
      <c r="D22" s="9">
        <v>0</v>
      </c>
      <c r="E22" s="9">
        <v>15</v>
      </c>
      <c r="F22" s="9">
        <v>2</v>
      </c>
      <c r="G22" s="9">
        <v>2</v>
      </c>
      <c r="H22" s="9">
        <v>1</v>
      </c>
      <c r="I22" s="9">
        <v>16</v>
      </c>
      <c r="J22" s="9">
        <v>36</v>
      </c>
      <c r="K22" s="9">
        <v>0</v>
      </c>
      <c r="L22" s="10">
        <f t="shared" si="0"/>
        <v>248</v>
      </c>
    </row>
    <row r="23" spans="1:12" ht="12.75">
      <c r="A23" s="20" t="s">
        <v>29</v>
      </c>
      <c r="B23" s="9">
        <v>231</v>
      </c>
      <c r="C23" s="9">
        <v>1</v>
      </c>
      <c r="D23" s="9">
        <v>0</v>
      </c>
      <c r="E23" s="9">
        <v>19</v>
      </c>
      <c r="F23" s="9">
        <v>8</v>
      </c>
      <c r="G23" s="9">
        <v>2</v>
      </c>
      <c r="H23" s="9">
        <v>0</v>
      </c>
      <c r="I23" s="9">
        <v>24</v>
      </c>
      <c r="J23" s="9">
        <v>37</v>
      </c>
      <c r="K23" s="9">
        <v>0</v>
      </c>
      <c r="L23" s="10">
        <f t="shared" si="0"/>
        <v>322</v>
      </c>
    </row>
    <row r="24" spans="1:12" ht="12.75">
      <c r="A24" s="20" t="s">
        <v>30</v>
      </c>
      <c r="B24" s="9">
        <v>137</v>
      </c>
      <c r="C24" s="9">
        <v>2</v>
      </c>
      <c r="D24" s="9">
        <v>0</v>
      </c>
      <c r="E24" s="9">
        <v>10</v>
      </c>
      <c r="F24" s="9">
        <v>2</v>
      </c>
      <c r="G24" s="9">
        <v>0</v>
      </c>
      <c r="H24" s="9">
        <v>1</v>
      </c>
      <c r="I24" s="9">
        <v>15</v>
      </c>
      <c r="J24" s="9">
        <v>8</v>
      </c>
      <c r="K24" s="9">
        <v>3</v>
      </c>
      <c r="L24" s="10">
        <f t="shared" si="0"/>
        <v>178</v>
      </c>
    </row>
    <row r="25" spans="1:12" ht="12.75">
      <c r="A25" s="20" t="s">
        <v>31</v>
      </c>
      <c r="B25" s="9">
        <v>97</v>
      </c>
      <c r="C25" s="9">
        <v>0</v>
      </c>
      <c r="D25" s="9">
        <v>0</v>
      </c>
      <c r="E25" s="9">
        <v>3</v>
      </c>
      <c r="F25" s="9">
        <v>1</v>
      </c>
      <c r="G25" s="9">
        <v>0</v>
      </c>
      <c r="H25" s="9">
        <v>0</v>
      </c>
      <c r="I25" s="9">
        <v>13</v>
      </c>
      <c r="J25" s="9">
        <v>14</v>
      </c>
      <c r="K25" s="9">
        <v>1</v>
      </c>
      <c r="L25" s="10">
        <f t="shared" si="0"/>
        <v>129</v>
      </c>
    </row>
    <row r="26" spans="1:12" ht="12.75">
      <c r="A26" s="20" t="s">
        <v>32</v>
      </c>
      <c r="B26" s="9">
        <v>110</v>
      </c>
      <c r="C26" s="9">
        <v>4</v>
      </c>
      <c r="D26" s="9">
        <v>0</v>
      </c>
      <c r="E26" s="9">
        <v>3</v>
      </c>
      <c r="F26" s="9">
        <v>0</v>
      </c>
      <c r="G26" s="9">
        <v>0</v>
      </c>
      <c r="H26" s="9">
        <v>1</v>
      </c>
      <c r="I26" s="9">
        <v>7</v>
      </c>
      <c r="J26" s="9">
        <v>7</v>
      </c>
      <c r="K26" s="9">
        <v>1</v>
      </c>
      <c r="L26" s="10">
        <f t="shared" si="0"/>
        <v>133</v>
      </c>
    </row>
    <row r="27" spans="1:12" ht="12.75">
      <c r="A27" s="20" t="s">
        <v>33</v>
      </c>
      <c r="B27" s="9">
        <v>325</v>
      </c>
      <c r="C27" s="9">
        <v>3</v>
      </c>
      <c r="D27" s="9">
        <v>0</v>
      </c>
      <c r="E27" s="9">
        <v>20</v>
      </c>
      <c r="F27" s="9">
        <v>0</v>
      </c>
      <c r="G27" s="9">
        <v>2</v>
      </c>
      <c r="H27" s="9">
        <v>4</v>
      </c>
      <c r="I27" s="9">
        <v>27</v>
      </c>
      <c r="J27" s="9">
        <v>15</v>
      </c>
      <c r="K27" s="9">
        <v>2</v>
      </c>
      <c r="L27" s="10">
        <f t="shared" si="0"/>
        <v>398</v>
      </c>
    </row>
    <row r="28" spans="1:12" ht="12.75">
      <c r="A28" s="20" t="s">
        <v>34</v>
      </c>
      <c r="B28" s="9">
        <v>328</v>
      </c>
      <c r="C28" s="9">
        <v>2</v>
      </c>
      <c r="D28" s="9">
        <v>0</v>
      </c>
      <c r="E28" s="9">
        <v>19</v>
      </c>
      <c r="F28" s="9">
        <v>0</v>
      </c>
      <c r="G28" s="9">
        <v>1</v>
      </c>
      <c r="H28" s="9">
        <v>6</v>
      </c>
      <c r="I28" s="9">
        <v>25</v>
      </c>
      <c r="J28" s="9">
        <v>19</v>
      </c>
      <c r="K28" s="9">
        <v>3</v>
      </c>
      <c r="L28" s="10">
        <f t="shared" si="0"/>
        <v>403</v>
      </c>
    </row>
    <row r="29" spans="1:12" ht="12.75">
      <c r="A29" s="20" t="s">
        <v>35</v>
      </c>
      <c r="B29" s="9">
        <v>367</v>
      </c>
      <c r="C29" s="9">
        <v>1</v>
      </c>
      <c r="D29" s="9">
        <v>0</v>
      </c>
      <c r="E29" s="9">
        <v>27</v>
      </c>
      <c r="F29" s="9">
        <v>7</v>
      </c>
      <c r="G29" s="9">
        <v>5</v>
      </c>
      <c r="H29" s="9">
        <v>5</v>
      </c>
      <c r="I29" s="9">
        <v>27</v>
      </c>
      <c r="J29" s="9">
        <v>23</v>
      </c>
      <c r="K29" s="9">
        <v>2</v>
      </c>
      <c r="L29" s="10">
        <f t="shared" si="0"/>
        <v>464</v>
      </c>
    </row>
    <row r="30" spans="1:12" ht="12.75">
      <c r="A30" s="20" t="s">
        <v>36</v>
      </c>
      <c r="B30" s="9">
        <v>506</v>
      </c>
      <c r="C30" s="9">
        <v>5</v>
      </c>
      <c r="D30" s="9">
        <v>0</v>
      </c>
      <c r="E30" s="9">
        <v>22</v>
      </c>
      <c r="F30" s="9">
        <v>11</v>
      </c>
      <c r="G30" s="9">
        <v>1</v>
      </c>
      <c r="H30" s="9">
        <v>7</v>
      </c>
      <c r="I30" s="9">
        <v>25</v>
      </c>
      <c r="J30" s="9">
        <v>18</v>
      </c>
      <c r="K30" s="9">
        <v>4</v>
      </c>
      <c r="L30" s="10">
        <f t="shared" si="0"/>
        <v>599</v>
      </c>
    </row>
    <row r="31" spans="1:12" ht="12.75">
      <c r="A31" s="20" t="s">
        <v>37</v>
      </c>
      <c r="B31" s="9">
        <v>145</v>
      </c>
      <c r="C31" s="9">
        <v>2</v>
      </c>
      <c r="D31" s="9">
        <v>0</v>
      </c>
      <c r="E31" s="9">
        <v>11</v>
      </c>
      <c r="F31" s="9">
        <v>10</v>
      </c>
      <c r="G31" s="9">
        <v>0</v>
      </c>
      <c r="H31" s="9">
        <v>2</v>
      </c>
      <c r="I31" s="9">
        <v>18</v>
      </c>
      <c r="J31" s="9">
        <v>27</v>
      </c>
      <c r="K31" s="9">
        <v>0</v>
      </c>
      <c r="L31" s="10">
        <f t="shared" si="0"/>
        <v>215</v>
      </c>
    </row>
    <row r="32" spans="1:12" ht="12.75">
      <c r="A32" s="20" t="s">
        <v>38</v>
      </c>
      <c r="B32" s="9">
        <v>141</v>
      </c>
      <c r="C32" s="9">
        <v>1</v>
      </c>
      <c r="D32" s="9">
        <v>0</v>
      </c>
      <c r="E32" s="9">
        <v>6</v>
      </c>
      <c r="F32" s="9">
        <v>1</v>
      </c>
      <c r="G32" s="9">
        <v>0</v>
      </c>
      <c r="H32" s="9">
        <v>3</v>
      </c>
      <c r="I32" s="9">
        <v>17</v>
      </c>
      <c r="J32" s="9">
        <v>6</v>
      </c>
      <c r="K32" s="9">
        <v>0</v>
      </c>
      <c r="L32" s="10">
        <f t="shared" si="0"/>
        <v>175</v>
      </c>
    </row>
    <row r="33" spans="1:12" ht="12.75">
      <c r="A33" s="20" t="s">
        <v>39</v>
      </c>
      <c r="B33" s="9">
        <v>393</v>
      </c>
      <c r="C33" s="9">
        <v>5</v>
      </c>
      <c r="D33" s="9">
        <v>0</v>
      </c>
      <c r="E33" s="9">
        <v>23</v>
      </c>
      <c r="F33" s="9">
        <v>1</v>
      </c>
      <c r="G33" s="9">
        <v>0</v>
      </c>
      <c r="H33" s="9">
        <v>6</v>
      </c>
      <c r="I33" s="9">
        <v>37</v>
      </c>
      <c r="J33" s="9">
        <v>14</v>
      </c>
      <c r="K33" s="9">
        <v>2</v>
      </c>
      <c r="L33" s="10">
        <f t="shared" si="0"/>
        <v>481</v>
      </c>
    </row>
    <row r="34" spans="1:12" ht="12.75">
      <c r="A34" s="20" t="s">
        <v>40</v>
      </c>
      <c r="B34" s="9">
        <v>336</v>
      </c>
      <c r="C34" s="9">
        <v>1</v>
      </c>
      <c r="D34" s="9">
        <v>0</v>
      </c>
      <c r="E34" s="9">
        <v>24</v>
      </c>
      <c r="F34" s="9">
        <v>1</v>
      </c>
      <c r="G34" s="9">
        <v>1</v>
      </c>
      <c r="H34" s="9">
        <v>6</v>
      </c>
      <c r="I34" s="9">
        <v>25</v>
      </c>
      <c r="J34" s="9">
        <v>16</v>
      </c>
      <c r="K34" s="9">
        <v>4</v>
      </c>
      <c r="L34" s="10">
        <f t="shared" si="0"/>
        <v>414</v>
      </c>
    </row>
    <row r="35" spans="1:12" ht="12.75">
      <c r="A35" s="20" t="s">
        <v>41</v>
      </c>
      <c r="B35" s="9">
        <v>313</v>
      </c>
      <c r="C35" s="9">
        <v>3</v>
      </c>
      <c r="D35" s="9">
        <v>0</v>
      </c>
      <c r="E35" s="9">
        <v>23</v>
      </c>
      <c r="F35" s="9">
        <v>15</v>
      </c>
      <c r="G35" s="9">
        <v>4</v>
      </c>
      <c r="H35" s="9">
        <v>6</v>
      </c>
      <c r="I35" s="9">
        <v>34</v>
      </c>
      <c r="J35" s="9">
        <v>28</v>
      </c>
      <c r="K35" s="9">
        <v>0</v>
      </c>
      <c r="L35" s="10">
        <f t="shared" si="0"/>
        <v>426</v>
      </c>
    </row>
    <row r="36" spans="1:12" ht="12.75">
      <c r="A36" s="20" t="s">
        <v>42</v>
      </c>
      <c r="B36" s="9">
        <v>356</v>
      </c>
      <c r="C36" s="9">
        <v>3</v>
      </c>
      <c r="D36" s="9">
        <v>0</v>
      </c>
      <c r="E36" s="9">
        <v>23</v>
      </c>
      <c r="F36" s="9">
        <v>18</v>
      </c>
      <c r="G36" s="9">
        <v>1</v>
      </c>
      <c r="H36" s="9">
        <v>6</v>
      </c>
      <c r="I36" s="9">
        <v>33</v>
      </c>
      <c r="J36" s="9">
        <v>26</v>
      </c>
      <c r="K36" s="9">
        <v>0</v>
      </c>
      <c r="L36" s="10">
        <f t="shared" si="0"/>
        <v>466</v>
      </c>
    </row>
    <row r="37" spans="1:12" ht="12.75">
      <c r="A37" s="20" t="s">
        <v>43</v>
      </c>
      <c r="B37" s="9">
        <v>433</v>
      </c>
      <c r="C37" s="9">
        <v>4</v>
      </c>
      <c r="D37" s="9">
        <v>0</v>
      </c>
      <c r="E37" s="9">
        <v>27</v>
      </c>
      <c r="F37" s="9">
        <v>19</v>
      </c>
      <c r="G37" s="9">
        <v>8</v>
      </c>
      <c r="H37" s="9">
        <v>8</v>
      </c>
      <c r="I37" s="9">
        <v>36</v>
      </c>
      <c r="J37" s="9">
        <v>28</v>
      </c>
      <c r="K37" s="9">
        <v>3</v>
      </c>
      <c r="L37" s="10">
        <f t="shared" si="0"/>
        <v>566</v>
      </c>
    </row>
    <row r="38" spans="1:12" ht="12.75">
      <c r="A38" s="20" t="s">
        <v>44</v>
      </c>
      <c r="B38" s="9">
        <v>116</v>
      </c>
      <c r="C38" s="9">
        <v>2</v>
      </c>
      <c r="D38" s="9">
        <v>0</v>
      </c>
      <c r="E38" s="9">
        <v>9</v>
      </c>
      <c r="F38" s="9">
        <v>9</v>
      </c>
      <c r="G38" s="9">
        <v>1</v>
      </c>
      <c r="H38" s="9">
        <v>1</v>
      </c>
      <c r="I38" s="9">
        <v>23</v>
      </c>
      <c r="J38" s="9">
        <v>12</v>
      </c>
      <c r="K38" s="9">
        <v>0</v>
      </c>
      <c r="L38" s="10">
        <f t="shared" si="0"/>
        <v>173</v>
      </c>
    </row>
    <row r="39" spans="1:12" ht="12.75">
      <c r="A39" s="20" t="s">
        <v>45</v>
      </c>
      <c r="B39" s="9">
        <v>247</v>
      </c>
      <c r="C39" s="9">
        <v>4</v>
      </c>
      <c r="D39" s="9">
        <v>0</v>
      </c>
      <c r="E39" s="9">
        <v>3</v>
      </c>
      <c r="F39" s="9">
        <v>1</v>
      </c>
      <c r="G39" s="9">
        <v>0</v>
      </c>
      <c r="H39" s="9">
        <v>26</v>
      </c>
      <c r="I39" s="9">
        <v>11</v>
      </c>
      <c r="J39" s="9">
        <v>13</v>
      </c>
      <c r="K39" s="9">
        <v>3</v>
      </c>
      <c r="L39" s="10">
        <f t="shared" si="0"/>
        <v>308</v>
      </c>
    </row>
    <row r="40" spans="1:12" ht="12.75">
      <c r="A40" s="20" t="s">
        <v>46</v>
      </c>
      <c r="B40" s="9">
        <v>356</v>
      </c>
      <c r="C40" s="9">
        <v>1</v>
      </c>
      <c r="D40" s="9">
        <v>0</v>
      </c>
      <c r="E40" s="9">
        <v>22</v>
      </c>
      <c r="F40" s="9">
        <v>5</v>
      </c>
      <c r="G40" s="9">
        <v>1</v>
      </c>
      <c r="H40" s="9">
        <v>8</v>
      </c>
      <c r="I40" s="9">
        <v>30</v>
      </c>
      <c r="J40" s="9">
        <v>27</v>
      </c>
      <c r="K40" s="9">
        <v>1</v>
      </c>
      <c r="L40" s="10">
        <f t="shared" si="0"/>
        <v>451</v>
      </c>
    </row>
    <row r="41" spans="1:12" ht="12.75">
      <c r="A41" s="20" t="s">
        <v>47</v>
      </c>
      <c r="B41" s="9">
        <v>255</v>
      </c>
      <c r="C41" s="9">
        <v>1</v>
      </c>
      <c r="D41" s="9">
        <v>2</v>
      </c>
      <c r="E41" s="9">
        <v>23</v>
      </c>
      <c r="F41" s="9">
        <v>12</v>
      </c>
      <c r="G41" s="9">
        <v>4</v>
      </c>
      <c r="H41" s="9">
        <v>6</v>
      </c>
      <c r="I41" s="9">
        <v>23</v>
      </c>
      <c r="J41" s="9">
        <v>29</v>
      </c>
      <c r="K41" s="9">
        <v>0</v>
      </c>
      <c r="L41" s="10">
        <f t="shared" si="0"/>
        <v>355</v>
      </c>
    </row>
    <row r="42" spans="1:12" ht="12.75">
      <c r="A42" s="20" t="s">
        <v>48</v>
      </c>
      <c r="B42" s="9">
        <v>326</v>
      </c>
      <c r="C42" s="9">
        <v>1</v>
      </c>
      <c r="D42" s="9">
        <v>0</v>
      </c>
      <c r="E42" s="9">
        <v>22</v>
      </c>
      <c r="F42" s="9">
        <v>24</v>
      </c>
      <c r="G42" s="9">
        <v>3</v>
      </c>
      <c r="H42" s="9">
        <v>8</v>
      </c>
      <c r="I42" s="9">
        <v>28</v>
      </c>
      <c r="J42" s="9">
        <v>26</v>
      </c>
      <c r="K42" s="9">
        <v>0</v>
      </c>
      <c r="L42" s="10">
        <f t="shared" si="0"/>
        <v>438</v>
      </c>
    </row>
    <row r="43" spans="1:12" ht="12.75">
      <c r="A43" s="20" t="s">
        <v>49</v>
      </c>
      <c r="B43" s="9">
        <v>363</v>
      </c>
      <c r="C43" s="9">
        <v>0</v>
      </c>
      <c r="D43" s="9">
        <v>0</v>
      </c>
      <c r="E43" s="9">
        <v>22</v>
      </c>
      <c r="F43" s="9">
        <v>5</v>
      </c>
      <c r="G43" s="9">
        <v>6</v>
      </c>
      <c r="H43" s="9">
        <v>5</v>
      </c>
      <c r="I43" s="9">
        <v>48</v>
      </c>
      <c r="J43" s="9">
        <v>22</v>
      </c>
      <c r="K43" s="9">
        <v>2</v>
      </c>
      <c r="L43" s="10">
        <f t="shared" si="0"/>
        <v>473</v>
      </c>
    </row>
    <row r="44" spans="1:12" ht="12.75">
      <c r="A44" s="20" t="s">
        <v>50</v>
      </c>
      <c r="B44" s="9">
        <v>484</v>
      </c>
      <c r="C44" s="9">
        <v>5</v>
      </c>
      <c r="D44" s="9">
        <v>0</v>
      </c>
      <c r="E44" s="9">
        <v>31</v>
      </c>
      <c r="F44" s="9">
        <v>11</v>
      </c>
      <c r="G44" s="9">
        <v>3</v>
      </c>
      <c r="H44" s="9">
        <v>11</v>
      </c>
      <c r="I44" s="9">
        <v>22</v>
      </c>
      <c r="J44" s="9">
        <v>12</v>
      </c>
      <c r="K44" s="9">
        <v>6</v>
      </c>
      <c r="L44" s="10">
        <f t="shared" si="0"/>
        <v>585</v>
      </c>
    </row>
    <row r="45" spans="1:12" ht="13.5" thickBot="1">
      <c r="A45" s="20" t="s">
        <v>51</v>
      </c>
      <c r="B45" s="9">
        <v>173</v>
      </c>
      <c r="C45" s="9">
        <v>2</v>
      </c>
      <c r="D45" s="9">
        <v>0</v>
      </c>
      <c r="E45" s="9">
        <v>13</v>
      </c>
      <c r="F45" s="9">
        <v>6</v>
      </c>
      <c r="G45" s="9">
        <v>1</v>
      </c>
      <c r="H45" s="9">
        <v>0</v>
      </c>
      <c r="I45" s="9">
        <v>30</v>
      </c>
      <c r="J45" s="9">
        <v>3</v>
      </c>
      <c r="K45" s="9">
        <v>16</v>
      </c>
      <c r="L45" s="10">
        <f t="shared" si="0"/>
        <v>244</v>
      </c>
    </row>
    <row r="46" spans="1:12" ht="12.75">
      <c r="A46" s="21" t="s">
        <v>17</v>
      </c>
      <c r="B46" s="11">
        <f aca="true" t="shared" si="1" ref="B46:L46">SUM(B15:B45)</f>
        <v>7694</v>
      </c>
      <c r="C46" s="11">
        <f t="shared" si="1"/>
        <v>65</v>
      </c>
      <c r="D46" s="11">
        <f t="shared" si="1"/>
        <v>2</v>
      </c>
      <c r="E46" s="11">
        <f t="shared" si="1"/>
        <v>525</v>
      </c>
      <c r="F46" s="11">
        <f t="shared" si="1"/>
        <v>188</v>
      </c>
      <c r="G46" s="11">
        <f t="shared" si="1"/>
        <v>49</v>
      </c>
      <c r="H46" s="11">
        <f t="shared" si="1"/>
        <v>131</v>
      </c>
      <c r="I46" s="11">
        <f t="shared" si="1"/>
        <v>715</v>
      </c>
      <c r="J46" s="11">
        <f t="shared" si="1"/>
        <v>613</v>
      </c>
      <c r="K46" s="11">
        <f t="shared" si="1"/>
        <v>56</v>
      </c>
      <c r="L46" s="12">
        <f t="shared" si="1"/>
        <v>10038</v>
      </c>
    </row>
    <row r="47" spans="1:12" ht="13.5" thickBot="1">
      <c r="A47" s="22" t="s">
        <v>52</v>
      </c>
      <c r="B47" s="13">
        <f>(B46/$M$13)</f>
        <v>248.19354838709677</v>
      </c>
      <c r="C47" s="13">
        <f>(C46/$M$13)</f>
        <v>2.096774193548387</v>
      </c>
      <c r="D47" s="13">
        <f aca="true" t="shared" si="2" ref="D47:K47">(D46/$M$13)</f>
        <v>0.06451612903225806</v>
      </c>
      <c r="E47" s="13">
        <f t="shared" si="2"/>
        <v>16.93548387096774</v>
      </c>
      <c r="F47" s="13">
        <f t="shared" si="2"/>
        <v>6.064516129032258</v>
      </c>
      <c r="G47" s="13">
        <f t="shared" si="2"/>
        <v>1.5806451612903225</v>
      </c>
      <c r="H47" s="13">
        <f t="shared" si="2"/>
        <v>4.225806451612903</v>
      </c>
      <c r="I47" s="13">
        <f t="shared" si="2"/>
        <v>23.06451612903226</v>
      </c>
      <c r="J47" s="13">
        <f t="shared" si="2"/>
        <v>19.774193548387096</v>
      </c>
      <c r="K47" s="13">
        <f t="shared" si="2"/>
        <v>1.8064516129032258</v>
      </c>
      <c r="L47" s="14">
        <f>SUM(B47:K47)</f>
        <v>323.8064516129032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L38" sqref="L38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135</v>
      </c>
      <c r="C15" s="9">
        <v>3</v>
      </c>
      <c r="D15" s="9">
        <v>0</v>
      </c>
      <c r="E15" s="9">
        <v>14</v>
      </c>
      <c r="F15" s="9">
        <v>5</v>
      </c>
      <c r="G15" s="9">
        <v>2</v>
      </c>
      <c r="H15" s="9">
        <v>0</v>
      </c>
      <c r="I15" s="9">
        <v>17</v>
      </c>
      <c r="J15" s="9">
        <v>20</v>
      </c>
      <c r="K15" s="9">
        <v>1</v>
      </c>
      <c r="L15" s="10">
        <f aca="true" t="shared" si="0" ref="L15:L45">SUM(B15:K15)</f>
        <v>197</v>
      </c>
    </row>
    <row r="16" spans="1:12" ht="12.75">
      <c r="A16" s="20" t="s">
        <v>22</v>
      </c>
      <c r="B16" s="9">
        <v>164</v>
      </c>
      <c r="C16" s="9">
        <v>0</v>
      </c>
      <c r="D16" s="9">
        <v>0</v>
      </c>
      <c r="E16" s="9">
        <v>22</v>
      </c>
      <c r="F16" s="9">
        <v>3</v>
      </c>
      <c r="G16" s="9">
        <v>8</v>
      </c>
      <c r="H16" s="9">
        <v>0</v>
      </c>
      <c r="I16" s="9">
        <v>19</v>
      </c>
      <c r="J16" s="9">
        <v>24</v>
      </c>
      <c r="K16" s="9">
        <v>0</v>
      </c>
      <c r="L16" s="10">
        <f t="shared" si="0"/>
        <v>240</v>
      </c>
    </row>
    <row r="17" spans="1:12" ht="12.75">
      <c r="A17" s="20" t="s">
        <v>23</v>
      </c>
      <c r="B17" s="9">
        <v>88</v>
      </c>
      <c r="C17" s="9">
        <v>0</v>
      </c>
      <c r="D17" s="9">
        <v>0</v>
      </c>
      <c r="E17" s="9">
        <v>8</v>
      </c>
      <c r="F17" s="9">
        <v>2</v>
      </c>
      <c r="G17" s="9">
        <v>5</v>
      </c>
      <c r="H17" s="9">
        <v>1</v>
      </c>
      <c r="I17" s="9">
        <v>15</v>
      </c>
      <c r="J17" s="9">
        <v>42</v>
      </c>
      <c r="K17" s="9">
        <v>0</v>
      </c>
      <c r="L17" s="10">
        <f t="shared" si="0"/>
        <v>161</v>
      </c>
    </row>
    <row r="18" spans="1:12" ht="12.75">
      <c r="A18" s="20" t="s">
        <v>24</v>
      </c>
      <c r="B18" s="9">
        <v>79</v>
      </c>
      <c r="C18" s="9">
        <v>0</v>
      </c>
      <c r="D18" s="9">
        <v>0</v>
      </c>
      <c r="E18" s="9">
        <v>1</v>
      </c>
      <c r="F18" s="9">
        <v>0</v>
      </c>
      <c r="G18" s="9">
        <v>5</v>
      </c>
      <c r="H18" s="9">
        <v>0</v>
      </c>
      <c r="I18" s="9">
        <v>15</v>
      </c>
      <c r="J18" s="9">
        <v>31</v>
      </c>
      <c r="K18" s="9">
        <v>1</v>
      </c>
      <c r="L18" s="10">
        <f t="shared" si="0"/>
        <v>132</v>
      </c>
    </row>
    <row r="19" spans="1:12" ht="12.75">
      <c r="A19" s="20" t="s">
        <v>25</v>
      </c>
      <c r="B19" s="9">
        <v>194</v>
      </c>
      <c r="C19" s="9">
        <v>1</v>
      </c>
      <c r="D19" s="9">
        <v>0</v>
      </c>
      <c r="E19" s="9">
        <v>17</v>
      </c>
      <c r="F19" s="9">
        <v>7</v>
      </c>
      <c r="G19" s="9">
        <v>17</v>
      </c>
      <c r="H19" s="9">
        <v>1</v>
      </c>
      <c r="I19" s="9">
        <v>28</v>
      </c>
      <c r="J19" s="9">
        <v>15</v>
      </c>
      <c r="K19" s="9">
        <v>0</v>
      </c>
      <c r="L19" s="10">
        <f t="shared" si="0"/>
        <v>280</v>
      </c>
    </row>
    <row r="20" spans="1:12" ht="12.75">
      <c r="A20" s="20" t="s">
        <v>26</v>
      </c>
      <c r="B20" s="9">
        <v>160</v>
      </c>
      <c r="C20" s="9">
        <v>4</v>
      </c>
      <c r="D20" s="9">
        <v>0</v>
      </c>
      <c r="E20" s="9">
        <v>21</v>
      </c>
      <c r="F20" s="9">
        <v>7</v>
      </c>
      <c r="G20" s="9">
        <v>27</v>
      </c>
      <c r="H20" s="9">
        <v>2</v>
      </c>
      <c r="I20" s="9">
        <v>15</v>
      </c>
      <c r="J20" s="9">
        <v>19</v>
      </c>
      <c r="K20" s="9">
        <v>1</v>
      </c>
      <c r="L20" s="10">
        <f t="shared" si="0"/>
        <v>256</v>
      </c>
    </row>
    <row r="21" spans="1:12" ht="12.75">
      <c r="A21" s="20" t="s">
        <v>27</v>
      </c>
      <c r="B21" s="9">
        <v>177</v>
      </c>
      <c r="C21" s="9">
        <v>4</v>
      </c>
      <c r="D21" s="9">
        <v>0</v>
      </c>
      <c r="E21" s="9">
        <v>21</v>
      </c>
      <c r="F21" s="9">
        <v>8</v>
      </c>
      <c r="G21" s="9">
        <v>23</v>
      </c>
      <c r="H21" s="9">
        <v>0</v>
      </c>
      <c r="I21" s="9">
        <v>13</v>
      </c>
      <c r="J21" s="9">
        <v>11</v>
      </c>
      <c r="K21" s="9">
        <v>0</v>
      </c>
      <c r="L21" s="10">
        <f t="shared" si="0"/>
        <v>257</v>
      </c>
    </row>
    <row r="22" spans="1:12" ht="12.75">
      <c r="A22" s="20" t="s">
        <v>28</v>
      </c>
      <c r="B22" s="9">
        <v>187</v>
      </c>
      <c r="C22" s="9">
        <v>1</v>
      </c>
      <c r="D22" s="9">
        <v>0</v>
      </c>
      <c r="E22" s="9">
        <v>15</v>
      </c>
      <c r="F22" s="9">
        <v>2</v>
      </c>
      <c r="G22" s="9">
        <v>16</v>
      </c>
      <c r="H22" s="9">
        <v>1</v>
      </c>
      <c r="I22" s="9">
        <v>13</v>
      </c>
      <c r="J22" s="9">
        <v>16</v>
      </c>
      <c r="K22" s="9">
        <v>0</v>
      </c>
      <c r="L22" s="10">
        <f t="shared" si="0"/>
        <v>251</v>
      </c>
    </row>
    <row r="23" spans="1:12" ht="12.75">
      <c r="A23" s="20" t="s">
        <v>29</v>
      </c>
      <c r="B23" s="9">
        <v>234</v>
      </c>
      <c r="C23" s="9">
        <v>1</v>
      </c>
      <c r="D23" s="9">
        <v>0</v>
      </c>
      <c r="E23" s="9">
        <v>15</v>
      </c>
      <c r="F23" s="9">
        <v>4</v>
      </c>
      <c r="G23" s="9">
        <v>12</v>
      </c>
      <c r="H23" s="9">
        <v>2</v>
      </c>
      <c r="I23" s="9">
        <v>17</v>
      </c>
      <c r="J23" s="9">
        <v>26</v>
      </c>
      <c r="K23" s="9">
        <v>0</v>
      </c>
      <c r="L23" s="10">
        <f t="shared" si="0"/>
        <v>311</v>
      </c>
    </row>
    <row r="24" spans="1:12" ht="12.75">
      <c r="A24" s="20" t="s">
        <v>30</v>
      </c>
      <c r="B24" s="9">
        <v>140</v>
      </c>
      <c r="C24" s="9">
        <v>0</v>
      </c>
      <c r="D24" s="9">
        <v>0</v>
      </c>
      <c r="E24" s="9">
        <v>10</v>
      </c>
      <c r="F24" s="9">
        <v>1</v>
      </c>
      <c r="G24" s="9">
        <v>6</v>
      </c>
      <c r="H24" s="9">
        <v>1</v>
      </c>
      <c r="I24" s="9">
        <v>14</v>
      </c>
      <c r="J24" s="9">
        <v>58</v>
      </c>
      <c r="K24" s="9">
        <v>0</v>
      </c>
      <c r="L24" s="10">
        <f t="shared" si="0"/>
        <v>230</v>
      </c>
    </row>
    <row r="25" spans="1:12" ht="12.75">
      <c r="A25" s="20" t="s">
        <v>31</v>
      </c>
      <c r="B25" s="9">
        <v>89</v>
      </c>
      <c r="C25" s="9">
        <v>1</v>
      </c>
      <c r="D25" s="9">
        <v>0</v>
      </c>
      <c r="E25" s="9">
        <v>3</v>
      </c>
      <c r="F25" s="9">
        <v>0</v>
      </c>
      <c r="G25" s="9">
        <v>7</v>
      </c>
      <c r="H25" s="9">
        <v>0</v>
      </c>
      <c r="I25" s="9">
        <v>6</v>
      </c>
      <c r="J25" s="9">
        <v>28</v>
      </c>
      <c r="K25" s="9">
        <v>2</v>
      </c>
      <c r="L25" s="10">
        <f t="shared" si="0"/>
        <v>136</v>
      </c>
    </row>
    <row r="26" spans="1:12" ht="12.75">
      <c r="A26" s="20" t="s">
        <v>32</v>
      </c>
      <c r="B26" s="9">
        <v>125</v>
      </c>
      <c r="C26" s="9">
        <v>4</v>
      </c>
      <c r="D26" s="9">
        <v>0</v>
      </c>
      <c r="E26" s="9">
        <v>2</v>
      </c>
      <c r="F26" s="9">
        <v>0</v>
      </c>
      <c r="G26" s="9">
        <v>9</v>
      </c>
      <c r="H26" s="9">
        <v>2</v>
      </c>
      <c r="I26" s="9">
        <v>15</v>
      </c>
      <c r="J26" s="9">
        <v>14</v>
      </c>
      <c r="K26" s="9">
        <v>2</v>
      </c>
      <c r="L26" s="10">
        <f t="shared" si="0"/>
        <v>173</v>
      </c>
    </row>
    <row r="27" spans="1:12" ht="12.75">
      <c r="A27" s="20" t="s">
        <v>33</v>
      </c>
      <c r="B27" s="9">
        <v>371</v>
      </c>
      <c r="C27" s="9">
        <v>2</v>
      </c>
      <c r="D27" s="9">
        <v>0</v>
      </c>
      <c r="E27" s="9">
        <v>24</v>
      </c>
      <c r="F27" s="9">
        <v>8</v>
      </c>
      <c r="G27" s="9">
        <v>23</v>
      </c>
      <c r="H27" s="9">
        <v>5</v>
      </c>
      <c r="I27" s="9">
        <v>13</v>
      </c>
      <c r="J27" s="9">
        <v>10</v>
      </c>
      <c r="K27" s="9">
        <v>1</v>
      </c>
      <c r="L27" s="10">
        <f t="shared" si="0"/>
        <v>457</v>
      </c>
    </row>
    <row r="28" spans="1:12" ht="12.75">
      <c r="A28" s="20" t="s">
        <v>34</v>
      </c>
      <c r="B28" s="9">
        <v>357</v>
      </c>
      <c r="C28" s="9">
        <v>4</v>
      </c>
      <c r="D28" s="9">
        <v>0</v>
      </c>
      <c r="E28" s="9">
        <v>21</v>
      </c>
      <c r="F28" s="9">
        <v>3</v>
      </c>
      <c r="G28" s="9">
        <v>32</v>
      </c>
      <c r="H28" s="9">
        <v>7</v>
      </c>
      <c r="I28" s="9">
        <v>19</v>
      </c>
      <c r="J28" s="9">
        <v>15</v>
      </c>
      <c r="K28" s="9">
        <v>4</v>
      </c>
      <c r="L28" s="10">
        <f t="shared" si="0"/>
        <v>462</v>
      </c>
    </row>
    <row r="29" spans="1:12" ht="12.75">
      <c r="A29" s="20" t="s">
        <v>35</v>
      </c>
      <c r="B29" s="9">
        <v>374</v>
      </c>
      <c r="C29" s="9">
        <v>4</v>
      </c>
      <c r="D29" s="9">
        <v>0</v>
      </c>
      <c r="E29" s="9">
        <v>23</v>
      </c>
      <c r="F29" s="9">
        <v>8</v>
      </c>
      <c r="G29" s="9">
        <v>14</v>
      </c>
      <c r="H29" s="9">
        <v>5</v>
      </c>
      <c r="I29" s="9">
        <v>10</v>
      </c>
      <c r="J29" s="9">
        <v>16</v>
      </c>
      <c r="K29" s="9">
        <v>1</v>
      </c>
      <c r="L29" s="10">
        <f t="shared" si="0"/>
        <v>455</v>
      </c>
    </row>
    <row r="30" spans="1:12" ht="12.75">
      <c r="A30" s="20" t="s">
        <v>36</v>
      </c>
      <c r="B30" s="9">
        <v>506</v>
      </c>
      <c r="C30" s="9">
        <v>6</v>
      </c>
      <c r="D30" s="9">
        <v>0</v>
      </c>
      <c r="E30" s="9">
        <v>23</v>
      </c>
      <c r="F30" s="9">
        <v>6</v>
      </c>
      <c r="G30" s="9">
        <v>13</v>
      </c>
      <c r="H30" s="9">
        <v>5</v>
      </c>
      <c r="I30" s="9">
        <v>14</v>
      </c>
      <c r="J30" s="9">
        <v>18</v>
      </c>
      <c r="K30" s="9">
        <v>4</v>
      </c>
      <c r="L30" s="10">
        <f t="shared" si="0"/>
        <v>595</v>
      </c>
    </row>
    <row r="31" spans="1:12" ht="12.75">
      <c r="A31" s="20" t="s">
        <v>37</v>
      </c>
      <c r="B31" s="9">
        <v>137</v>
      </c>
      <c r="C31" s="9">
        <v>2</v>
      </c>
      <c r="D31" s="9">
        <v>0</v>
      </c>
      <c r="E31" s="9">
        <v>14</v>
      </c>
      <c r="F31" s="9">
        <v>11</v>
      </c>
      <c r="G31" s="9">
        <v>7</v>
      </c>
      <c r="H31" s="9">
        <v>4</v>
      </c>
      <c r="I31" s="9">
        <v>22</v>
      </c>
      <c r="J31" s="9">
        <v>43</v>
      </c>
      <c r="K31" s="9">
        <v>0</v>
      </c>
      <c r="L31" s="10">
        <f t="shared" si="0"/>
        <v>240</v>
      </c>
    </row>
    <row r="32" spans="1:12" ht="12.75">
      <c r="A32" s="20" t="s">
        <v>38</v>
      </c>
      <c r="B32" s="9">
        <v>125</v>
      </c>
      <c r="C32" s="9">
        <v>0</v>
      </c>
      <c r="D32" s="9">
        <v>0</v>
      </c>
      <c r="E32" s="9">
        <v>3</v>
      </c>
      <c r="F32" s="9">
        <v>0</v>
      </c>
      <c r="G32" s="9">
        <v>14</v>
      </c>
      <c r="H32" s="9">
        <v>1</v>
      </c>
      <c r="I32" s="9">
        <v>20</v>
      </c>
      <c r="J32" s="9">
        <v>33</v>
      </c>
      <c r="K32" s="9">
        <v>0</v>
      </c>
      <c r="L32" s="10">
        <f t="shared" si="0"/>
        <v>196</v>
      </c>
    </row>
    <row r="33" spans="1:12" ht="12.75">
      <c r="A33" s="20" t="s">
        <v>39</v>
      </c>
      <c r="B33" s="9">
        <v>441</v>
      </c>
      <c r="C33" s="9">
        <v>2</v>
      </c>
      <c r="D33" s="9">
        <v>0</v>
      </c>
      <c r="E33" s="9">
        <v>26</v>
      </c>
      <c r="F33" s="9">
        <v>8</v>
      </c>
      <c r="G33" s="9">
        <v>15</v>
      </c>
      <c r="H33" s="9">
        <v>6</v>
      </c>
      <c r="I33" s="9">
        <v>15</v>
      </c>
      <c r="J33" s="9">
        <v>19</v>
      </c>
      <c r="K33" s="9">
        <v>2</v>
      </c>
      <c r="L33" s="10">
        <f t="shared" si="0"/>
        <v>534</v>
      </c>
    </row>
    <row r="34" spans="1:12" ht="12.75">
      <c r="A34" s="20" t="s">
        <v>40</v>
      </c>
      <c r="B34" s="9">
        <v>334</v>
      </c>
      <c r="C34" s="9">
        <v>3</v>
      </c>
      <c r="D34" s="9">
        <v>0</v>
      </c>
      <c r="E34" s="9">
        <v>23</v>
      </c>
      <c r="F34" s="9">
        <v>5</v>
      </c>
      <c r="G34" s="9">
        <v>19</v>
      </c>
      <c r="H34" s="9">
        <v>6</v>
      </c>
      <c r="I34" s="9">
        <v>32</v>
      </c>
      <c r="J34" s="9">
        <v>27</v>
      </c>
      <c r="K34" s="9">
        <v>2</v>
      </c>
      <c r="L34" s="10">
        <f t="shared" si="0"/>
        <v>451</v>
      </c>
    </row>
    <row r="35" spans="1:12" ht="12.75">
      <c r="A35" s="20" t="s">
        <v>41</v>
      </c>
      <c r="B35" s="9">
        <v>310</v>
      </c>
      <c r="C35" s="9">
        <v>4</v>
      </c>
      <c r="D35" s="9">
        <v>0</v>
      </c>
      <c r="E35" s="9">
        <v>18</v>
      </c>
      <c r="F35" s="9">
        <v>9</v>
      </c>
      <c r="G35" s="9">
        <v>22</v>
      </c>
      <c r="H35" s="9">
        <v>7</v>
      </c>
      <c r="I35" s="9">
        <v>24</v>
      </c>
      <c r="J35" s="9">
        <v>25</v>
      </c>
      <c r="K35" s="9">
        <v>1</v>
      </c>
      <c r="L35" s="10">
        <f t="shared" si="0"/>
        <v>420</v>
      </c>
    </row>
    <row r="36" spans="1:12" ht="12.75">
      <c r="A36" s="20" t="s">
        <v>42</v>
      </c>
      <c r="B36" s="9">
        <v>347</v>
      </c>
      <c r="C36" s="9">
        <v>3</v>
      </c>
      <c r="D36" s="9">
        <v>0</v>
      </c>
      <c r="E36" s="9">
        <v>23</v>
      </c>
      <c r="F36" s="9">
        <v>18</v>
      </c>
      <c r="G36" s="9">
        <v>23</v>
      </c>
      <c r="H36" s="9">
        <v>7</v>
      </c>
      <c r="I36" s="9">
        <v>26</v>
      </c>
      <c r="J36" s="9">
        <v>23</v>
      </c>
      <c r="K36" s="9">
        <v>0</v>
      </c>
      <c r="L36" s="10">
        <f t="shared" si="0"/>
        <v>470</v>
      </c>
    </row>
    <row r="37" spans="1:12" ht="12.75">
      <c r="A37" s="20" t="s">
        <v>43</v>
      </c>
      <c r="B37" s="9">
        <v>439</v>
      </c>
      <c r="C37" s="9">
        <v>7</v>
      </c>
      <c r="D37" s="9">
        <v>0</v>
      </c>
      <c r="E37" s="9">
        <v>27</v>
      </c>
      <c r="F37" s="9">
        <v>7</v>
      </c>
      <c r="G37" s="9">
        <v>19</v>
      </c>
      <c r="H37" s="9">
        <v>8</v>
      </c>
      <c r="I37" s="9">
        <v>16</v>
      </c>
      <c r="J37" s="9">
        <v>21</v>
      </c>
      <c r="K37" s="9">
        <v>1</v>
      </c>
      <c r="L37" s="10">
        <f t="shared" si="0"/>
        <v>545</v>
      </c>
    </row>
    <row r="38" spans="1:12" ht="12.75">
      <c r="A38" s="20" t="s">
        <v>44</v>
      </c>
      <c r="B38" s="9">
        <v>146</v>
      </c>
      <c r="C38" s="9">
        <v>1</v>
      </c>
      <c r="D38" s="9">
        <v>0</v>
      </c>
      <c r="E38" s="9">
        <v>11</v>
      </c>
      <c r="F38" s="9">
        <v>11</v>
      </c>
      <c r="G38" s="9">
        <v>21</v>
      </c>
      <c r="H38" s="9">
        <v>0</v>
      </c>
      <c r="I38" s="9">
        <v>27</v>
      </c>
      <c r="J38" s="9">
        <v>35</v>
      </c>
      <c r="K38" s="9">
        <v>0</v>
      </c>
      <c r="L38" s="10">
        <f t="shared" si="0"/>
        <v>252</v>
      </c>
    </row>
    <row r="39" spans="1:12" ht="12.75">
      <c r="A39" s="20" t="s">
        <v>45</v>
      </c>
      <c r="B39" s="9">
        <v>203</v>
      </c>
      <c r="C39" s="9">
        <v>1</v>
      </c>
      <c r="D39" s="9">
        <v>0</v>
      </c>
      <c r="E39" s="9">
        <v>1</v>
      </c>
      <c r="F39" s="9">
        <v>0</v>
      </c>
      <c r="G39" s="9">
        <v>7</v>
      </c>
      <c r="H39" s="9">
        <v>27</v>
      </c>
      <c r="I39" s="9">
        <v>14</v>
      </c>
      <c r="J39" s="9">
        <v>16</v>
      </c>
      <c r="K39" s="9">
        <v>2</v>
      </c>
      <c r="L39" s="10">
        <f t="shared" si="0"/>
        <v>271</v>
      </c>
    </row>
    <row r="40" spans="1:12" ht="12.75">
      <c r="A40" s="20" t="s">
        <v>46</v>
      </c>
      <c r="B40" s="9">
        <v>368</v>
      </c>
      <c r="C40" s="9">
        <v>3</v>
      </c>
      <c r="D40" s="9">
        <v>2</v>
      </c>
      <c r="E40" s="9">
        <v>24</v>
      </c>
      <c r="F40" s="9">
        <v>12</v>
      </c>
      <c r="G40" s="9">
        <v>22</v>
      </c>
      <c r="H40" s="9">
        <v>10</v>
      </c>
      <c r="I40" s="9">
        <v>31</v>
      </c>
      <c r="J40" s="9">
        <v>10</v>
      </c>
      <c r="K40" s="9">
        <v>1</v>
      </c>
      <c r="L40" s="10">
        <f t="shared" si="0"/>
        <v>483</v>
      </c>
    </row>
    <row r="41" spans="1:12" ht="12.75">
      <c r="A41" s="20" t="s">
        <v>47</v>
      </c>
      <c r="B41" s="9">
        <v>281</v>
      </c>
      <c r="C41" s="9">
        <v>4</v>
      </c>
      <c r="D41" s="9">
        <v>0</v>
      </c>
      <c r="E41" s="9">
        <v>18</v>
      </c>
      <c r="F41" s="9">
        <v>12</v>
      </c>
      <c r="G41" s="9">
        <v>19</v>
      </c>
      <c r="H41" s="9">
        <v>6</v>
      </c>
      <c r="I41" s="9">
        <v>14</v>
      </c>
      <c r="J41" s="9">
        <v>18</v>
      </c>
      <c r="K41" s="9">
        <v>0</v>
      </c>
      <c r="L41" s="10">
        <f t="shared" si="0"/>
        <v>372</v>
      </c>
    </row>
    <row r="42" spans="1:12" ht="12.75">
      <c r="A42" s="20" t="s">
        <v>48</v>
      </c>
      <c r="B42" s="9">
        <v>320</v>
      </c>
      <c r="C42" s="9">
        <v>2</v>
      </c>
      <c r="D42" s="9">
        <v>0</v>
      </c>
      <c r="E42" s="9">
        <v>25</v>
      </c>
      <c r="F42" s="9">
        <v>15</v>
      </c>
      <c r="G42" s="9">
        <v>28</v>
      </c>
      <c r="H42" s="9">
        <v>7</v>
      </c>
      <c r="I42" s="9">
        <v>26</v>
      </c>
      <c r="J42" s="9">
        <v>23</v>
      </c>
      <c r="K42" s="9">
        <v>1</v>
      </c>
      <c r="L42" s="10">
        <f t="shared" si="0"/>
        <v>447</v>
      </c>
    </row>
    <row r="43" spans="1:12" ht="12.75">
      <c r="A43" s="20" t="s">
        <v>49</v>
      </c>
      <c r="B43" s="9">
        <v>371</v>
      </c>
      <c r="C43" s="9">
        <v>3</v>
      </c>
      <c r="D43" s="9">
        <v>0</v>
      </c>
      <c r="E43" s="9">
        <v>24</v>
      </c>
      <c r="F43" s="9">
        <v>3</v>
      </c>
      <c r="G43" s="9">
        <v>19</v>
      </c>
      <c r="H43" s="9">
        <v>7</v>
      </c>
      <c r="I43" s="9">
        <v>26</v>
      </c>
      <c r="J43" s="9">
        <v>28</v>
      </c>
      <c r="K43" s="9">
        <v>2</v>
      </c>
      <c r="L43" s="10">
        <f t="shared" si="0"/>
        <v>483</v>
      </c>
    </row>
    <row r="44" spans="1:12" ht="12.75">
      <c r="A44" s="20" t="s">
        <v>50</v>
      </c>
      <c r="B44" s="9">
        <v>526</v>
      </c>
      <c r="C44" s="9">
        <v>11</v>
      </c>
      <c r="D44" s="9">
        <v>0</v>
      </c>
      <c r="E44" s="9">
        <v>28</v>
      </c>
      <c r="F44" s="9">
        <v>5</v>
      </c>
      <c r="G44" s="9">
        <v>23</v>
      </c>
      <c r="H44" s="9">
        <v>9</v>
      </c>
      <c r="I44" s="9">
        <v>11</v>
      </c>
      <c r="J44" s="9">
        <v>28</v>
      </c>
      <c r="K44" s="9">
        <v>6</v>
      </c>
      <c r="L44" s="10">
        <f t="shared" si="0"/>
        <v>647</v>
      </c>
    </row>
    <row r="45" spans="1:12" ht="13.5" thickBot="1">
      <c r="A45" s="20" t="s">
        <v>51</v>
      </c>
      <c r="B45" s="9">
        <v>179</v>
      </c>
      <c r="C45" s="9">
        <v>1</v>
      </c>
      <c r="D45" s="9">
        <v>0</v>
      </c>
      <c r="E45" s="9">
        <v>9</v>
      </c>
      <c r="F45" s="9">
        <v>5</v>
      </c>
      <c r="G45" s="9">
        <v>9</v>
      </c>
      <c r="H45" s="9">
        <v>0</v>
      </c>
      <c r="I45" s="9">
        <v>16</v>
      </c>
      <c r="J45" s="9">
        <v>32</v>
      </c>
      <c r="K45" s="9">
        <v>17</v>
      </c>
      <c r="L45" s="10">
        <f t="shared" si="0"/>
        <v>268</v>
      </c>
    </row>
    <row r="46" spans="1:12" ht="12.75">
      <c r="A46" s="21" t="s">
        <v>17</v>
      </c>
      <c r="B46" s="11">
        <f aca="true" t="shared" si="1" ref="B46:L46">SUM(B15:B45)</f>
        <v>7907</v>
      </c>
      <c r="C46" s="11">
        <f t="shared" si="1"/>
        <v>82</v>
      </c>
      <c r="D46" s="11">
        <f t="shared" si="1"/>
        <v>2</v>
      </c>
      <c r="E46" s="11">
        <f t="shared" si="1"/>
        <v>514</v>
      </c>
      <c r="F46" s="11">
        <f t="shared" si="1"/>
        <v>185</v>
      </c>
      <c r="G46" s="11">
        <f t="shared" si="1"/>
        <v>486</v>
      </c>
      <c r="H46" s="11">
        <f t="shared" si="1"/>
        <v>137</v>
      </c>
      <c r="I46" s="11">
        <f t="shared" si="1"/>
        <v>563</v>
      </c>
      <c r="J46" s="11">
        <f t="shared" si="1"/>
        <v>744</v>
      </c>
      <c r="K46" s="11">
        <f t="shared" si="1"/>
        <v>52</v>
      </c>
      <c r="L46" s="12">
        <f t="shared" si="1"/>
        <v>10672</v>
      </c>
    </row>
    <row r="47" spans="1:12" ht="13.5" thickBot="1">
      <c r="A47" s="22" t="s">
        <v>52</v>
      </c>
      <c r="B47" s="13">
        <f>(B46/$M$13)</f>
        <v>255.06451612903226</v>
      </c>
      <c r="C47" s="13">
        <f aca="true" t="shared" si="2" ref="C47:K47">(C46/$M$13)</f>
        <v>2.6451612903225805</v>
      </c>
      <c r="D47" s="13">
        <f t="shared" si="2"/>
        <v>0.06451612903225806</v>
      </c>
      <c r="E47" s="13">
        <f t="shared" si="2"/>
        <v>16.580645161290324</v>
      </c>
      <c r="F47" s="13">
        <f t="shared" si="2"/>
        <v>5.967741935483871</v>
      </c>
      <c r="G47" s="13">
        <f t="shared" si="2"/>
        <v>15.67741935483871</v>
      </c>
      <c r="H47" s="13">
        <f t="shared" si="2"/>
        <v>4.419354838709677</v>
      </c>
      <c r="I47" s="13">
        <f t="shared" si="2"/>
        <v>18.161290322580644</v>
      </c>
      <c r="J47" s="13">
        <f t="shared" si="2"/>
        <v>24</v>
      </c>
      <c r="K47" s="13">
        <f t="shared" si="2"/>
        <v>1.6774193548387097</v>
      </c>
      <c r="L47" s="14">
        <f>SUM(B47:K47)</f>
        <v>344.258064516129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1707</v>
      </c>
      <c r="C15" s="9">
        <v>18</v>
      </c>
      <c r="D15" s="9">
        <v>0</v>
      </c>
      <c r="E15" s="9">
        <v>140</v>
      </c>
      <c r="F15" s="9">
        <v>270</v>
      </c>
      <c r="G15" s="9">
        <v>52</v>
      </c>
      <c r="H15" s="9">
        <v>31</v>
      </c>
      <c r="I15" s="9">
        <v>672</v>
      </c>
      <c r="J15" s="9">
        <v>67</v>
      </c>
      <c r="K15" s="9">
        <v>11</v>
      </c>
      <c r="L15" s="10">
        <f aca="true" t="shared" si="0" ref="L15:L45">SUM(B15:K15)</f>
        <v>2968</v>
      </c>
      <c r="M15" s="23" t="s">
        <v>57</v>
      </c>
    </row>
    <row r="16" spans="1:13" ht="12.75">
      <c r="A16" s="20" t="s">
        <v>22</v>
      </c>
      <c r="B16" s="9">
        <v>2346</v>
      </c>
      <c r="C16" s="9">
        <v>8</v>
      </c>
      <c r="D16" s="9">
        <v>0</v>
      </c>
      <c r="E16" s="9">
        <v>113</v>
      </c>
      <c r="F16" s="9">
        <v>294</v>
      </c>
      <c r="G16" s="9">
        <v>54</v>
      </c>
      <c r="H16" s="9">
        <v>36</v>
      </c>
      <c r="I16" s="9">
        <v>599</v>
      </c>
      <c r="J16" s="9">
        <v>72</v>
      </c>
      <c r="K16" s="9">
        <v>8</v>
      </c>
      <c r="L16" s="10">
        <f t="shared" si="0"/>
        <v>3530</v>
      </c>
      <c r="M16" s="28"/>
    </row>
    <row r="17" spans="1:13" ht="12.75">
      <c r="A17" s="20" t="s">
        <v>23</v>
      </c>
      <c r="B17" s="9">
        <v>1509</v>
      </c>
      <c r="C17" s="9">
        <v>11</v>
      </c>
      <c r="D17" s="9">
        <v>1</v>
      </c>
      <c r="E17" s="9">
        <v>65</v>
      </c>
      <c r="F17" s="9">
        <v>158</v>
      </c>
      <c r="G17" s="9">
        <v>37</v>
      </c>
      <c r="H17" s="9">
        <v>12</v>
      </c>
      <c r="I17" s="9">
        <v>292</v>
      </c>
      <c r="J17" s="9">
        <v>33</v>
      </c>
      <c r="K17" s="9">
        <v>13</v>
      </c>
      <c r="L17" s="10">
        <f t="shared" si="0"/>
        <v>2131</v>
      </c>
      <c r="M17" s="28"/>
    </row>
    <row r="18" spans="1:13" ht="12.75">
      <c r="A18" s="20" t="s">
        <v>24</v>
      </c>
      <c r="B18" s="9">
        <v>1431</v>
      </c>
      <c r="C18" s="9">
        <v>11</v>
      </c>
      <c r="D18" s="9">
        <v>2</v>
      </c>
      <c r="E18" s="9">
        <v>25</v>
      </c>
      <c r="F18" s="9">
        <v>8</v>
      </c>
      <c r="G18" s="9">
        <v>9</v>
      </c>
      <c r="H18" s="9">
        <v>11</v>
      </c>
      <c r="I18" s="9">
        <v>66</v>
      </c>
      <c r="J18" s="9">
        <v>20</v>
      </c>
      <c r="K18" s="9">
        <v>11</v>
      </c>
      <c r="L18" s="10">
        <f t="shared" si="0"/>
        <v>1594</v>
      </c>
      <c r="M18" s="28"/>
    </row>
    <row r="19" spans="1:13" ht="12.75">
      <c r="A19" s="20" t="s">
        <v>25</v>
      </c>
      <c r="B19" s="9">
        <v>2013</v>
      </c>
      <c r="C19" s="9">
        <v>12</v>
      </c>
      <c r="D19" s="9">
        <v>0</v>
      </c>
      <c r="E19" s="9">
        <v>132</v>
      </c>
      <c r="F19" s="9">
        <v>280</v>
      </c>
      <c r="G19" s="9">
        <v>85</v>
      </c>
      <c r="H19" s="9">
        <v>48</v>
      </c>
      <c r="I19" s="9">
        <v>570</v>
      </c>
      <c r="J19" s="9">
        <v>84</v>
      </c>
      <c r="K19" s="9">
        <v>10</v>
      </c>
      <c r="L19" s="10">
        <f t="shared" si="0"/>
        <v>3234</v>
      </c>
      <c r="M19" s="28"/>
    </row>
    <row r="20" spans="1:13" ht="12.75">
      <c r="A20" s="20" t="s">
        <v>26</v>
      </c>
      <c r="B20" s="9">
        <v>1710</v>
      </c>
      <c r="C20" s="9">
        <v>13</v>
      </c>
      <c r="D20" s="9">
        <v>2</v>
      </c>
      <c r="E20" s="9">
        <v>134</v>
      </c>
      <c r="F20" s="9">
        <v>306</v>
      </c>
      <c r="G20" s="9">
        <v>60</v>
      </c>
      <c r="H20" s="9">
        <v>30</v>
      </c>
      <c r="I20" s="9">
        <v>696</v>
      </c>
      <c r="J20" s="9">
        <v>94</v>
      </c>
      <c r="K20" s="9">
        <v>6</v>
      </c>
      <c r="L20" s="10">
        <f t="shared" si="0"/>
        <v>3051</v>
      </c>
      <c r="M20" s="28"/>
    </row>
    <row r="21" spans="1:13" ht="12.75">
      <c r="A21" s="20" t="s">
        <v>27</v>
      </c>
      <c r="B21" s="9">
        <v>1831</v>
      </c>
      <c r="C21" s="9">
        <v>12</v>
      </c>
      <c r="D21" s="9">
        <v>4</v>
      </c>
      <c r="E21" s="9">
        <v>128</v>
      </c>
      <c r="F21" s="9">
        <v>394</v>
      </c>
      <c r="G21" s="9">
        <v>102</v>
      </c>
      <c r="H21" s="9">
        <v>33</v>
      </c>
      <c r="I21" s="9">
        <v>691</v>
      </c>
      <c r="J21" s="9">
        <v>108</v>
      </c>
      <c r="K21" s="9">
        <v>6</v>
      </c>
      <c r="L21" s="10">
        <f t="shared" si="0"/>
        <v>3309</v>
      </c>
      <c r="M21" s="28"/>
    </row>
    <row r="22" spans="1:13" ht="12.75">
      <c r="A22" s="20" t="s">
        <v>28</v>
      </c>
      <c r="B22" s="9">
        <v>1784</v>
      </c>
      <c r="C22" s="9">
        <v>6</v>
      </c>
      <c r="D22" s="9">
        <v>1</v>
      </c>
      <c r="E22" s="9">
        <v>158</v>
      </c>
      <c r="F22" s="9">
        <v>354</v>
      </c>
      <c r="G22" s="9">
        <v>97</v>
      </c>
      <c r="H22" s="9">
        <v>33</v>
      </c>
      <c r="I22" s="9">
        <v>677</v>
      </c>
      <c r="J22" s="9">
        <v>139</v>
      </c>
      <c r="K22" s="9">
        <v>6</v>
      </c>
      <c r="L22" s="10">
        <f t="shared" si="0"/>
        <v>3255</v>
      </c>
      <c r="M22" s="28"/>
    </row>
    <row r="23" spans="1:13" ht="12.75">
      <c r="A23" s="20" t="s">
        <v>29</v>
      </c>
      <c r="B23" s="9">
        <v>2246</v>
      </c>
      <c r="C23" s="9">
        <v>17</v>
      </c>
      <c r="D23" s="9">
        <v>0</v>
      </c>
      <c r="E23" s="9">
        <v>135</v>
      </c>
      <c r="F23" s="9">
        <v>305</v>
      </c>
      <c r="G23" s="9">
        <v>50</v>
      </c>
      <c r="H23" s="9">
        <v>30</v>
      </c>
      <c r="I23" s="9">
        <v>661</v>
      </c>
      <c r="J23" s="9">
        <v>60</v>
      </c>
      <c r="K23" s="9">
        <v>8</v>
      </c>
      <c r="L23" s="10">
        <f t="shared" si="0"/>
        <v>3512</v>
      </c>
      <c r="M23" s="28"/>
    </row>
    <row r="24" spans="1:13" ht="12.75">
      <c r="A24" s="20" t="s">
        <v>30</v>
      </c>
      <c r="B24" s="9">
        <v>1242</v>
      </c>
      <c r="C24" s="9">
        <v>9</v>
      </c>
      <c r="D24" s="9">
        <v>0</v>
      </c>
      <c r="E24" s="9">
        <v>55</v>
      </c>
      <c r="F24" s="9">
        <v>173</v>
      </c>
      <c r="G24" s="9">
        <v>17</v>
      </c>
      <c r="H24" s="9">
        <v>16</v>
      </c>
      <c r="I24" s="9">
        <v>273</v>
      </c>
      <c r="J24" s="9">
        <v>44</v>
      </c>
      <c r="K24" s="9">
        <v>14</v>
      </c>
      <c r="L24" s="10">
        <f t="shared" si="0"/>
        <v>1843</v>
      </c>
      <c r="M24" s="28"/>
    </row>
    <row r="25" spans="1:13" ht="12.75">
      <c r="A25" s="20" t="s">
        <v>31</v>
      </c>
      <c r="B25" s="9">
        <v>1078</v>
      </c>
      <c r="C25" s="9">
        <v>4</v>
      </c>
      <c r="D25" s="9">
        <v>1</v>
      </c>
      <c r="E25" s="9">
        <v>15</v>
      </c>
      <c r="F25" s="9">
        <v>7</v>
      </c>
      <c r="G25" s="9">
        <v>10</v>
      </c>
      <c r="H25" s="9">
        <v>8</v>
      </c>
      <c r="I25" s="9">
        <v>37</v>
      </c>
      <c r="J25" s="9">
        <v>13</v>
      </c>
      <c r="K25" s="9">
        <v>12</v>
      </c>
      <c r="L25" s="10">
        <f t="shared" si="0"/>
        <v>1185</v>
      </c>
      <c r="M25" s="28"/>
    </row>
    <row r="26" spans="1:13" ht="12.75">
      <c r="A26" s="20" t="s">
        <v>32</v>
      </c>
      <c r="B26" s="9">
        <v>1221</v>
      </c>
      <c r="C26" s="9">
        <v>3</v>
      </c>
      <c r="D26" s="9">
        <v>0</v>
      </c>
      <c r="E26" s="9">
        <v>32</v>
      </c>
      <c r="F26" s="9">
        <v>8</v>
      </c>
      <c r="G26" s="9">
        <v>3</v>
      </c>
      <c r="H26" s="9">
        <v>14</v>
      </c>
      <c r="I26" s="9">
        <v>92</v>
      </c>
      <c r="J26" s="9">
        <v>27</v>
      </c>
      <c r="K26" s="9">
        <v>22</v>
      </c>
      <c r="L26" s="10">
        <f t="shared" si="0"/>
        <v>1422</v>
      </c>
      <c r="M26" s="28"/>
    </row>
    <row r="27" spans="1:13" ht="12.75">
      <c r="A27" s="20" t="s">
        <v>33</v>
      </c>
      <c r="B27" s="9">
        <v>2300</v>
      </c>
      <c r="C27" s="9">
        <v>10</v>
      </c>
      <c r="D27" s="9">
        <v>1</v>
      </c>
      <c r="E27" s="9">
        <v>135</v>
      </c>
      <c r="F27" s="9">
        <v>284</v>
      </c>
      <c r="G27" s="9">
        <v>45</v>
      </c>
      <c r="H27" s="9">
        <v>28</v>
      </c>
      <c r="I27" s="9">
        <v>626</v>
      </c>
      <c r="J27" s="9">
        <v>66</v>
      </c>
      <c r="K27" s="9">
        <v>12</v>
      </c>
      <c r="L27" s="10">
        <f t="shared" si="0"/>
        <v>3507</v>
      </c>
      <c r="M27" s="28"/>
    </row>
    <row r="28" spans="1:12" ht="12.75">
      <c r="A28" s="20">
        <v>14</v>
      </c>
      <c r="B28" s="9">
        <v>1872</v>
      </c>
      <c r="C28" s="9">
        <v>18</v>
      </c>
      <c r="D28" s="9">
        <v>0</v>
      </c>
      <c r="E28" s="9">
        <v>137</v>
      </c>
      <c r="F28" s="9">
        <v>313</v>
      </c>
      <c r="G28" s="9">
        <v>43</v>
      </c>
      <c r="H28" s="9">
        <v>37</v>
      </c>
      <c r="I28" s="9">
        <v>685</v>
      </c>
      <c r="J28" s="9">
        <v>73</v>
      </c>
      <c r="K28" s="9">
        <v>11</v>
      </c>
      <c r="L28" s="10">
        <f t="shared" si="0"/>
        <v>3189</v>
      </c>
    </row>
    <row r="29" spans="1:12" ht="12.75">
      <c r="A29" s="20" t="s">
        <v>35</v>
      </c>
      <c r="B29" s="9">
        <v>1817</v>
      </c>
      <c r="C29" s="9">
        <v>11</v>
      </c>
      <c r="D29" s="9">
        <v>0</v>
      </c>
      <c r="E29" s="9">
        <v>141</v>
      </c>
      <c r="F29" s="9">
        <v>262</v>
      </c>
      <c r="G29" s="9">
        <v>83</v>
      </c>
      <c r="H29" s="9">
        <v>22</v>
      </c>
      <c r="I29" s="9">
        <v>615</v>
      </c>
      <c r="J29" s="9">
        <v>95</v>
      </c>
      <c r="K29" s="9">
        <v>8</v>
      </c>
      <c r="L29" s="10">
        <f t="shared" si="0"/>
        <v>3054</v>
      </c>
    </row>
    <row r="30" spans="1:12" ht="12.75">
      <c r="A30" s="20" t="s">
        <v>36</v>
      </c>
      <c r="B30" s="9">
        <v>2586</v>
      </c>
      <c r="C30" s="9">
        <v>10</v>
      </c>
      <c r="D30" s="9">
        <v>0</v>
      </c>
      <c r="E30" s="9">
        <v>138</v>
      </c>
      <c r="F30" s="9">
        <v>324</v>
      </c>
      <c r="G30" s="9">
        <v>67</v>
      </c>
      <c r="H30" s="9">
        <v>30</v>
      </c>
      <c r="I30" s="9">
        <v>623</v>
      </c>
      <c r="J30" s="9">
        <v>92</v>
      </c>
      <c r="K30" s="9">
        <v>15</v>
      </c>
      <c r="L30" s="10">
        <f t="shared" si="0"/>
        <v>3885</v>
      </c>
    </row>
    <row r="31" spans="1:12" ht="12.75">
      <c r="A31" s="20" t="s">
        <v>37</v>
      </c>
      <c r="B31" s="9">
        <v>1490</v>
      </c>
      <c r="C31" s="9">
        <v>7</v>
      </c>
      <c r="D31" s="9">
        <v>0</v>
      </c>
      <c r="E31" s="9">
        <v>68</v>
      </c>
      <c r="F31" s="9">
        <v>149</v>
      </c>
      <c r="G31" s="9">
        <v>16</v>
      </c>
      <c r="H31" s="9">
        <v>14</v>
      </c>
      <c r="I31" s="9">
        <v>336</v>
      </c>
      <c r="J31" s="9">
        <v>35</v>
      </c>
      <c r="K31" s="9">
        <v>16</v>
      </c>
      <c r="L31" s="10">
        <f t="shared" si="0"/>
        <v>2131</v>
      </c>
    </row>
    <row r="32" spans="1:12" ht="12.75">
      <c r="A32" s="20" t="s">
        <v>38</v>
      </c>
      <c r="B32" s="9">
        <v>1479</v>
      </c>
      <c r="C32" s="9">
        <v>10</v>
      </c>
      <c r="D32" s="9">
        <v>1</v>
      </c>
      <c r="E32" s="9">
        <v>20</v>
      </c>
      <c r="F32" s="9">
        <v>11</v>
      </c>
      <c r="G32" s="9">
        <v>12</v>
      </c>
      <c r="H32" s="9">
        <v>11</v>
      </c>
      <c r="I32" s="9">
        <v>100</v>
      </c>
      <c r="J32" s="9">
        <v>19</v>
      </c>
      <c r="K32" s="9">
        <v>15</v>
      </c>
      <c r="L32" s="10">
        <f t="shared" si="0"/>
        <v>1678</v>
      </c>
    </row>
    <row r="33" spans="1:12" ht="12.75">
      <c r="A33" s="20" t="s">
        <v>39</v>
      </c>
      <c r="B33" s="9">
        <v>2197</v>
      </c>
      <c r="C33" s="9">
        <v>8</v>
      </c>
      <c r="D33" s="9">
        <v>2</v>
      </c>
      <c r="E33" s="9">
        <v>126</v>
      </c>
      <c r="F33" s="9">
        <v>279</v>
      </c>
      <c r="G33" s="9">
        <v>71</v>
      </c>
      <c r="H33" s="9">
        <v>42</v>
      </c>
      <c r="I33" s="9">
        <v>542</v>
      </c>
      <c r="J33" s="9">
        <v>88</v>
      </c>
      <c r="K33" s="9">
        <v>12</v>
      </c>
      <c r="L33" s="10">
        <f t="shared" si="0"/>
        <v>3367</v>
      </c>
    </row>
    <row r="34" spans="1:12" ht="12.75">
      <c r="A34" s="20" t="s">
        <v>40</v>
      </c>
      <c r="B34" s="9">
        <v>1780</v>
      </c>
      <c r="C34" s="9">
        <v>9</v>
      </c>
      <c r="D34" s="9">
        <v>1</v>
      </c>
      <c r="E34" s="9">
        <v>152</v>
      </c>
      <c r="F34" s="9">
        <v>338</v>
      </c>
      <c r="G34" s="9">
        <v>35</v>
      </c>
      <c r="H34" s="9">
        <v>41</v>
      </c>
      <c r="I34" s="9">
        <v>717</v>
      </c>
      <c r="J34" s="9">
        <v>72</v>
      </c>
      <c r="K34" s="9">
        <v>13</v>
      </c>
      <c r="L34" s="10">
        <f t="shared" si="0"/>
        <v>3158</v>
      </c>
    </row>
    <row r="35" spans="1:12" ht="12.75">
      <c r="A35" s="20" t="s">
        <v>41</v>
      </c>
      <c r="B35" s="9">
        <v>1772</v>
      </c>
      <c r="C35" s="9">
        <v>9</v>
      </c>
      <c r="D35" s="9">
        <v>1</v>
      </c>
      <c r="E35" s="9">
        <v>141</v>
      </c>
      <c r="F35" s="9">
        <v>284</v>
      </c>
      <c r="G35" s="9">
        <v>57</v>
      </c>
      <c r="H35" s="9">
        <v>40</v>
      </c>
      <c r="I35" s="9">
        <v>746</v>
      </c>
      <c r="J35" s="9">
        <v>101</v>
      </c>
      <c r="K35" s="9">
        <v>10</v>
      </c>
      <c r="L35" s="10">
        <f t="shared" si="0"/>
        <v>3161</v>
      </c>
    </row>
    <row r="36" spans="1:12" ht="12.75">
      <c r="A36" s="20" t="s">
        <v>42</v>
      </c>
      <c r="B36" s="9">
        <v>1898</v>
      </c>
      <c r="C36" s="9">
        <v>9</v>
      </c>
      <c r="D36" s="9">
        <v>1</v>
      </c>
      <c r="E36" s="9">
        <v>175</v>
      </c>
      <c r="F36" s="9">
        <v>312</v>
      </c>
      <c r="G36" s="9">
        <v>38</v>
      </c>
      <c r="H36" s="9">
        <v>39</v>
      </c>
      <c r="I36" s="9">
        <v>720</v>
      </c>
      <c r="J36" s="9">
        <v>115</v>
      </c>
      <c r="K36" s="9">
        <v>11</v>
      </c>
      <c r="L36" s="10">
        <f t="shared" si="0"/>
        <v>3318</v>
      </c>
    </row>
    <row r="37" spans="1:12" ht="12.75">
      <c r="A37" s="20" t="s">
        <v>43</v>
      </c>
      <c r="B37" s="9">
        <v>2747</v>
      </c>
      <c r="C37" s="9">
        <v>15</v>
      </c>
      <c r="D37" s="9">
        <v>0</v>
      </c>
      <c r="E37" s="9">
        <v>142</v>
      </c>
      <c r="F37" s="9">
        <v>270</v>
      </c>
      <c r="G37" s="9">
        <v>68</v>
      </c>
      <c r="H37" s="9">
        <v>42</v>
      </c>
      <c r="I37" s="9">
        <v>616</v>
      </c>
      <c r="J37" s="9">
        <v>115</v>
      </c>
      <c r="K37" s="9">
        <v>13</v>
      </c>
      <c r="L37" s="10">
        <f t="shared" si="0"/>
        <v>4028</v>
      </c>
    </row>
    <row r="38" spans="1:12" ht="12.75">
      <c r="A38" s="20" t="s">
        <v>44</v>
      </c>
      <c r="B38" s="9">
        <v>1351</v>
      </c>
      <c r="C38" s="9">
        <v>4</v>
      </c>
      <c r="D38" s="9">
        <v>0</v>
      </c>
      <c r="E38" s="9">
        <v>71</v>
      </c>
      <c r="F38" s="9">
        <v>172</v>
      </c>
      <c r="G38" s="9">
        <v>15</v>
      </c>
      <c r="H38" s="9">
        <v>11</v>
      </c>
      <c r="I38" s="9">
        <v>290</v>
      </c>
      <c r="J38" s="9">
        <v>27</v>
      </c>
      <c r="K38" s="9">
        <v>5</v>
      </c>
      <c r="L38" s="10">
        <f t="shared" si="0"/>
        <v>1946</v>
      </c>
    </row>
    <row r="39" spans="1:12" ht="12.75">
      <c r="A39" s="20" t="s">
        <v>45</v>
      </c>
      <c r="B39" s="9">
        <v>1749</v>
      </c>
      <c r="C39" s="9">
        <v>11</v>
      </c>
      <c r="D39" s="9">
        <v>0</v>
      </c>
      <c r="E39" s="9">
        <v>9</v>
      </c>
      <c r="F39" s="9">
        <v>32</v>
      </c>
      <c r="G39" s="9">
        <v>21</v>
      </c>
      <c r="H39" s="9">
        <v>17</v>
      </c>
      <c r="I39" s="9">
        <v>150</v>
      </c>
      <c r="J39" s="9">
        <v>32</v>
      </c>
      <c r="K39" s="9">
        <v>11</v>
      </c>
      <c r="L39" s="10">
        <f t="shared" si="0"/>
        <v>2032</v>
      </c>
    </row>
    <row r="40" spans="1:12" ht="12.75">
      <c r="A40" s="20" t="s">
        <v>46</v>
      </c>
      <c r="B40" s="9">
        <v>2392</v>
      </c>
      <c r="C40" s="9">
        <v>10</v>
      </c>
      <c r="D40" s="9">
        <v>2</v>
      </c>
      <c r="E40" s="9">
        <v>143</v>
      </c>
      <c r="F40" s="9">
        <v>268</v>
      </c>
      <c r="G40" s="9">
        <v>92</v>
      </c>
      <c r="H40" s="9">
        <v>59</v>
      </c>
      <c r="I40" s="9">
        <v>636</v>
      </c>
      <c r="J40" s="9">
        <v>66</v>
      </c>
      <c r="K40" s="9">
        <v>10</v>
      </c>
      <c r="L40" s="10">
        <f t="shared" si="0"/>
        <v>3678</v>
      </c>
    </row>
    <row r="41" spans="1:12" ht="12.75">
      <c r="A41" s="20" t="s">
        <v>47</v>
      </c>
      <c r="B41" s="9">
        <v>1903</v>
      </c>
      <c r="C41" s="9">
        <v>6</v>
      </c>
      <c r="D41" s="9">
        <v>0</v>
      </c>
      <c r="E41" s="9">
        <v>172</v>
      </c>
      <c r="F41" s="9">
        <v>267</v>
      </c>
      <c r="G41" s="9">
        <v>94</v>
      </c>
      <c r="H41" s="9">
        <v>43</v>
      </c>
      <c r="I41" s="9">
        <v>577</v>
      </c>
      <c r="J41" s="9">
        <v>147</v>
      </c>
      <c r="K41" s="9">
        <v>12</v>
      </c>
      <c r="L41" s="10">
        <f t="shared" si="0"/>
        <v>3221</v>
      </c>
    </row>
    <row r="42" spans="1:12" ht="12.75">
      <c r="A42" s="20" t="s">
        <v>48</v>
      </c>
      <c r="B42" s="9">
        <v>1991</v>
      </c>
      <c r="C42" s="9">
        <v>12</v>
      </c>
      <c r="D42" s="9">
        <v>3</v>
      </c>
      <c r="E42" s="9">
        <v>139</v>
      </c>
      <c r="F42" s="9">
        <v>269</v>
      </c>
      <c r="G42" s="9">
        <v>69</v>
      </c>
      <c r="H42" s="9">
        <v>34</v>
      </c>
      <c r="I42" s="9">
        <v>706</v>
      </c>
      <c r="J42" s="9">
        <v>122</v>
      </c>
      <c r="K42" s="9">
        <v>9</v>
      </c>
      <c r="L42" s="10">
        <f t="shared" si="0"/>
        <v>3354</v>
      </c>
    </row>
    <row r="43" spans="1:12" ht="12.75">
      <c r="A43" s="20" t="s">
        <v>49</v>
      </c>
      <c r="B43" s="9">
        <v>2097</v>
      </c>
      <c r="C43" s="9">
        <v>14</v>
      </c>
      <c r="D43" s="9">
        <v>0</v>
      </c>
      <c r="E43" s="9">
        <v>140</v>
      </c>
      <c r="F43" s="9">
        <v>296</v>
      </c>
      <c r="G43" s="9">
        <v>74</v>
      </c>
      <c r="H43" s="9">
        <v>35</v>
      </c>
      <c r="I43" s="9">
        <v>716</v>
      </c>
      <c r="J43" s="9">
        <v>72</v>
      </c>
      <c r="K43" s="9">
        <v>8</v>
      </c>
      <c r="L43" s="10">
        <f t="shared" si="0"/>
        <v>3452</v>
      </c>
    </row>
    <row r="44" spans="1:12" ht="12.75">
      <c r="A44" s="20" t="s">
        <v>50</v>
      </c>
      <c r="B44" s="9">
        <v>3002</v>
      </c>
      <c r="C44" s="9">
        <v>14</v>
      </c>
      <c r="D44" s="9">
        <v>1</v>
      </c>
      <c r="E44" s="9">
        <v>165</v>
      </c>
      <c r="F44" s="9">
        <v>218</v>
      </c>
      <c r="G44" s="9">
        <v>54</v>
      </c>
      <c r="H44" s="9">
        <v>56</v>
      </c>
      <c r="I44" s="9">
        <v>493</v>
      </c>
      <c r="J44" s="9">
        <v>94</v>
      </c>
      <c r="K44" s="9">
        <v>19</v>
      </c>
      <c r="L44" s="10">
        <f t="shared" si="0"/>
        <v>4116</v>
      </c>
    </row>
    <row r="45" spans="1:12" ht="13.5" thickBot="1">
      <c r="A45" s="20" t="s">
        <v>51</v>
      </c>
      <c r="B45" s="9">
        <v>1427</v>
      </c>
      <c r="C45" s="9">
        <v>16</v>
      </c>
      <c r="D45" s="9">
        <v>1</v>
      </c>
      <c r="E45" s="9">
        <v>40</v>
      </c>
      <c r="F45" s="9">
        <v>26</v>
      </c>
      <c r="G45" s="9">
        <v>11</v>
      </c>
      <c r="H45" s="9">
        <v>13</v>
      </c>
      <c r="I45" s="9">
        <v>37</v>
      </c>
      <c r="J45" s="9">
        <v>17</v>
      </c>
      <c r="K45" s="9">
        <v>29</v>
      </c>
      <c r="L45" s="10">
        <f t="shared" si="0"/>
        <v>1617</v>
      </c>
    </row>
    <row r="46" spans="1:12" ht="12.75">
      <c r="A46" s="21" t="s">
        <v>17</v>
      </c>
      <c r="B46" s="11">
        <f aca="true" t="shared" si="1" ref="B46:L46">SUM(B15:B45)</f>
        <v>57968</v>
      </c>
      <c r="C46" s="11">
        <f t="shared" si="1"/>
        <v>327</v>
      </c>
      <c r="D46" s="11">
        <f t="shared" si="1"/>
        <v>25</v>
      </c>
      <c r="E46" s="11">
        <f t="shared" si="1"/>
        <v>3386</v>
      </c>
      <c r="F46" s="11">
        <f t="shared" si="1"/>
        <v>6931</v>
      </c>
      <c r="G46" s="11">
        <f t="shared" si="1"/>
        <v>1541</v>
      </c>
      <c r="H46" s="11">
        <f t="shared" si="1"/>
        <v>916</v>
      </c>
      <c r="I46" s="11">
        <f t="shared" si="1"/>
        <v>15257</v>
      </c>
      <c r="J46" s="11">
        <f t="shared" si="1"/>
        <v>2209</v>
      </c>
      <c r="K46" s="11">
        <f t="shared" si="1"/>
        <v>366</v>
      </c>
      <c r="L46" s="12">
        <f t="shared" si="1"/>
        <v>88926</v>
      </c>
    </row>
    <row r="47" spans="1:12" ht="13.5" thickBot="1">
      <c r="A47" s="22" t="s">
        <v>52</v>
      </c>
      <c r="B47" s="13">
        <f aca="true" t="shared" si="2" ref="B47:L47">(B46/$M13)</f>
        <v>1869.9354838709678</v>
      </c>
      <c r="C47" s="13">
        <f t="shared" si="2"/>
        <v>10.548387096774194</v>
      </c>
      <c r="D47" s="13">
        <f t="shared" si="2"/>
        <v>0.8064516129032258</v>
      </c>
      <c r="E47" s="13">
        <f t="shared" si="2"/>
        <v>109.2258064516129</v>
      </c>
      <c r="F47" s="13">
        <f t="shared" si="2"/>
        <v>223.58064516129033</v>
      </c>
      <c r="G47" s="13">
        <f t="shared" si="2"/>
        <v>49.70967741935484</v>
      </c>
      <c r="H47" s="13">
        <f t="shared" si="2"/>
        <v>29.548387096774192</v>
      </c>
      <c r="I47" s="13">
        <f t="shared" si="2"/>
        <v>492.16129032258067</v>
      </c>
      <c r="J47" s="13">
        <f t="shared" si="2"/>
        <v>71.25806451612904</v>
      </c>
      <c r="K47" s="13">
        <f t="shared" si="2"/>
        <v>11.806451612903226</v>
      </c>
      <c r="L47" s="14">
        <f t="shared" si="2"/>
        <v>2868.5806451612902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821</v>
      </c>
      <c r="C15" s="9">
        <v>10</v>
      </c>
      <c r="D15" s="9">
        <v>0</v>
      </c>
      <c r="E15" s="9">
        <v>68</v>
      </c>
      <c r="F15" s="9">
        <v>65</v>
      </c>
      <c r="G15" s="9">
        <v>26</v>
      </c>
      <c r="H15" s="9">
        <v>15</v>
      </c>
      <c r="I15" s="9">
        <v>373</v>
      </c>
      <c r="J15" s="9">
        <v>29</v>
      </c>
      <c r="K15" s="9">
        <v>7</v>
      </c>
      <c r="L15" s="10">
        <f aca="true" t="shared" si="0" ref="L15:L45">SUM(B15:K15)</f>
        <v>1414</v>
      </c>
      <c r="M15" s="23" t="s">
        <v>57</v>
      </c>
    </row>
    <row r="16" spans="1:13" ht="12.75">
      <c r="A16" s="20" t="s">
        <v>22</v>
      </c>
      <c r="B16" s="9">
        <v>1140</v>
      </c>
      <c r="C16" s="9">
        <v>3</v>
      </c>
      <c r="D16" s="9">
        <v>0</v>
      </c>
      <c r="E16" s="9">
        <v>56</v>
      </c>
      <c r="F16" s="9">
        <v>81</v>
      </c>
      <c r="G16" s="9">
        <v>25</v>
      </c>
      <c r="H16" s="9">
        <v>16</v>
      </c>
      <c r="I16" s="9">
        <v>366</v>
      </c>
      <c r="J16" s="9">
        <v>36</v>
      </c>
      <c r="K16" s="9">
        <v>5</v>
      </c>
      <c r="L16" s="10">
        <f t="shared" si="0"/>
        <v>1728</v>
      </c>
      <c r="M16" s="28"/>
    </row>
    <row r="17" spans="1:13" ht="12.75">
      <c r="A17" s="20" t="s">
        <v>23</v>
      </c>
      <c r="B17" s="9">
        <v>753</v>
      </c>
      <c r="C17" s="9">
        <v>4</v>
      </c>
      <c r="D17" s="9">
        <v>1</v>
      </c>
      <c r="E17" s="9">
        <v>36</v>
      </c>
      <c r="F17" s="9">
        <v>30</v>
      </c>
      <c r="G17" s="9">
        <v>17</v>
      </c>
      <c r="H17" s="9">
        <v>5</v>
      </c>
      <c r="I17" s="9">
        <v>216</v>
      </c>
      <c r="J17" s="9">
        <v>19</v>
      </c>
      <c r="K17" s="9">
        <v>6</v>
      </c>
      <c r="L17" s="10">
        <f t="shared" si="0"/>
        <v>1087</v>
      </c>
      <c r="M17" s="28"/>
    </row>
    <row r="18" spans="1:13" ht="12.75">
      <c r="A18" s="20" t="s">
        <v>24</v>
      </c>
      <c r="B18" s="9">
        <v>774</v>
      </c>
      <c r="C18" s="9">
        <v>6</v>
      </c>
      <c r="D18" s="9">
        <v>1</v>
      </c>
      <c r="E18" s="9">
        <v>13</v>
      </c>
      <c r="F18" s="9">
        <v>3</v>
      </c>
      <c r="G18" s="9">
        <v>3</v>
      </c>
      <c r="H18" s="9">
        <v>7</v>
      </c>
      <c r="I18" s="9">
        <v>18</v>
      </c>
      <c r="J18" s="9">
        <v>0</v>
      </c>
      <c r="K18" s="9">
        <v>7</v>
      </c>
      <c r="L18" s="10">
        <f t="shared" si="0"/>
        <v>832</v>
      </c>
      <c r="M18" s="28"/>
    </row>
    <row r="19" spans="1:13" ht="12.75">
      <c r="A19" s="20" t="s">
        <v>25</v>
      </c>
      <c r="B19" s="9">
        <v>945</v>
      </c>
      <c r="C19" s="9">
        <v>4</v>
      </c>
      <c r="D19" s="9">
        <v>0</v>
      </c>
      <c r="E19" s="9">
        <v>61</v>
      </c>
      <c r="F19" s="9">
        <v>62</v>
      </c>
      <c r="G19" s="9">
        <v>37</v>
      </c>
      <c r="H19" s="9">
        <v>23</v>
      </c>
      <c r="I19" s="9">
        <v>325</v>
      </c>
      <c r="J19" s="9">
        <v>39</v>
      </c>
      <c r="K19" s="9">
        <v>3</v>
      </c>
      <c r="L19" s="10">
        <f t="shared" si="0"/>
        <v>1499</v>
      </c>
      <c r="M19" s="28"/>
    </row>
    <row r="20" spans="1:13" ht="12.75">
      <c r="A20" s="20" t="s">
        <v>26</v>
      </c>
      <c r="B20" s="9">
        <v>844</v>
      </c>
      <c r="C20" s="9">
        <v>7</v>
      </c>
      <c r="D20" s="9">
        <v>1</v>
      </c>
      <c r="E20" s="9">
        <v>61</v>
      </c>
      <c r="F20" s="9">
        <v>79</v>
      </c>
      <c r="G20" s="9">
        <v>21</v>
      </c>
      <c r="H20" s="9">
        <v>16</v>
      </c>
      <c r="I20" s="9">
        <v>373</v>
      </c>
      <c r="J20" s="9">
        <v>62</v>
      </c>
      <c r="K20" s="9">
        <v>6</v>
      </c>
      <c r="L20" s="10">
        <f t="shared" si="0"/>
        <v>1470</v>
      </c>
      <c r="M20" s="28"/>
    </row>
    <row r="21" spans="1:13" ht="12.75">
      <c r="A21" s="20" t="s">
        <v>27</v>
      </c>
      <c r="B21" s="9">
        <v>900</v>
      </c>
      <c r="C21" s="9">
        <v>6</v>
      </c>
      <c r="D21" s="9">
        <v>1</v>
      </c>
      <c r="E21" s="9">
        <v>66</v>
      </c>
      <c r="F21" s="9">
        <v>126</v>
      </c>
      <c r="G21" s="9">
        <v>40</v>
      </c>
      <c r="H21" s="9">
        <v>18</v>
      </c>
      <c r="I21" s="9">
        <v>392</v>
      </c>
      <c r="J21" s="9">
        <v>51</v>
      </c>
      <c r="K21" s="9">
        <v>1</v>
      </c>
      <c r="L21" s="10">
        <f t="shared" si="0"/>
        <v>1601</v>
      </c>
      <c r="M21" s="28"/>
    </row>
    <row r="22" spans="1:13" ht="12.75">
      <c r="A22" s="20" t="s">
        <v>28</v>
      </c>
      <c r="B22" s="9">
        <v>873</v>
      </c>
      <c r="C22" s="9">
        <v>4</v>
      </c>
      <c r="D22" s="9">
        <v>1</v>
      </c>
      <c r="E22" s="9">
        <v>84</v>
      </c>
      <c r="F22" s="9">
        <v>99</v>
      </c>
      <c r="G22" s="9">
        <v>41</v>
      </c>
      <c r="H22" s="9">
        <v>17</v>
      </c>
      <c r="I22" s="9">
        <v>396</v>
      </c>
      <c r="J22" s="9">
        <v>76</v>
      </c>
      <c r="K22" s="9">
        <v>3</v>
      </c>
      <c r="L22" s="10">
        <f t="shared" si="0"/>
        <v>1594</v>
      </c>
      <c r="M22" s="28"/>
    </row>
    <row r="23" spans="1:13" ht="12.75">
      <c r="A23" s="20" t="s">
        <v>29</v>
      </c>
      <c r="B23" s="9">
        <v>1087</v>
      </c>
      <c r="C23" s="9">
        <v>8</v>
      </c>
      <c r="D23" s="9">
        <v>0</v>
      </c>
      <c r="E23" s="9">
        <v>67</v>
      </c>
      <c r="F23" s="9">
        <v>98</v>
      </c>
      <c r="G23" s="9">
        <v>19</v>
      </c>
      <c r="H23" s="9">
        <v>14</v>
      </c>
      <c r="I23" s="9">
        <v>390</v>
      </c>
      <c r="J23" s="9">
        <v>34</v>
      </c>
      <c r="K23" s="9">
        <v>2</v>
      </c>
      <c r="L23" s="10">
        <f t="shared" si="0"/>
        <v>1719</v>
      </c>
      <c r="M23" s="28"/>
    </row>
    <row r="24" spans="1:13" ht="12.75">
      <c r="A24" s="20" t="s">
        <v>30</v>
      </c>
      <c r="B24" s="9">
        <v>628</v>
      </c>
      <c r="C24" s="9">
        <v>4</v>
      </c>
      <c r="D24" s="9">
        <v>0</v>
      </c>
      <c r="E24" s="9">
        <v>30</v>
      </c>
      <c r="F24" s="9">
        <v>27</v>
      </c>
      <c r="G24" s="9">
        <v>9</v>
      </c>
      <c r="H24" s="9">
        <v>8</v>
      </c>
      <c r="I24" s="9">
        <v>180</v>
      </c>
      <c r="J24" s="9">
        <v>26</v>
      </c>
      <c r="K24" s="9">
        <v>8</v>
      </c>
      <c r="L24" s="10">
        <f t="shared" si="0"/>
        <v>920</v>
      </c>
      <c r="M24" s="28"/>
    </row>
    <row r="25" spans="1:13" ht="12.75">
      <c r="A25" s="20" t="s">
        <v>31</v>
      </c>
      <c r="B25" s="9">
        <v>481</v>
      </c>
      <c r="C25" s="9">
        <v>3</v>
      </c>
      <c r="D25" s="9">
        <v>1</v>
      </c>
      <c r="E25" s="9">
        <v>7</v>
      </c>
      <c r="F25" s="9">
        <v>2</v>
      </c>
      <c r="G25" s="9">
        <v>6</v>
      </c>
      <c r="H25" s="9">
        <v>4</v>
      </c>
      <c r="I25" s="9">
        <v>20</v>
      </c>
      <c r="J25" s="9">
        <v>1</v>
      </c>
      <c r="K25" s="9">
        <v>7</v>
      </c>
      <c r="L25" s="10">
        <f t="shared" si="0"/>
        <v>532</v>
      </c>
      <c r="M25" s="28"/>
    </row>
    <row r="26" spans="1:13" ht="12.75">
      <c r="A26" s="20" t="s">
        <v>32</v>
      </c>
      <c r="B26" s="9">
        <v>679</v>
      </c>
      <c r="C26" s="9">
        <v>2</v>
      </c>
      <c r="D26" s="9">
        <v>0</v>
      </c>
      <c r="E26" s="9">
        <v>17</v>
      </c>
      <c r="F26" s="9">
        <v>7</v>
      </c>
      <c r="G26" s="9">
        <v>1</v>
      </c>
      <c r="H26" s="9">
        <v>8</v>
      </c>
      <c r="I26" s="9">
        <v>19</v>
      </c>
      <c r="J26" s="9">
        <v>9</v>
      </c>
      <c r="K26" s="9">
        <v>9</v>
      </c>
      <c r="L26" s="10">
        <f t="shared" si="0"/>
        <v>751</v>
      </c>
      <c r="M26" s="28"/>
    </row>
    <row r="27" spans="1:13" ht="12.75">
      <c r="A27" s="20" t="s">
        <v>33</v>
      </c>
      <c r="B27" s="9">
        <v>1168</v>
      </c>
      <c r="C27" s="9">
        <v>7</v>
      </c>
      <c r="D27" s="9">
        <v>0</v>
      </c>
      <c r="E27" s="9">
        <v>63</v>
      </c>
      <c r="F27" s="9">
        <v>68</v>
      </c>
      <c r="G27" s="9">
        <v>14</v>
      </c>
      <c r="H27" s="9">
        <v>14</v>
      </c>
      <c r="I27" s="9">
        <v>376</v>
      </c>
      <c r="J27" s="9">
        <v>23</v>
      </c>
      <c r="K27" s="9">
        <v>7</v>
      </c>
      <c r="L27" s="10">
        <f t="shared" si="0"/>
        <v>1740</v>
      </c>
      <c r="M27" s="28"/>
    </row>
    <row r="28" spans="1:12" ht="12.75">
      <c r="A28" s="20">
        <v>14</v>
      </c>
      <c r="B28" s="9">
        <v>918</v>
      </c>
      <c r="C28" s="9">
        <v>9</v>
      </c>
      <c r="D28" s="9">
        <v>0</v>
      </c>
      <c r="E28" s="9">
        <v>62</v>
      </c>
      <c r="F28" s="9">
        <v>82</v>
      </c>
      <c r="G28" s="9">
        <v>18</v>
      </c>
      <c r="H28" s="9">
        <v>19</v>
      </c>
      <c r="I28" s="9">
        <v>388</v>
      </c>
      <c r="J28" s="9">
        <v>32</v>
      </c>
      <c r="K28" s="9">
        <v>6</v>
      </c>
      <c r="L28" s="10">
        <f t="shared" si="0"/>
        <v>1534</v>
      </c>
    </row>
    <row r="29" spans="1:12" ht="12.75">
      <c r="A29" s="20" t="s">
        <v>35</v>
      </c>
      <c r="B29" s="9">
        <v>912</v>
      </c>
      <c r="C29" s="9">
        <v>5</v>
      </c>
      <c r="D29" s="9">
        <v>0</v>
      </c>
      <c r="E29" s="9">
        <v>66</v>
      </c>
      <c r="F29" s="9">
        <v>60</v>
      </c>
      <c r="G29" s="9">
        <v>42</v>
      </c>
      <c r="H29" s="9">
        <v>11</v>
      </c>
      <c r="I29" s="9">
        <v>330</v>
      </c>
      <c r="J29" s="9">
        <v>48</v>
      </c>
      <c r="K29" s="9">
        <v>5</v>
      </c>
      <c r="L29" s="10">
        <f t="shared" si="0"/>
        <v>1479</v>
      </c>
    </row>
    <row r="30" spans="1:12" ht="12.75">
      <c r="A30" s="20" t="s">
        <v>36</v>
      </c>
      <c r="B30" s="9">
        <v>1185</v>
      </c>
      <c r="C30" s="9">
        <v>5</v>
      </c>
      <c r="D30" s="9">
        <v>0</v>
      </c>
      <c r="E30" s="9">
        <v>64</v>
      </c>
      <c r="F30" s="9">
        <v>97</v>
      </c>
      <c r="G30" s="9">
        <v>35</v>
      </c>
      <c r="H30" s="9">
        <v>16</v>
      </c>
      <c r="I30" s="9">
        <v>366</v>
      </c>
      <c r="J30" s="9">
        <v>44</v>
      </c>
      <c r="K30" s="9">
        <v>7</v>
      </c>
      <c r="L30" s="10">
        <f t="shared" si="0"/>
        <v>1819</v>
      </c>
    </row>
    <row r="31" spans="1:12" ht="12.75">
      <c r="A31" s="20" t="s">
        <v>37</v>
      </c>
      <c r="B31" s="9">
        <v>720</v>
      </c>
      <c r="C31" s="9">
        <v>5</v>
      </c>
      <c r="D31" s="9">
        <v>0</v>
      </c>
      <c r="E31" s="9">
        <v>38</v>
      </c>
      <c r="F31" s="9">
        <v>34</v>
      </c>
      <c r="G31" s="9">
        <v>1</v>
      </c>
      <c r="H31" s="9">
        <v>7</v>
      </c>
      <c r="I31" s="9">
        <v>233</v>
      </c>
      <c r="J31" s="9">
        <v>15</v>
      </c>
      <c r="K31" s="9">
        <v>8</v>
      </c>
      <c r="L31" s="10">
        <f t="shared" si="0"/>
        <v>1061</v>
      </c>
    </row>
    <row r="32" spans="1:12" ht="12.75">
      <c r="A32" s="20" t="s">
        <v>38</v>
      </c>
      <c r="B32" s="9">
        <v>885</v>
      </c>
      <c r="C32" s="9">
        <v>4</v>
      </c>
      <c r="D32" s="9">
        <v>1</v>
      </c>
      <c r="E32" s="9">
        <v>9</v>
      </c>
      <c r="F32" s="9">
        <v>5</v>
      </c>
      <c r="G32" s="9">
        <v>3</v>
      </c>
      <c r="H32" s="9">
        <v>7</v>
      </c>
      <c r="I32" s="9">
        <v>37</v>
      </c>
      <c r="J32" s="9">
        <v>3</v>
      </c>
      <c r="K32" s="9">
        <v>9</v>
      </c>
      <c r="L32" s="10">
        <f t="shared" si="0"/>
        <v>963</v>
      </c>
    </row>
    <row r="33" spans="1:12" ht="12.75">
      <c r="A33" s="20" t="s">
        <v>39</v>
      </c>
      <c r="B33" s="9">
        <v>1105</v>
      </c>
      <c r="C33" s="9">
        <v>2</v>
      </c>
      <c r="D33" s="9">
        <v>1</v>
      </c>
      <c r="E33" s="9">
        <v>64</v>
      </c>
      <c r="F33" s="9">
        <v>57</v>
      </c>
      <c r="G33" s="9">
        <v>26</v>
      </c>
      <c r="H33" s="9">
        <v>20</v>
      </c>
      <c r="I33" s="9">
        <v>329</v>
      </c>
      <c r="J33" s="9">
        <v>40</v>
      </c>
      <c r="K33" s="9">
        <v>4</v>
      </c>
      <c r="L33" s="10">
        <f t="shared" si="0"/>
        <v>1648</v>
      </c>
    </row>
    <row r="34" spans="1:12" ht="12.75">
      <c r="A34" s="20" t="s">
        <v>40</v>
      </c>
      <c r="B34" s="9">
        <v>887</v>
      </c>
      <c r="C34" s="9">
        <v>3</v>
      </c>
      <c r="D34" s="9">
        <v>1</v>
      </c>
      <c r="E34" s="9">
        <v>72</v>
      </c>
      <c r="F34" s="9">
        <v>57</v>
      </c>
      <c r="G34" s="9">
        <v>9</v>
      </c>
      <c r="H34" s="9">
        <v>21</v>
      </c>
      <c r="I34" s="9">
        <v>418</v>
      </c>
      <c r="J34" s="9">
        <v>38</v>
      </c>
      <c r="K34" s="9">
        <v>9</v>
      </c>
      <c r="L34" s="10">
        <f t="shared" si="0"/>
        <v>1515</v>
      </c>
    </row>
    <row r="35" spans="1:12" ht="12.75">
      <c r="A35" s="20" t="s">
        <v>41</v>
      </c>
      <c r="B35" s="9">
        <v>858</v>
      </c>
      <c r="C35" s="9">
        <v>5</v>
      </c>
      <c r="D35" s="9">
        <v>0</v>
      </c>
      <c r="E35" s="9">
        <v>66</v>
      </c>
      <c r="F35" s="9">
        <v>25</v>
      </c>
      <c r="G35" s="9">
        <v>9</v>
      </c>
      <c r="H35" s="9">
        <v>19</v>
      </c>
      <c r="I35" s="9">
        <v>454</v>
      </c>
      <c r="J35" s="9">
        <v>45</v>
      </c>
      <c r="K35" s="9">
        <v>4</v>
      </c>
      <c r="L35" s="10">
        <f t="shared" si="0"/>
        <v>1485</v>
      </c>
    </row>
    <row r="36" spans="1:12" ht="12.75">
      <c r="A36" s="20" t="s">
        <v>42</v>
      </c>
      <c r="B36" s="9">
        <v>910</v>
      </c>
      <c r="C36" s="9">
        <v>3</v>
      </c>
      <c r="D36" s="9">
        <v>1</v>
      </c>
      <c r="E36" s="9">
        <v>89</v>
      </c>
      <c r="F36" s="9">
        <v>32</v>
      </c>
      <c r="G36" s="9">
        <v>4</v>
      </c>
      <c r="H36" s="9">
        <v>19</v>
      </c>
      <c r="I36" s="9">
        <v>453</v>
      </c>
      <c r="J36" s="9">
        <v>46</v>
      </c>
      <c r="K36" s="9">
        <v>5</v>
      </c>
      <c r="L36" s="10">
        <f t="shared" si="0"/>
        <v>1562</v>
      </c>
    </row>
    <row r="37" spans="1:12" ht="12.75">
      <c r="A37" s="20" t="s">
        <v>43</v>
      </c>
      <c r="B37" s="9">
        <v>1289</v>
      </c>
      <c r="C37" s="9">
        <v>7</v>
      </c>
      <c r="D37" s="9">
        <v>0</v>
      </c>
      <c r="E37" s="9">
        <v>68</v>
      </c>
      <c r="F37" s="9">
        <v>24</v>
      </c>
      <c r="G37" s="9">
        <v>43</v>
      </c>
      <c r="H37" s="9">
        <v>22</v>
      </c>
      <c r="I37" s="9">
        <v>409</v>
      </c>
      <c r="J37" s="9">
        <v>72</v>
      </c>
      <c r="K37" s="9">
        <v>6</v>
      </c>
      <c r="L37" s="10">
        <f t="shared" si="0"/>
        <v>1940</v>
      </c>
    </row>
    <row r="38" spans="1:12" ht="12.75">
      <c r="A38" s="20" t="s">
        <v>44</v>
      </c>
      <c r="B38" s="9">
        <v>703</v>
      </c>
      <c r="C38" s="9">
        <v>4</v>
      </c>
      <c r="D38" s="9">
        <v>0</v>
      </c>
      <c r="E38" s="9">
        <v>35</v>
      </c>
      <c r="F38" s="9">
        <v>9</v>
      </c>
      <c r="G38" s="9">
        <v>13</v>
      </c>
      <c r="H38" s="9">
        <v>6</v>
      </c>
      <c r="I38" s="9">
        <v>211</v>
      </c>
      <c r="J38" s="9">
        <v>14</v>
      </c>
      <c r="K38" s="9">
        <v>1</v>
      </c>
      <c r="L38" s="10">
        <f t="shared" si="0"/>
        <v>996</v>
      </c>
    </row>
    <row r="39" spans="1:12" ht="12.75">
      <c r="A39" s="20" t="s">
        <v>45</v>
      </c>
      <c r="B39" s="9">
        <v>1000</v>
      </c>
      <c r="C39" s="9">
        <v>7</v>
      </c>
      <c r="D39" s="9">
        <v>0</v>
      </c>
      <c r="E39" s="9">
        <v>2</v>
      </c>
      <c r="F39" s="9">
        <v>1</v>
      </c>
      <c r="G39" s="9">
        <v>18</v>
      </c>
      <c r="H39" s="9">
        <v>11</v>
      </c>
      <c r="I39" s="9">
        <v>62</v>
      </c>
      <c r="J39" s="9">
        <v>12</v>
      </c>
      <c r="K39" s="9">
        <v>8</v>
      </c>
      <c r="L39" s="10">
        <f t="shared" si="0"/>
        <v>1121</v>
      </c>
    </row>
    <row r="40" spans="1:12" ht="12.75">
      <c r="A40" s="20" t="s">
        <v>46</v>
      </c>
      <c r="B40" s="9">
        <v>1193</v>
      </c>
      <c r="C40" s="9">
        <v>4</v>
      </c>
      <c r="D40" s="9">
        <v>1</v>
      </c>
      <c r="E40" s="9">
        <v>71</v>
      </c>
      <c r="F40" s="9">
        <v>46</v>
      </c>
      <c r="G40" s="9">
        <v>37</v>
      </c>
      <c r="H40" s="9">
        <v>29</v>
      </c>
      <c r="I40" s="9">
        <v>387</v>
      </c>
      <c r="J40" s="9">
        <v>30</v>
      </c>
      <c r="K40" s="9">
        <v>6</v>
      </c>
      <c r="L40" s="10">
        <f t="shared" si="0"/>
        <v>1804</v>
      </c>
    </row>
    <row r="41" spans="1:12" ht="12.75">
      <c r="A41" s="20" t="s">
        <v>47</v>
      </c>
      <c r="B41" s="9">
        <v>926</v>
      </c>
      <c r="C41" s="9">
        <v>2</v>
      </c>
      <c r="D41" s="9">
        <v>0</v>
      </c>
      <c r="E41" s="9">
        <v>90</v>
      </c>
      <c r="F41" s="9">
        <v>22</v>
      </c>
      <c r="G41" s="9">
        <v>33</v>
      </c>
      <c r="H41" s="9">
        <v>21</v>
      </c>
      <c r="I41" s="9">
        <v>383</v>
      </c>
      <c r="J41" s="9">
        <v>60</v>
      </c>
      <c r="K41" s="9">
        <v>5</v>
      </c>
      <c r="L41" s="10">
        <f t="shared" si="0"/>
        <v>1542</v>
      </c>
    </row>
    <row r="42" spans="1:12" ht="12.75">
      <c r="A42" s="20" t="s">
        <v>48</v>
      </c>
      <c r="B42" s="9">
        <v>1001</v>
      </c>
      <c r="C42" s="9">
        <v>5</v>
      </c>
      <c r="D42" s="9">
        <v>1</v>
      </c>
      <c r="E42" s="9">
        <v>71</v>
      </c>
      <c r="F42" s="9">
        <v>19</v>
      </c>
      <c r="G42" s="9">
        <v>33</v>
      </c>
      <c r="H42" s="9">
        <v>17</v>
      </c>
      <c r="I42" s="9">
        <v>432</v>
      </c>
      <c r="J42" s="9">
        <v>58</v>
      </c>
      <c r="K42" s="9">
        <v>3</v>
      </c>
      <c r="L42" s="10">
        <f t="shared" si="0"/>
        <v>1640</v>
      </c>
    </row>
    <row r="43" spans="1:12" ht="12.75">
      <c r="A43" s="20" t="s">
        <v>49</v>
      </c>
      <c r="B43" s="9">
        <v>986</v>
      </c>
      <c r="C43" s="9">
        <v>5</v>
      </c>
      <c r="D43" s="9">
        <v>0</v>
      </c>
      <c r="E43" s="9">
        <v>66</v>
      </c>
      <c r="F43" s="9">
        <v>44</v>
      </c>
      <c r="G43" s="9">
        <v>41</v>
      </c>
      <c r="H43" s="9">
        <v>18</v>
      </c>
      <c r="I43" s="9">
        <v>465</v>
      </c>
      <c r="J43" s="9">
        <v>27</v>
      </c>
      <c r="K43" s="9">
        <v>4</v>
      </c>
      <c r="L43" s="10">
        <f t="shared" si="0"/>
        <v>1656</v>
      </c>
    </row>
    <row r="44" spans="1:12" ht="12.75">
      <c r="A44" s="20" t="s">
        <v>50</v>
      </c>
      <c r="B44" s="9">
        <v>1378</v>
      </c>
      <c r="C44" s="9">
        <v>6</v>
      </c>
      <c r="D44" s="9">
        <v>1</v>
      </c>
      <c r="E44" s="9">
        <v>79</v>
      </c>
      <c r="F44" s="9">
        <v>38</v>
      </c>
      <c r="G44" s="9">
        <v>22</v>
      </c>
      <c r="H44" s="9">
        <v>29</v>
      </c>
      <c r="I44" s="9">
        <v>311</v>
      </c>
      <c r="J44" s="9">
        <v>55</v>
      </c>
      <c r="K44" s="9">
        <v>7</v>
      </c>
      <c r="L44" s="10">
        <f t="shared" si="0"/>
        <v>1926</v>
      </c>
    </row>
    <row r="45" spans="1:12" ht="13.5" thickBot="1">
      <c r="A45" s="20" t="s">
        <v>51</v>
      </c>
      <c r="B45" s="9">
        <v>679</v>
      </c>
      <c r="C45" s="9">
        <v>8</v>
      </c>
      <c r="D45" s="9">
        <v>0</v>
      </c>
      <c r="E45" s="9">
        <v>19</v>
      </c>
      <c r="F45" s="9">
        <v>17</v>
      </c>
      <c r="G45" s="9">
        <v>11</v>
      </c>
      <c r="H45" s="9">
        <v>4</v>
      </c>
      <c r="I45" s="9">
        <v>16</v>
      </c>
      <c r="J45" s="9">
        <v>14</v>
      </c>
      <c r="K45" s="9">
        <v>15</v>
      </c>
      <c r="L45" s="10">
        <f t="shared" si="0"/>
        <v>783</v>
      </c>
    </row>
    <row r="46" spans="1:12" ht="12.75">
      <c r="A46" s="21" t="s">
        <v>17</v>
      </c>
      <c r="B46" s="11">
        <f aca="true" t="shared" si="1" ref="B46:L46">SUM(B15:B45)</f>
        <v>28628</v>
      </c>
      <c r="C46" s="11">
        <f t="shared" si="1"/>
        <v>157</v>
      </c>
      <c r="D46" s="11">
        <f t="shared" si="1"/>
        <v>13</v>
      </c>
      <c r="E46" s="11">
        <f t="shared" si="1"/>
        <v>1660</v>
      </c>
      <c r="F46" s="11">
        <f t="shared" si="1"/>
        <v>1416</v>
      </c>
      <c r="G46" s="11">
        <f t="shared" si="1"/>
        <v>657</v>
      </c>
      <c r="H46" s="11">
        <f t="shared" si="1"/>
        <v>461</v>
      </c>
      <c r="I46" s="11">
        <f t="shared" si="1"/>
        <v>9128</v>
      </c>
      <c r="J46" s="11">
        <f t="shared" si="1"/>
        <v>1058</v>
      </c>
      <c r="K46" s="11">
        <f t="shared" si="1"/>
        <v>183</v>
      </c>
      <c r="L46" s="12">
        <f t="shared" si="1"/>
        <v>43361</v>
      </c>
    </row>
    <row r="47" spans="1:12" ht="13.5" thickBot="1">
      <c r="A47" s="22" t="s">
        <v>52</v>
      </c>
      <c r="B47" s="13">
        <f aca="true" t="shared" si="2" ref="B47:L47">(B46/$M13)</f>
        <v>923.483870967742</v>
      </c>
      <c r="C47" s="13">
        <f t="shared" si="2"/>
        <v>5.064516129032258</v>
      </c>
      <c r="D47" s="13">
        <f t="shared" si="2"/>
        <v>0.41935483870967744</v>
      </c>
      <c r="E47" s="13">
        <f t="shared" si="2"/>
        <v>53.54838709677419</v>
      </c>
      <c r="F47" s="13">
        <f t="shared" si="2"/>
        <v>45.67741935483871</v>
      </c>
      <c r="G47" s="13">
        <f t="shared" si="2"/>
        <v>21.193548387096776</v>
      </c>
      <c r="H47" s="13">
        <f t="shared" si="2"/>
        <v>14.870967741935484</v>
      </c>
      <c r="I47" s="13">
        <f t="shared" si="2"/>
        <v>294.4516129032258</v>
      </c>
      <c r="J47" s="13">
        <f t="shared" si="2"/>
        <v>34.12903225806452</v>
      </c>
      <c r="K47" s="13">
        <f t="shared" si="2"/>
        <v>5.903225806451613</v>
      </c>
      <c r="L47" s="14">
        <f t="shared" si="2"/>
        <v>1398.741935483871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2020-11-10T15:26:07Z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Octubre</vt:lpwstr>
  </property>
  <property fmtid="{D5CDD505-2E9C-101B-9397-08002B2CF9AE}" pid="4" name="A">
    <vt:lpwstr>2020</vt:lpwstr>
  </property>
  <property fmtid="{D5CDD505-2E9C-101B-9397-08002B2CF9AE}" pid="5" name="URL Documen">
    <vt:lpwstr>/PasadasVehiculares/Vehic-OCTUBRE-2020.xls</vt:lpwstr>
  </property>
  <property fmtid="{D5CDD505-2E9C-101B-9397-08002B2CF9AE}" pid="6" name="N_M">
    <vt:lpwstr>10.0000000000000</vt:lpwstr>
  </property>
</Properties>
</file>