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firstSheet="1" activeTab="3"/>
  </bookViews>
  <sheets>
    <sheet name="cris-noviembre-14" sheetId="1" r:id="rId1"/>
    <sheet name="chai-noviembre-14" sheetId="2" r:id="rId2"/>
    <sheet name="las-raices-noviembre-14" sheetId="3" r:id="rId3"/>
    <sheet name="San-Roque-noviembre-14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<sst xmlns="http://schemas.openxmlformats.org/spreadsheetml/2006/main" count="245" uniqueCount="68">
  <si>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</si>
  <si>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</si>
  <si>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</si>
  <si>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</si>
  <si>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</si>
  <si>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</si>
  <si>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</si>
  <si>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</si>
  <si>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</si>
  <si>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</si>
  <si>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</si>
  <si>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</si>
  <si>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</si>
  <si>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</si>
  <si>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</si>
  <si>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</si>
  <si>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</si>
  <si>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</si>
  <si>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</si>
  <si>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</si>
  <si>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</si>
  <si>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</si>
  <si>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</si>
  <si>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</si>
  <si>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</si>
  <si>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</si>
  <si>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</si>
  <si>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</si>
  <si>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</si>
  <si>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</si>
  <si>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</si>
  <si>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</si>
  <si>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</si>
  <si>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</si>
  <si>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</si>
  <si>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</si>
  <si>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</si>
  <si>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</si>
  <si>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</si>
  <si>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</si>
  <si>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</si>
  <si>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</si>
  <si>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</si>
  <si>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</si>
  <si>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</si>
  <si>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</si>
  <si>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</si>
  <si>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</si>
  <si>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</si>
  <si>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</si>
  <si>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</si>
  <si>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</si>
  <si>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</si>
  <si>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</si>
  <si>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</si>
  <si>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</si>
  <si>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</si>
  <si>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</si>
  <si>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</si>
  <si>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</si>
  <si>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</si>
  <si>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</si>
  <si>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</si>
  <si>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</si>
  <si>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</si>
  <si>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</si>
  <si>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 xml:space="preserve">    SAN ROQUE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</si>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</sst>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229</v>
      </c>
      <c r="C15" s="9">
        <v>0</v>
      </c>
      <c r="D15" s="9">
        <v>0</v>
      </c>
      <c r="E15" s="9">
        <v>1</v>
      </c>
      <c r="F15" s="9">
        <v>24</v>
      </c>
      <c r="G15" s="9">
        <v>70</v>
      </c>
      <c r="H15" s="9">
        <v>5</v>
      </c>
      <c r="I15" s="9">
        <v>49</v>
      </c>
      <c r="J15" s="9">
        <v>9</v>
      </c>
      <c r="K15" s="9">
        <v>19</v>
      </c>
      <c r="L15" s="10">
        <f aca="true" t="shared" si="0" ref="L15:L45">SUM(B15:K15)</f>
        <v>406</v>
      </c>
      <c r="M15" s="23" t="s">
        <v>59</v>
      </c>
    </row>
    <row r="16" spans="1:13" ht="12.75">
      <c r="A16" s="20" t="s">
        <v>24</v>
      </c>
      <c r="B16" s="9">
        <v>347</v>
      </c>
      <c r="C16" s="9">
        <v>3</v>
      </c>
      <c r="D16" s="9">
        <v>0</v>
      </c>
      <c r="E16" s="9">
        <v>1</v>
      </c>
      <c r="F16" s="9">
        <v>28</v>
      </c>
      <c r="G16" s="9">
        <v>27</v>
      </c>
      <c r="H16" s="9">
        <v>14</v>
      </c>
      <c r="I16" s="9">
        <v>51</v>
      </c>
      <c r="J16" s="9">
        <v>2</v>
      </c>
      <c r="K16" s="9">
        <v>25</v>
      </c>
      <c r="L16" s="10">
        <f t="shared" si="0"/>
        <v>498</v>
      </c>
      <c r="M16" s="28"/>
    </row>
    <row r="17" spans="1:13" ht="12.75">
      <c r="A17" s="20" t="s">
        <v>25</v>
      </c>
      <c r="B17" s="9">
        <v>300</v>
      </c>
      <c r="C17" s="9">
        <v>4</v>
      </c>
      <c r="D17" s="9">
        <v>0</v>
      </c>
      <c r="E17" s="9">
        <v>8</v>
      </c>
      <c r="F17" s="9">
        <v>34</v>
      </c>
      <c r="G17" s="9">
        <v>165</v>
      </c>
      <c r="H17" s="9">
        <v>15</v>
      </c>
      <c r="I17" s="9">
        <v>123</v>
      </c>
      <c r="J17" s="9">
        <v>10</v>
      </c>
      <c r="K17" s="9">
        <v>10</v>
      </c>
      <c r="L17" s="10">
        <f t="shared" si="0"/>
        <v>669</v>
      </c>
      <c r="M17" s="28"/>
    </row>
    <row r="18" spans="1:13" ht="12.75">
      <c r="A18" s="20" t="s">
        <v>26</v>
      </c>
      <c r="B18" s="9">
        <v>204</v>
      </c>
      <c r="C18" s="9">
        <v>1</v>
      </c>
      <c r="D18" s="9">
        <v>0</v>
      </c>
      <c r="E18" s="9">
        <v>10</v>
      </c>
      <c r="F18" s="9">
        <v>30</v>
      </c>
      <c r="G18" s="9">
        <v>318</v>
      </c>
      <c r="H18" s="9">
        <v>15</v>
      </c>
      <c r="I18" s="9">
        <v>168</v>
      </c>
      <c r="J18" s="9">
        <v>36</v>
      </c>
      <c r="K18" s="9">
        <v>18</v>
      </c>
      <c r="L18" s="10">
        <f t="shared" si="0"/>
        <v>800</v>
      </c>
      <c r="M18" s="28"/>
    </row>
    <row r="19" spans="1:13" ht="12.75">
      <c r="A19" s="20" t="s">
        <v>27</v>
      </c>
      <c r="B19" s="9">
        <v>223</v>
      </c>
      <c r="C19" s="9">
        <v>0</v>
      </c>
      <c r="D19" s="9">
        <v>0</v>
      </c>
      <c r="E19" s="9">
        <v>9</v>
      </c>
      <c r="F19" s="9">
        <v>27</v>
      </c>
      <c r="G19" s="9">
        <v>342</v>
      </c>
      <c r="H19" s="9">
        <v>10</v>
      </c>
      <c r="I19" s="9">
        <v>124</v>
      </c>
      <c r="J19" s="9">
        <v>23</v>
      </c>
      <c r="K19" s="9">
        <v>30</v>
      </c>
      <c r="L19" s="10">
        <f t="shared" si="0"/>
        <v>788</v>
      </c>
      <c r="M19" s="28"/>
    </row>
    <row r="20" spans="1:13" ht="12.75">
      <c r="A20" s="20" t="s">
        <v>28</v>
      </c>
      <c r="B20" s="9">
        <v>288</v>
      </c>
      <c r="C20" s="9">
        <v>1</v>
      </c>
      <c r="D20" s="9">
        <v>0</v>
      </c>
      <c r="E20" s="9">
        <v>17</v>
      </c>
      <c r="F20" s="9">
        <v>34</v>
      </c>
      <c r="G20" s="9">
        <v>303</v>
      </c>
      <c r="H20" s="9">
        <v>19</v>
      </c>
      <c r="I20" s="9">
        <v>209</v>
      </c>
      <c r="J20" s="9">
        <v>40</v>
      </c>
      <c r="K20" s="9">
        <v>23</v>
      </c>
      <c r="L20" s="10">
        <f t="shared" si="0"/>
        <v>934</v>
      </c>
      <c r="M20" s="28"/>
    </row>
    <row r="21" spans="1:13" ht="12.75">
      <c r="A21" s="20" t="s">
        <v>29</v>
      </c>
      <c r="B21" s="9">
        <v>454</v>
      </c>
      <c r="C21" s="9">
        <v>0</v>
      </c>
      <c r="D21" s="9">
        <v>0</v>
      </c>
      <c r="E21" s="9">
        <v>8</v>
      </c>
      <c r="F21" s="9">
        <v>32</v>
      </c>
      <c r="G21" s="9">
        <v>427</v>
      </c>
      <c r="H21" s="9">
        <v>19</v>
      </c>
      <c r="I21" s="9">
        <v>106</v>
      </c>
      <c r="J21" s="9">
        <v>17</v>
      </c>
      <c r="K21" s="9">
        <v>32</v>
      </c>
      <c r="L21" s="10">
        <f t="shared" si="0"/>
        <v>1095</v>
      </c>
      <c r="M21" s="28"/>
    </row>
    <row r="22" spans="1:13" ht="12.75">
      <c r="A22" s="20" t="s">
        <v>30</v>
      </c>
      <c r="B22" s="9">
        <v>311</v>
      </c>
      <c r="C22" s="9">
        <v>0</v>
      </c>
      <c r="D22" s="9">
        <v>0</v>
      </c>
      <c r="E22" s="9">
        <v>4</v>
      </c>
      <c r="F22" s="9">
        <v>23</v>
      </c>
      <c r="G22" s="9">
        <v>263</v>
      </c>
      <c r="H22" s="9">
        <v>6</v>
      </c>
      <c r="I22" s="9">
        <v>159</v>
      </c>
      <c r="J22" s="9">
        <v>35</v>
      </c>
      <c r="K22" s="9">
        <v>23</v>
      </c>
      <c r="L22" s="10">
        <f t="shared" si="0"/>
        <v>824</v>
      </c>
      <c r="M22" s="28"/>
    </row>
    <row r="23" spans="1:13" ht="12.75">
      <c r="A23" s="20" t="s">
        <v>31</v>
      </c>
      <c r="B23" s="9">
        <v>515</v>
      </c>
      <c r="C23" s="9">
        <v>5</v>
      </c>
      <c r="D23" s="9">
        <v>0</v>
      </c>
      <c r="E23" s="9">
        <v>6</v>
      </c>
      <c r="F23" s="9">
        <v>29</v>
      </c>
      <c r="G23" s="9">
        <v>108</v>
      </c>
      <c r="H23" s="9">
        <v>11</v>
      </c>
      <c r="I23" s="9">
        <v>49</v>
      </c>
      <c r="J23" s="9">
        <v>12</v>
      </c>
      <c r="K23" s="9">
        <v>70</v>
      </c>
      <c r="L23" s="10">
        <f t="shared" si="0"/>
        <v>805</v>
      </c>
      <c r="M23" s="28"/>
    </row>
    <row r="24" spans="1:13" ht="12.75">
      <c r="A24" s="20" t="s">
        <v>32</v>
      </c>
      <c r="B24" s="9">
        <v>307</v>
      </c>
      <c r="C24" s="9">
        <v>1</v>
      </c>
      <c r="D24" s="9">
        <v>0</v>
      </c>
      <c r="E24" s="9">
        <v>3</v>
      </c>
      <c r="F24" s="9">
        <v>28</v>
      </c>
      <c r="G24" s="9">
        <v>154</v>
      </c>
      <c r="H24" s="9">
        <v>8</v>
      </c>
      <c r="I24" s="9">
        <v>64</v>
      </c>
      <c r="J24" s="9">
        <v>16</v>
      </c>
      <c r="K24" s="9">
        <v>26</v>
      </c>
      <c r="L24" s="10">
        <f t="shared" si="0"/>
        <v>607</v>
      </c>
      <c r="M24" s="28"/>
    </row>
    <row r="25" spans="1:13" ht="12.75">
      <c r="A25" s="20" t="s">
        <v>33</v>
      </c>
      <c r="B25" s="9">
        <v>207</v>
      </c>
      <c r="C25" s="9">
        <v>0</v>
      </c>
      <c r="D25" s="9">
        <v>0</v>
      </c>
      <c r="E25" s="9">
        <v>5</v>
      </c>
      <c r="F25" s="9">
        <v>30</v>
      </c>
      <c r="G25" s="9">
        <v>289</v>
      </c>
      <c r="H25" s="9">
        <v>9</v>
      </c>
      <c r="I25" s="9">
        <v>151</v>
      </c>
      <c r="J25" s="9">
        <v>12</v>
      </c>
      <c r="K25" s="9">
        <v>11</v>
      </c>
      <c r="L25" s="10">
        <f t="shared" si="0"/>
        <v>714</v>
      </c>
      <c r="M25" s="28"/>
    </row>
    <row r="26" spans="1:13" ht="12.75">
      <c r="A26" s="20" t="s">
        <v>34</v>
      </c>
      <c r="B26" s="9">
        <v>219</v>
      </c>
      <c r="C26" s="9">
        <v>1</v>
      </c>
      <c r="D26" s="9">
        <v>0</v>
      </c>
      <c r="E26" s="9">
        <v>10</v>
      </c>
      <c r="F26" s="9">
        <v>35</v>
      </c>
      <c r="G26" s="9">
        <v>259</v>
      </c>
      <c r="H26" s="9">
        <v>10</v>
      </c>
      <c r="I26" s="9">
        <v>165</v>
      </c>
      <c r="J26" s="9">
        <v>23</v>
      </c>
      <c r="K26" s="9">
        <v>9</v>
      </c>
      <c r="L26" s="10">
        <f t="shared" si="0"/>
        <v>731</v>
      </c>
      <c r="M26" s="28"/>
    </row>
    <row r="27" spans="1:13" ht="12.75">
      <c r="A27" s="20" t="s">
        <v>35</v>
      </c>
      <c r="B27" s="9">
        <v>316</v>
      </c>
      <c r="C27" s="9">
        <v>0</v>
      </c>
      <c r="D27" s="9">
        <v>0</v>
      </c>
      <c r="E27" s="9">
        <v>11</v>
      </c>
      <c r="F27" s="9">
        <v>27</v>
      </c>
      <c r="G27" s="9">
        <v>257</v>
      </c>
      <c r="H27" s="9">
        <v>10</v>
      </c>
      <c r="I27" s="9">
        <v>261</v>
      </c>
      <c r="J27" s="9">
        <v>15</v>
      </c>
      <c r="K27" s="9">
        <v>20</v>
      </c>
      <c r="L27" s="10">
        <f t="shared" si="0"/>
        <v>917</v>
      </c>
      <c r="M27" s="28"/>
    </row>
    <row r="28" spans="1:12" ht="12.75">
      <c r="A28" s="20">
        <v>14</v>
      </c>
      <c r="B28" s="9">
        <v>487</v>
      </c>
      <c r="C28" s="9">
        <v>1</v>
      </c>
      <c r="D28" s="9">
        <v>0</v>
      </c>
      <c r="E28" s="9">
        <v>8</v>
      </c>
      <c r="F28" s="9">
        <v>28</v>
      </c>
      <c r="G28" s="9">
        <v>292</v>
      </c>
      <c r="H28" s="9">
        <v>29</v>
      </c>
      <c r="I28" s="9">
        <v>251</v>
      </c>
      <c r="J28" s="9">
        <v>35</v>
      </c>
      <c r="K28" s="9">
        <v>48</v>
      </c>
      <c r="L28" s="10">
        <f t="shared" si="0"/>
        <v>1179</v>
      </c>
    </row>
    <row r="29" spans="1:12" ht="12.75">
      <c r="A29" s="20" t="s">
        <v>37</v>
      </c>
      <c r="B29" s="9">
        <v>287</v>
      </c>
      <c r="C29" s="9">
        <v>1</v>
      </c>
      <c r="D29" s="9">
        <v>0</v>
      </c>
      <c r="E29" s="9">
        <v>12</v>
      </c>
      <c r="F29" s="9">
        <v>26</v>
      </c>
      <c r="G29" s="9">
        <v>155</v>
      </c>
      <c r="H29" s="9">
        <v>13</v>
      </c>
      <c r="I29" s="9">
        <v>176</v>
      </c>
      <c r="J29" s="9">
        <v>18</v>
      </c>
      <c r="K29" s="9">
        <v>25</v>
      </c>
      <c r="L29" s="10">
        <f t="shared" si="0"/>
        <v>713</v>
      </c>
    </row>
    <row r="30" spans="1:12" ht="12.75">
      <c r="A30" s="20" t="s">
        <v>38</v>
      </c>
      <c r="B30" s="9">
        <v>408</v>
      </c>
      <c r="C30" s="9">
        <v>2</v>
      </c>
      <c r="D30" s="9">
        <v>0</v>
      </c>
      <c r="E30" s="9">
        <v>2</v>
      </c>
      <c r="F30" s="9">
        <v>28</v>
      </c>
      <c r="G30" s="9">
        <v>41</v>
      </c>
      <c r="H30" s="9">
        <v>6</v>
      </c>
      <c r="I30" s="9">
        <v>88</v>
      </c>
      <c r="J30" s="9">
        <v>13</v>
      </c>
      <c r="K30" s="9">
        <v>86</v>
      </c>
      <c r="L30" s="10">
        <f t="shared" si="0"/>
        <v>674</v>
      </c>
    </row>
    <row r="31" spans="1:12" ht="12.75">
      <c r="A31" s="20" t="s">
        <v>39</v>
      </c>
      <c r="B31" s="9">
        <v>269</v>
      </c>
      <c r="C31" s="9">
        <v>1</v>
      </c>
      <c r="D31" s="9">
        <v>0</v>
      </c>
      <c r="E31" s="9">
        <v>5</v>
      </c>
      <c r="F31" s="9">
        <v>26</v>
      </c>
      <c r="G31" s="9">
        <v>105</v>
      </c>
      <c r="H31" s="9">
        <v>10</v>
      </c>
      <c r="I31" s="9">
        <v>107</v>
      </c>
      <c r="J31" s="9">
        <v>1</v>
      </c>
      <c r="K31" s="9">
        <v>26</v>
      </c>
      <c r="L31" s="10">
        <f t="shared" si="0"/>
        <v>550</v>
      </c>
    </row>
    <row r="32" spans="1:12" ht="12.75">
      <c r="A32" s="20" t="s">
        <v>40</v>
      </c>
      <c r="B32" s="9">
        <v>218</v>
      </c>
      <c r="C32" s="9">
        <v>0</v>
      </c>
      <c r="D32" s="9">
        <v>0</v>
      </c>
      <c r="E32" s="9">
        <v>7</v>
      </c>
      <c r="F32" s="9">
        <v>33</v>
      </c>
      <c r="G32" s="9">
        <v>300</v>
      </c>
      <c r="H32" s="9">
        <v>14</v>
      </c>
      <c r="I32" s="9">
        <v>121</v>
      </c>
      <c r="J32" s="9">
        <v>17</v>
      </c>
      <c r="K32" s="9">
        <v>9</v>
      </c>
      <c r="L32" s="10">
        <f t="shared" si="0"/>
        <v>719</v>
      </c>
    </row>
    <row r="33" spans="1:12" ht="12.75">
      <c r="A33" s="20" t="s">
        <v>41</v>
      </c>
      <c r="B33" s="9">
        <v>192</v>
      </c>
      <c r="C33" s="9">
        <v>1</v>
      </c>
      <c r="D33" s="9">
        <v>0</v>
      </c>
      <c r="E33" s="9">
        <v>10</v>
      </c>
      <c r="F33" s="9">
        <v>23</v>
      </c>
      <c r="G33" s="9">
        <v>385</v>
      </c>
      <c r="H33" s="9">
        <v>10</v>
      </c>
      <c r="I33" s="9">
        <v>105</v>
      </c>
      <c r="J33" s="9">
        <v>5</v>
      </c>
      <c r="K33" s="9">
        <v>26</v>
      </c>
      <c r="L33" s="10">
        <f t="shared" si="0"/>
        <v>757</v>
      </c>
    </row>
    <row r="34" spans="1:12" ht="12.75">
      <c r="A34" s="20" t="s">
        <v>42</v>
      </c>
      <c r="B34" s="9">
        <v>289</v>
      </c>
      <c r="C34" s="9">
        <v>4</v>
      </c>
      <c r="D34" s="9">
        <v>0</v>
      </c>
      <c r="E34" s="9">
        <v>1</v>
      </c>
      <c r="F34" s="9">
        <v>26</v>
      </c>
      <c r="G34" s="9">
        <v>294</v>
      </c>
      <c r="H34" s="9">
        <v>16</v>
      </c>
      <c r="I34" s="9">
        <v>178</v>
      </c>
      <c r="J34" s="9">
        <v>30</v>
      </c>
      <c r="K34" s="9">
        <v>22</v>
      </c>
      <c r="L34" s="10">
        <f t="shared" si="0"/>
        <v>860</v>
      </c>
    </row>
    <row r="35" spans="1:12" ht="12.75">
      <c r="A35" s="20" t="s">
        <v>43</v>
      </c>
      <c r="B35" s="9">
        <v>480</v>
      </c>
      <c r="C35" s="9">
        <v>1</v>
      </c>
      <c r="D35" s="9">
        <v>0</v>
      </c>
      <c r="E35" s="9">
        <v>9</v>
      </c>
      <c r="F35" s="9">
        <v>34</v>
      </c>
      <c r="G35" s="9">
        <v>399</v>
      </c>
      <c r="H35" s="9">
        <v>22</v>
      </c>
      <c r="I35" s="9">
        <v>166</v>
      </c>
      <c r="J35" s="9">
        <v>15</v>
      </c>
      <c r="K35" s="9">
        <v>47</v>
      </c>
      <c r="L35" s="10">
        <f t="shared" si="0"/>
        <v>1173</v>
      </c>
    </row>
    <row r="36" spans="1:12" ht="12.75">
      <c r="A36" s="20" t="s">
        <v>44</v>
      </c>
      <c r="B36" s="9">
        <v>275</v>
      </c>
      <c r="C36" s="9">
        <v>2</v>
      </c>
      <c r="D36" s="9">
        <v>0</v>
      </c>
      <c r="E36" s="9">
        <v>7</v>
      </c>
      <c r="F36" s="9">
        <v>25</v>
      </c>
      <c r="G36" s="9">
        <v>261</v>
      </c>
      <c r="H36" s="9">
        <v>8</v>
      </c>
      <c r="I36" s="9">
        <v>130</v>
      </c>
      <c r="J36" s="9">
        <v>39</v>
      </c>
      <c r="K36" s="9">
        <v>27</v>
      </c>
      <c r="L36" s="10">
        <f t="shared" si="0"/>
        <v>774</v>
      </c>
    </row>
    <row r="37" spans="1:12" ht="12.75">
      <c r="A37" s="20" t="s">
        <v>45</v>
      </c>
      <c r="B37" s="9">
        <v>385</v>
      </c>
      <c r="C37" s="9">
        <v>3</v>
      </c>
      <c r="D37" s="9">
        <v>0</v>
      </c>
      <c r="E37" s="9">
        <v>2</v>
      </c>
      <c r="F37" s="9">
        <v>24</v>
      </c>
      <c r="G37" s="9">
        <v>77</v>
      </c>
      <c r="H37" s="9">
        <v>10</v>
      </c>
      <c r="I37" s="9">
        <v>48</v>
      </c>
      <c r="J37" s="9">
        <v>8</v>
      </c>
      <c r="K37" s="9">
        <v>22</v>
      </c>
      <c r="L37" s="10">
        <f t="shared" si="0"/>
        <v>579</v>
      </c>
    </row>
    <row r="38" spans="1:12" ht="12.75">
      <c r="A38" s="20" t="s">
        <v>46</v>
      </c>
      <c r="B38" s="9">
        <v>1147</v>
      </c>
      <c r="C38" s="9">
        <v>5</v>
      </c>
      <c r="D38" s="9">
        <v>0</v>
      </c>
      <c r="E38" s="9">
        <v>3</v>
      </c>
      <c r="F38" s="9">
        <v>32</v>
      </c>
      <c r="G38" s="9">
        <v>135</v>
      </c>
      <c r="H38" s="9">
        <v>15</v>
      </c>
      <c r="I38" s="9">
        <v>92</v>
      </c>
      <c r="J38" s="9">
        <v>24</v>
      </c>
      <c r="K38" s="9">
        <v>48</v>
      </c>
      <c r="L38" s="10">
        <f t="shared" si="0"/>
        <v>1501</v>
      </c>
    </row>
    <row r="39" spans="1:12" ht="12.75">
      <c r="A39" s="20" t="s">
        <v>47</v>
      </c>
      <c r="B39" s="9">
        <v>489</v>
      </c>
      <c r="C39" s="9">
        <v>1</v>
      </c>
      <c r="D39" s="9">
        <v>0</v>
      </c>
      <c r="E39" s="9">
        <v>4</v>
      </c>
      <c r="F39" s="9">
        <v>36</v>
      </c>
      <c r="G39" s="9">
        <v>254</v>
      </c>
      <c r="H39" s="9">
        <v>10</v>
      </c>
      <c r="I39" s="9">
        <v>149</v>
      </c>
      <c r="J39" s="9">
        <v>22</v>
      </c>
      <c r="K39" s="9">
        <v>28</v>
      </c>
      <c r="L39" s="10">
        <f t="shared" si="0"/>
        <v>993</v>
      </c>
    </row>
    <row r="40" spans="1:12" ht="12.75">
      <c r="A40" s="20" t="s">
        <v>48</v>
      </c>
      <c r="B40" s="9">
        <v>251</v>
      </c>
      <c r="C40" s="9">
        <v>1</v>
      </c>
      <c r="D40" s="9">
        <v>0</v>
      </c>
      <c r="E40" s="9">
        <v>2</v>
      </c>
      <c r="F40" s="9">
        <v>24</v>
      </c>
      <c r="G40" s="9">
        <v>139</v>
      </c>
      <c r="H40" s="9">
        <v>9</v>
      </c>
      <c r="I40" s="9">
        <v>202</v>
      </c>
      <c r="J40" s="9">
        <v>19</v>
      </c>
      <c r="K40" s="9">
        <v>15</v>
      </c>
      <c r="L40" s="10">
        <f t="shared" si="0"/>
        <v>662</v>
      </c>
    </row>
    <row r="41" spans="1:12" ht="12.75">
      <c r="A41" s="20" t="s">
        <v>49</v>
      </c>
      <c r="B41" s="9">
        <v>324</v>
      </c>
      <c r="C41" s="9">
        <v>0</v>
      </c>
      <c r="D41" s="9">
        <v>0</v>
      </c>
      <c r="E41" s="9">
        <v>7</v>
      </c>
      <c r="F41" s="9">
        <v>29</v>
      </c>
      <c r="G41" s="9">
        <v>184</v>
      </c>
      <c r="H41" s="9">
        <v>19</v>
      </c>
      <c r="I41" s="9">
        <v>228</v>
      </c>
      <c r="J41" s="9">
        <v>44</v>
      </c>
      <c r="K41" s="9">
        <v>53</v>
      </c>
      <c r="L41" s="10">
        <f t="shared" si="0"/>
        <v>888</v>
      </c>
    </row>
    <row r="42" spans="1:12" ht="12.75">
      <c r="A42" s="20" t="s">
        <v>50</v>
      </c>
      <c r="B42" s="9">
        <v>465</v>
      </c>
      <c r="C42" s="9">
        <v>1</v>
      </c>
      <c r="D42" s="9">
        <v>0</v>
      </c>
      <c r="E42" s="9">
        <v>9</v>
      </c>
      <c r="F42" s="9">
        <v>23</v>
      </c>
      <c r="G42" s="9">
        <v>219</v>
      </c>
      <c r="H42" s="9">
        <v>22</v>
      </c>
      <c r="I42" s="9">
        <v>258</v>
      </c>
      <c r="J42" s="9">
        <v>32</v>
      </c>
      <c r="K42" s="9">
        <v>40</v>
      </c>
      <c r="L42" s="10">
        <f t="shared" si="0"/>
        <v>1069</v>
      </c>
    </row>
    <row r="43" spans="1:12" ht="12.75">
      <c r="A43" s="20" t="s">
        <v>51</v>
      </c>
      <c r="B43" s="9">
        <v>168</v>
      </c>
      <c r="C43" s="9">
        <v>0</v>
      </c>
      <c r="D43" s="9">
        <v>0</v>
      </c>
      <c r="E43" s="9">
        <v>8</v>
      </c>
      <c r="F43" s="9">
        <v>24</v>
      </c>
      <c r="G43" s="9">
        <v>95</v>
      </c>
      <c r="H43" s="9">
        <v>5</v>
      </c>
      <c r="I43" s="9">
        <v>149</v>
      </c>
      <c r="J43" s="9">
        <v>27</v>
      </c>
      <c r="K43" s="9">
        <v>7</v>
      </c>
      <c r="L43" s="10">
        <f t="shared" si="0"/>
        <v>483</v>
      </c>
    </row>
    <row r="44" spans="1:12" ht="12.75">
      <c r="A44" s="20" t="s">
        <v>52</v>
      </c>
      <c r="B44" s="9">
        <v>478</v>
      </c>
      <c r="C44" s="9">
        <v>1</v>
      </c>
      <c r="D44" s="9">
        <v>0</v>
      </c>
      <c r="E44" s="9">
        <v>6</v>
      </c>
      <c r="F44" s="9">
        <v>21</v>
      </c>
      <c r="G44" s="9">
        <v>183</v>
      </c>
      <c r="H44" s="9">
        <v>11</v>
      </c>
      <c r="I44" s="9">
        <v>169</v>
      </c>
      <c r="J44" s="9">
        <v>24</v>
      </c>
      <c r="K44" s="9">
        <v>77</v>
      </c>
      <c r="L44" s="10">
        <f t="shared" si="0"/>
        <v>970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10532</v>
      </c>
      <c r="C46" s="11">
        <f t="shared" si="1"/>
        <v>41</v>
      </c>
      <c r="D46" s="11">
        <f t="shared" si="1"/>
        <v>0</v>
      </c>
      <c r="E46" s="11">
        <f t="shared" si="1"/>
        <v>195</v>
      </c>
      <c r="F46" s="11">
        <f t="shared" si="1"/>
        <v>843</v>
      </c>
      <c r="G46" s="11">
        <f t="shared" si="1"/>
        <v>6500</v>
      </c>
      <c r="H46" s="11">
        <f t="shared" si="1"/>
        <v>380</v>
      </c>
      <c r="I46" s="11">
        <f t="shared" si="1"/>
        <v>4296</v>
      </c>
      <c r="J46" s="11">
        <f t="shared" si="1"/>
        <v>623</v>
      </c>
      <c r="K46" s="11">
        <f t="shared" si="1"/>
        <v>922</v>
      </c>
      <c r="L46" s="12">
        <f t="shared" si="1"/>
        <v>24332</v>
      </c>
    </row>
    <row r="47" spans="1:12" ht="13.5" thickBot="1">
      <c r="A47" s="22" t="s">
        <v>54</v>
      </c>
      <c r="B47" s="13">
        <f aca="true" t="shared" si="2" ref="B47:L47">(B46/$M13)</f>
        <v>351.06666666666666</v>
      </c>
      <c r="C47" s="13">
        <f t="shared" si="2"/>
        <v>1.3666666666666667</v>
      </c>
      <c r="D47" s="13">
        <f t="shared" si="2"/>
        <v>0</v>
      </c>
      <c r="E47" s="13">
        <f t="shared" si="2"/>
        <v>6.5</v>
      </c>
      <c r="F47" s="13">
        <f t="shared" si="2"/>
        <v>28.1</v>
      </c>
      <c r="G47" s="13">
        <f t="shared" si="2"/>
        <v>216.66666666666666</v>
      </c>
      <c r="H47" s="13">
        <f t="shared" si="2"/>
        <v>12.666666666666666</v>
      </c>
      <c r="I47" s="13">
        <f t="shared" si="2"/>
        <v>143.2</v>
      </c>
      <c r="J47" s="13">
        <f t="shared" si="2"/>
        <v>20.766666666666666</v>
      </c>
      <c r="K47" s="13">
        <f t="shared" si="2"/>
        <v>30.733333333333334</v>
      </c>
      <c r="L47" s="14">
        <f t="shared" si="2"/>
        <v>811.0666666666667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3121</v>
      </c>
      <c r="C15" s="9">
        <v>14</v>
      </c>
      <c r="D15" s="9">
        <v>0</v>
      </c>
      <c r="E15" s="9">
        <v>41</v>
      </c>
      <c r="F15" s="9">
        <v>1</v>
      </c>
      <c r="G15" s="9">
        <v>2</v>
      </c>
      <c r="H15" s="9">
        <v>59</v>
      </c>
      <c r="I15" s="9">
        <v>0</v>
      </c>
      <c r="J15" s="9">
        <v>0</v>
      </c>
      <c r="K15" s="9">
        <v>39</v>
      </c>
      <c r="L15" s="10">
        <f>SUM(B15:K15)</f>
        <v>3277</v>
      </c>
    </row>
    <row r="16" spans="1:12" ht="12.75">
      <c r="A16" s="20" t="s">
        <v>24</v>
      </c>
      <c r="B16" s="9">
        <v>3214</v>
      </c>
      <c r="C16" s="9">
        <v>15</v>
      </c>
      <c r="D16" s="9">
        <v>0</v>
      </c>
      <c r="E16" s="9">
        <v>49</v>
      </c>
      <c r="F16" s="9">
        <v>5</v>
      </c>
      <c r="G16" s="9">
        <v>0</v>
      </c>
      <c r="H16" s="9">
        <v>53</v>
      </c>
      <c r="I16" s="9">
        <v>0</v>
      </c>
      <c r="J16" s="9">
        <v>0</v>
      </c>
      <c r="K16" s="9">
        <v>30</v>
      </c>
      <c r="L16" s="10">
        <f>SUM(B16:K16)</f>
        <v>3366</v>
      </c>
    </row>
    <row r="17" spans="1:12" ht="12.75">
      <c r="A17" s="20" t="s">
        <v>25</v>
      </c>
      <c r="B17" s="9">
        <v>1186</v>
      </c>
      <c r="C17" s="9">
        <v>4</v>
      </c>
      <c r="D17" s="9">
        <v>0</v>
      </c>
      <c r="E17" s="9">
        <v>172</v>
      </c>
      <c r="F17" s="9">
        <v>15</v>
      </c>
      <c r="G17" s="9">
        <v>4</v>
      </c>
      <c r="H17" s="9">
        <v>58</v>
      </c>
      <c r="I17" s="9">
        <v>23</v>
      </c>
      <c r="J17" s="9">
        <v>4</v>
      </c>
      <c r="K17" s="9">
        <v>13</v>
      </c>
      <c r="L17" s="10">
        <f aca="true" t="shared" si="0" ref="L17:L45">SUM(B17:K17)</f>
        <v>1479</v>
      </c>
    </row>
    <row r="18" spans="1:12" ht="12.75">
      <c r="A18" s="20" t="s">
        <v>26</v>
      </c>
      <c r="B18" s="9">
        <v>1082</v>
      </c>
      <c r="C18" s="9">
        <v>2</v>
      </c>
      <c r="D18" s="9">
        <v>0</v>
      </c>
      <c r="E18" s="9">
        <v>175</v>
      </c>
      <c r="F18" s="9">
        <v>17</v>
      </c>
      <c r="G18" s="9">
        <v>5</v>
      </c>
      <c r="H18" s="9">
        <v>57</v>
      </c>
      <c r="I18" s="9">
        <v>24</v>
      </c>
      <c r="J18" s="9">
        <v>5</v>
      </c>
      <c r="K18" s="9">
        <v>9</v>
      </c>
      <c r="L18" s="10">
        <f t="shared" si="0"/>
        <v>1376</v>
      </c>
    </row>
    <row r="19" spans="1:12" ht="12.75">
      <c r="A19" s="20" t="s">
        <v>27</v>
      </c>
      <c r="B19" s="9">
        <v>1228</v>
      </c>
      <c r="C19" s="9">
        <v>6</v>
      </c>
      <c r="D19" s="9">
        <v>0</v>
      </c>
      <c r="E19" s="9">
        <v>216</v>
      </c>
      <c r="F19" s="9">
        <v>32</v>
      </c>
      <c r="G19" s="9">
        <v>3</v>
      </c>
      <c r="H19" s="9">
        <v>63</v>
      </c>
      <c r="I19" s="9">
        <v>20</v>
      </c>
      <c r="J19" s="9">
        <v>5</v>
      </c>
      <c r="K19" s="9">
        <v>12</v>
      </c>
      <c r="L19" s="10">
        <f t="shared" si="0"/>
        <v>1585</v>
      </c>
    </row>
    <row r="20" spans="1:12" ht="12.75">
      <c r="A20" s="20" t="s">
        <v>28</v>
      </c>
      <c r="B20" s="9">
        <v>1105</v>
      </c>
      <c r="C20" s="9">
        <v>5</v>
      </c>
      <c r="D20" s="9">
        <v>0</v>
      </c>
      <c r="E20" s="9">
        <v>177</v>
      </c>
      <c r="F20" s="9">
        <v>40</v>
      </c>
      <c r="G20" s="9">
        <v>13</v>
      </c>
      <c r="H20" s="9">
        <v>58</v>
      </c>
      <c r="I20" s="9">
        <v>15</v>
      </c>
      <c r="J20" s="9">
        <v>3</v>
      </c>
      <c r="K20" s="9">
        <v>7</v>
      </c>
      <c r="L20" s="10">
        <f t="shared" si="0"/>
        <v>1423</v>
      </c>
    </row>
    <row r="21" spans="1:12" ht="12.75">
      <c r="A21" s="20" t="s">
        <v>29</v>
      </c>
      <c r="B21" s="9">
        <v>1505</v>
      </c>
      <c r="C21" s="9">
        <v>1</v>
      </c>
      <c r="D21" s="9">
        <v>0</v>
      </c>
      <c r="E21" s="9">
        <v>216</v>
      </c>
      <c r="F21" s="9">
        <v>30</v>
      </c>
      <c r="G21" s="9">
        <v>8</v>
      </c>
      <c r="H21" s="9">
        <v>63</v>
      </c>
      <c r="I21" s="9">
        <v>18</v>
      </c>
      <c r="J21" s="9">
        <v>2</v>
      </c>
      <c r="K21" s="9">
        <v>16</v>
      </c>
      <c r="L21" s="10">
        <f t="shared" si="0"/>
        <v>1859</v>
      </c>
    </row>
    <row r="22" spans="1:12" ht="12.75">
      <c r="A22" s="20" t="s">
        <v>30</v>
      </c>
      <c r="B22" s="9">
        <v>2178</v>
      </c>
      <c r="C22" s="9">
        <v>5</v>
      </c>
      <c r="D22" s="9">
        <v>0</v>
      </c>
      <c r="E22" s="9">
        <v>133</v>
      </c>
      <c r="F22" s="9">
        <v>9</v>
      </c>
      <c r="G22" s="9">
        <v>1</v>
      </c>
      <c r="H22" s="9">
        <v>67</v>
      </c>
      <c r="I22" s="9">
        <v>13</v>
      </c>
      <c r="J22" s="9">
        <v>3</v>
      </c>
      <c r="K22" s="9">
        <v>45</v>
      </c>
      <c r="L22" s="10">
        <f t="shared" si="0"/>
        <v>2454</v>
      </c>
    </row>
    <row r="23" spans="1:12" ht="12.75">
      <c r="A23" s="20" t="s">
        <v>31</v>
      </c>
      <c r="B23" s="9">
        <v>2645</v>
      </c>
      <c r="C23" s="9">
        <v>11</v>
      </c>
      <c r="D23" s="9">
        <v>0</v>
      </c>
      <c r="E23" s="9">
        <v>56</v>
      </c>
      <c r="F23" s="9">
        <v>0</v>
      </c>
      <c r="G23" s="9">
        <v>0</v>
      </c>
      <c r="H23" s="9">
        <v>71</v>
      </c>
      <c r="I23" s="9">
        <v>0</v>
      </c>
      <c r="J23" s="9">
        <v>1</v>
      </c>
      <c r="K23" s="9">
        <v>239</v>
      </c>
      <c r="L23" s="10">
        <f t="shared" si="0"/>
        <v>3023</v>
      </c>
    </row>
    <row r="24" spans="1:12" ht="12.75">
      <c r="A24" s="20" t="s">
        <v>32</v>
      </c>
      <c r="B24" s="9">
        <v>1210</v>
      </c>
      <c r="C24" s="9">
        <v>4</v>
      </c>
      <c r="D24" s="9">
        <v>0</v>
      </c>
      <c r="E24" s="9">
        <v>183</v>
      </c>
      <c r="F24" s="9">
        <v>18</v>
      </c>
      <c r="G24" s="9">
        <v>4</v>
      </c>
      <c r="H24" s="9">
        <v>60</v>
      </c>
      <c r="I24" s="9">
        <v>14</v>
      </c>
      <c r="J24" s="9">
        <v>0</v>
      </c>
      <c r="K24" s="9">
        <v>7</v>
      </c>
      <c r="L24" s="10">
        <f t="shared" si="0"/>
        <v>1500</v>
      </c>
    </row>
    <row r="25" spans="1:12" ht="12.75">
      <c r="A25" s="20" t="s">
        <v>33</v>
      </c>
      <c r="B25" s="9">
        <v>1057</v>
      </c>
      <c r="C25" s="9">
        <v>2</v>
      </c>
      <c r="D25" s="9">
        <v>4</v>
      </c>
      <c r="E25" s="9">
        <v>199</v>
      </c>
      <c r="F25" s="9">
        <v>16</v>
      </c>
      <c r="G25" s="9">
        <v>7</v>
      </c>
      <c r="H25" s="9">
        <v>55</v>
      </c>
      <c r="I25" s="9">
        <v>16</v>
      </c>
      <c r="J25" s="9">
        <v>2</v>
      </c>
      <c r="K25" s="9">
        <v>16</v>
      </c>
      <c r="L25" s="10">
        <f t="shared" si="0"/>
        <v>1374</v>
      </c>
    </row>
    <row r="26" spans="1:12" ht="12.75">
      <c r="A26" s="20" t="s">
        <v>34</v>
      </c>
      <c r="B26" s="9">
        <v>1200</v>
      </c>
      <c r="C26" s="9">
        <v>4</v>
      </c>
      <c r="D26" s="9">
        <v>0</v>
      </c>
      <c r="E26" s="9">
        <v>202</v>
      </c>
      <c r="F26" s="9">
        <v>21</v>
      </c>
      <c r="G26" s="9">
        <v>4</v>
      </c>
      <c r="H26" s="9">
        <v>60</v>
      </c>
      <c r="I26" s="9">
        <v>6</v>
      </c>
      <c r="J26" s="9">
        <v>0</v>
      </c>
      <c r="K26" s="9">
        <v>9</v>
      </c>
      <c r="L26" s="10">
        <f t="shared" si="0"/>
        <v>1506</v>
      </c>
    </row>
    <row r="27" spans="1:12" ht="12.75">
      <c r="A27" s="20" t="s">
        <v>35</v>
      </c>
      <c r="B27" s="9">
        <v>1167</v>
      </c>
      <c r="C27" s="9">
        <v>2</v>
      </c>
      <c r="D27" s="9">
        <v>0</v>
      </c>
      <c r="E27" s="9">
        <v>208</v>
      </c>
      <c r="F27" s="9">
        <v>20</v>
      </c>
      <c r="G27" s="9">
        <v>4</v>
      </c>
      <c r="H27" s="9">
        <v>59</v>
      </c>
      <c r="I27" s="9">
        <v>17</v>
      </c>
      <c r="J27" s="9">
        <v>1</v>
      </c>
      <c r="K27" s="9">
        <v>8</v>
      </c>
      <c r="L27" s="10">
        <f t="shared" si="0"/>
        <v>1486</v>
      </c>
    </row>
    <row r="28" spans="1:12" ht="12.75">
      <c r="A28" s="20" t="s">
        <v>36</v>
      </c>
      <c r="B28" s="9">
        <v>1524</v>
      </c>
      <c r="C28" s="9">
        <v>2</v>
      </c>
      <c r="D28" s="9">
        <v>0</v>
      </c>
      <c r="E28" s="9">
        <v>225</v>
      </c>
      <c r="F28" s="9">
        <v>28</v>
      </c>
      <c r="G28" s="9">
        <v>5</v>
      </c>
      <c r="H28" s="9">
        <v>71</v>
      </c>
      <c r="I28" s="9">
        <v>11</v>
      </c>
      <c r="J28" s="9">
        <v>0</v>
      </c>
      <c r="K28" s="9">
        <v>14</v>
      </c>
      <c r="L28" s="10">
        <f t="shared" si="0"/>
        <v>1880</v>
      </c>
    </row>
    <row r="29" spans="1:12" ht="12.75">
      <c r="A29" s="20" t="s">
        <v>37</v>
      </c>
      <c r="B29" s="9">
        <v>2559</v>
      </c>
      <c r="C29" s="9">
        <v>6</v>
      </c>
      <c r="D29" s="9">
        <v>0</v>
      </c>
      <c r="E29" s="9">
        <v>167</v>
      </c>
      <c r="F29" s="9">
        <v>14</v>
      </c>
      <c r="G29" s="9">
        <v>5</v>
      </c>
      <c r="H29" s="9">
        <v>78</v>
      </c>
      <c r="I29" s="9">
        <v>3</v>
      </c>
      <c r="J29" s="9">
        <v>0</v>
      </c>
      <c r="K29" s="9">
        <v>26</v>
      </c>
      <c r="L29" s="10">
        <f t="shared" si="0"/>
        <v>2858</v>
      </c>
    </row>
    <row r="30" spans="1:12" ht="12.75">
      <c r="A30" s="20" t="s">
        <v>38</v>
      </c>
      <c r="B30" s="9">
        <v>3044</v>
      </c>
      <c r="C30" s="9">
        <v>5</v>
      </c>
      <c r="D30" s="9">
        <v>0</v>
      </c>
      <c r="E30" s="9">
        <v>39</v>
      </c>
      <c r="F30" s="9">
        <v>10</v>
      </c>
      <c r="G30" s="9">
        <v>17</v>
      </c>
      <c r="H30" s="9">
        <v>45</v>
      </c>
      <c r="I30" s="9">
        <v>8</v>
      </c>
      <c r="J30" s="9">
        <v>9</v>
      </c>
      <c r="K30" s="9">
        <v>35</v>
      </c>
      <c r="L30" s="10">
        <f t="shared" si="0"/>
        <v>3212</v>
      </c>
    </row>
    <row r="31" spans="1:12" ht="12.75">
      <c r="A31" s="20" t="s">
        <v>39</v>
      </c>
      <c r="B31" s="9">
        <v>1179</v>
      </c>
      <c r="C31" s="9">
        <v>7</v>
      </c>
      <c r="D31" s="9">
        <v>1</v>
      </c>
      <c r="E31" s="9">
        <v>135</v>
      </c>
      <c r="F31" s="9">
        <v>14</v>
      </c>
      <c r="G31" s="9">
        <v>3</v>
      </c>
      <c r="H31" s="9">
        <v>64</v>
      </c>
      <c r="I31" s="9">
        <v>9</v>
      </c>
      <c r="J31" s="9">
        <v>0</v>
      </c>
      <c r="K31" s="9">
        <v>12</v>
      </c>
      <c r="L31" s="10">
        <f t="shared" si="0"/>
        <v>1424</v>
      </c>
    </row>
    <row r="32" spans="1:12" ht="12.75">
      <c r="A32" s="20" t="s">
        <v>40</v>
      </c>
      <c r="B32" s="9">
        <v>1034</v>
      </c>
      <c r="C32" s="9">
        <v>6</v>
      </c>
      <c r="D32" s="9">
        <v>0</v>
      </c>
      <c r="E32" s="9">
        <v>208</v>
      </c>
      <c r="F32" s="9">
        <v>17</v>
      </c>
      <c r="G32" s="9">
        <v>5</v>
      </c>
      <c r="H32" s="9">
        <v>58</v>
      </c>
      <c r="I32" s="9">
        <v>8</v>
      </c>
      <c r="J32" s="9">
        <v>0</v>
      </c>
      <c r="K32" s="9">
        <v>8</v>
      </c>
      <c r="L32" s="10">
        <f t="shared" si="0"/>
        <v>1344</v>
      </c>
    </row>
    <row r="33" spans="1:12" ht="12.75">
      <c r="A33" s="20" t="s">
        <v>41</v>
      </c>
      <c r="B33" s="9">
        <v>1242</v>
      </c>
      <c r="C33" s="9">
        <v>3</v>
      </c>
      <c r="D33" s="9">
        <v>0</v>
      </c>
      <c r="E33" s="9">
        <v>235</v>
      </c>
      <c r="F33" s="9">
        <v>15</v>
      </c>
      <c r="G33" s="9">
        <v>9</v>
      </c>
      <c r="H33" s="9">
        <v>65</v>
      </c>
      <c r="I33" s="9">
        <v>6</v>
      </c>
      <c r="J33" s="9">
        <v>0</v>
      </c>
      <c r="K33" s="9">
        <v>9</v>
      </c>
      <c r="L33" s="10">
        <f t="shared" si="0"/>
        <v>1584</v>
      </c>
    </row>
    <row r="34" spans="1:12" ht="12.75">
      <c r="A34" s="20" t="s">
        <v>42</v>
      </c>
      <c r="B34" s="9">
        <v>1225</v>
      </c>
      <c r="C34" s="9">
        <v>2</v>
      </c>
      <c r="D34" s="9">
        <v>0</v>
      </c>
      <c r="E34" s="9">
        <v>197</v>
      </c>
      <c r="F34" s="9">
        <v>16</v>
      </c>
      <c r="G34" s="9">
        <v>9</v>
      </c>
      <c r="H34" s="9">
        <v>71</v>
      </c>
      <c r="I34" s="9">
        <v>7</v>
      </c>
      <c r="J34" s="9">
        <v>2</v>
      </c>
      <c r="K34" s="9">
        <v>8</v>
      </c>
      <c r="L34" s="10">
        <f t="shared" si="0"/>
        <v>1537</v>
      </c>
    </row>
    <row r="35" spans="1:12" ht="12.75">
      <c r="A35" s="20" t="s">
        <v>43</v>
      </c>
      <c r="B35" s="9">
        <v>1691</v>
      </c>
      <c r="C35" s="9">
        <v>6</v>
      </c>
      <c r="D35" s="9">
        <v>0</v>
      </c>
      <c r="E35" s="9">
        <v>264</v>
      </c>
      <c r="F35" s="9">
        <v>30</v>
      </c>
      <c r="G35" s="9">
        <v>7</v>
      </c>
      <c r="H35" s="9">
        <v>82</v>
      </c>
      <c r="I35" s="9">
        <v>9</v>
      </c>
      <c r="J35" s="9">
        <v>3</v>
      </c>
      <c r="K35" s="9">
        <v>20</v>
      </c>
      <c r="L35" s="10">
        <f t="shared" si="0"/>
        <v>2112</v>
      </c>
    </row>
    <row r="36" spans="1:12" ht="12.75">
      <c r="A36" s="20" t="s">
        <v>44</v>
      </c>
      <c r="B36" s="9">
        <v>2791</v>
      </c>
      <c r="C36" s="9">
        <v>3</v>
      </c>
      <c r="D36" s="9">
        <v>0</v>
      </c>
      <c r="E36" s="9">
        <v>173</v>
      </c>
      <c r="F36" s="9">
        <v>10</v>
      </c>
      <c r="G36" s="9">
        <v>3</v>
      </c>
      <c r="H36" s="9">
        <v>71</v>
      </c>
      <c r="I36" s="9">
        <v>9</v>
      </c>
      <c r="J36" s="9">
        <v>1</v>
      </c>
      <c r="K36" s="9">
        <v>32</v>
      </c>
      <c r="L36" s="10">
        <f t="shared" si="0"/>
        <v>3093</v>
      </c>
    </row>
    <row r="37" spans="1:12" ht="12.75">
      <c r="A37" s="20" t="s">
        <v>45</v>
      </c>
      <c r="B37" s="9">
        <v>2766</v>
      </c>
      <c r="C37" s="9">
        <v>5</v>
      </c>
      <c r="D37" s="9">
        <v>0</v>
      </c>
      <c r="E37" s="9">
        <v>55</v>
      </c>
      <c r="F37" s="9">
        <v>0</v>
      </c>
      <c r="G37" s="9">
        <v>0</v>
      </c>
      <c r="H37" s="9">
        <v>77</v>
      </c>
      <c r="I37" s="9">
        <v>1</v>
      </c>
      <c r="J37" s="9">
        <v>0</v>
      </c>
      <c r="K37" s="9">
        <v>17</v>
      </c>
      <c r="L37" s="10">
        <f t="shared" si="0"/>
        <v>2921</v>
      </c>
    </row>
    <row r="38" spans="1:12" ht="12.75">
      <c r="A38" s="20" t="s">
        <v>46</v>
      </c>
      <c r="B38" s="9">
        <v>1301</v>
      </c>
      <c r="C38" s="9">
        <v>3</v>
      </c>
      <c r="D38" s="9">
        <v>0</v>
      </c>
      <c r="E38" s="9">
        <v>180</v>
      </c>
      <c r="F38" s="9">
        <v>18</v>
      </c>
      <c r="G38" s="9">
        <v>0</v>
      </c>
      <c r="H38" s="9">
        <v>66</v>
      </c>
      <c r="I38" s="9">
        <v>5</v>
      </c>
      <c r="J38" s="9">
        <v>1</v>
      </c>
      <c r="K38" s="9">
        <v>12</v>
      </c>
      <c r="L38" s="10">
        <f t="shared" si="0"/>
        <v>1586</v>
      </c>
    </row>
    <row r="39" spans="1:12" ht="12.75">
      <c r="A39" s="20" t="s">
        <v>47</v>
      </c>
      <c r="B39" s="9">
        <v>1152</v>
      </c>
      <c r="C39" s="9">
        <v>2</v>
      </c>
      <c r="D39" s="9">
        <v>0</v>
      </c>
      <c r="E39" s="9">
        <v>219</v>
      </c>
      <c r="F39" s="9">
        <v>18</v>
      </c>
      <c r="G39" s="9">
        <v>2</v>
      </c>
      <c r="H39" s="9">
        <v>61</v>
      </c>
      <c r="I39" s="9">
        <v>6</v>
      </c>
      <c r="J39" s="9">
        <v>0</v>
      </c>
      <c r="K39" s="9">
        <v>6</v>
      </c>
      <c r="L39" s="10">
        <f t="shared" si="0"/>
        <v>1466</v>
      </c>
    </row>
    <row r="40" spans="1:12" ht="12.75">
      <c r="A40" s="20" t="s">
        <v>48</v>
      </c>
      <c r="B40" s="9">
        <v>1307</v>
      </c>
      <c r="C40" s="9">
        <v>4</v>
      </c>
      <c r="D40" s="9">
        <v>0</v>
      </c>
      <c r="E40" s="9">
        <v>243</v>
      </c>
      <c r="F40" s="9">
        <v>24</v>
      </c>
      <c r="G40" s="9">
        <v>5</v>
      </c>
      <c r="H40" s="9">
        <v>88</v>
      </c>
      <c r="I40" s="9">
        <v>7</v>
      </c>
      <c r="J40" s="9">
        <v>0</v>
      </c>
      <c r="K40" s="9">
        <v>8</v>
      </c>
      <c r="L40" s="10">
        <f t="shared" si="0"/>
        <v>1686</v>
      </c>
    </row>
    <row r="41" spans="1:12" ht="12.75">
      <c r="A41" s="20" t="s">
        <v>49</v>
      </c>
      <c r="B41" s="9">
        <v>1312</v>
      </c>
      <c r="C41" s="9">
        <v>3</v>
      </c>
      <c r="D41" s="9">
        <v>0</v>
      </c>
      <c r="E41" s="9">
        <v>248</v>
      </c>
      <c r="F41" s="9">
        <v>34</v>
      </c>
      <c r="G41" s="9">
        <v>6</v>
      </c>
      <c r="H41" s="9">
        <v>89</v>
      </c>
      <c r="I41" s="9">
        <v>5</v>
      </c>
      <c r="J41" s="9">
        <v>1</v>
      </c>
      <c r="K41" s="9">
        <v>5</v>
      </c>
      <c r="L41" s="10">
        <f t="shared" si="0"/>
        <v>1703</v>
      </c>
    </row>
    <row r="42" spans="1:12" ht="12.75">
      <c r="A42" s="20" t="s">
        <v>50</v>
      </c>
      <c r="B42" s="9">
        <v>1837</v>
      </c>
      <c r="C42" s="9">
        <v>4</v>
      </c>
      <c r="D42" s="9">
        <v>0</v>
      </c>
      <c r="E42" s="9">
        <v>262</v>
      </c>
      <c r="F42" s="9">
        <v>21</v>
      </c>
      <c r="G42" s="9">
        <v>4</v>
      </c>
      <c r="H42" s="9">
        <v>76</v>
      </c>
      <c r="I42" s="9">
        <v>16</v>
      </c>
      <c r="J42" s="9">
        <v>0</v>
      </c>
      <c r="K42" s="9">
        <v>9</v>
      </c>
      <c r="L42" s="10">
        <f t="shared" si="0"/>
        <v>2229</v>
      </c>
    </row>
    <row r="43" spans="1:12" ht="12.75">
      <c r="A43" s="20" t="s">
        <v>51</v>
      </c>
      <c r="B43" s="9">
        <v>2732</v>
      </c>
      <c r="C43" s="9">
        <v>15</v>
      </c>
      <c r="D43" s="9">
        <v>0</v>
      </c>
      <c r="E43" s="9">
        <v>169</v>
      </c>
      <c r="F43" s="9">
        <v>10</v>
      </c>
      <c r="G43" s="9">
        <v>3</v>
      </c>
      <c r="H43" s="9">
        <v>83</v>
      </c>
      <c r="I43" s="9">
        <v>9</v>
      </c>
      <c r="J43" s="9">
        <v>2</v>
      </c>
      <c r="K43" s="9">
        <v>24</v>
      </c>
      <c r="L43" s="10">
        <f t="shared" si="0"/>
        <v>3047</v>
      </c>
    </row>
    <row r="44" spans="1:12" ht="12.75">
      <c r="A44" s="20" t="s">
        <v>52</v>
      </c>
      <c r="B44" s="9">
        <v>3261</v>
      </c>
      <c r="C44" s="9">
        <v>5</v>
      </c>
      <c r="D44" s="9">
        <v>1</v>
      </c>
      <c r="E44" s="9">
        <v>48</v>
      </c>
      <c r="F44" s="9">
        <v>0</v>
      </c>
      <c r="G44" s="9">
        <v>0</v>
      </c>
      <c r="H44" s="9">
        <v>65</v>
      </c>
      <c r="I44" s="9">
        <v>0</v>
      </c>
      <c r="J44" s="9">
        <v>0</v>
      </c>
      <c r="K44" s="9">
        <v>34</v>
      </c>
      <c r="L44" s="10">
        <f t="shared" si="0"/>
        <v>3414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53855</v>
      </c>
      <c r="C46" s="11">
        <f t="shared" si="1"/>
        <v>156</v>
      </c>
      <c r="D46" s="11">
        <f t="shared" si="1"/>
        <v>6</v>
      </c>
      <c r="E46" s="11">
        <f t="shared" si="1"/>
        <v>5094</v>
      </c>
      <c r="F46" s="11">
        <f t="shared" si="1"/>
        <v>503</v>
      </c>
      <c r="G46" s="11">
        <f t="shared" si="1"/>
        <v>138</v>
      </c>
      <c r="H46" s="11">
        <f t="shared" si="1"/>
        <v>1993</v>
      </c>
      <c r="I46" s="11">
        <f t="shared" si="1"/>
        <v>285</v>
      </c>
      <c r="J46" s="11">
        <f t="shared" si="1"/>
        <v>45</v>
      </c>
      <c r="K46" s="11">
        <f>SUM(K15:K45)</f>
        <v>729</v>
      </c>
      <c r="L46" s="12">
        <f>SUM(L15:L45)</f>
        <v>62804</v>
      </c>
    </row>
    <row r="47" spans="1:12" ht="13.5" thickBot="1">
      <c r="A47" s="22" t="s">
        <v>54</v>
      </c>
      <c r="B47" s="13">
        <f aca="true" t="shared" si="2" ref="B47:K47">(B46/$M13)</f>
        <v>1795.1666666666667</v>
      </c>
      <c r="C47" s="13">
        <f t="shared" si="2"/>
        <v>5.2</v>
      </c>
      <c r="D47" s="13">
        <f t="shared" si="2"/>
        <v>0.2</v>
      </c>
      <c r="E47" s="13">
        <f t="shared" si="2"/>
        <v>169.8</v>
      </c>
      <c r="F47" s="13">
        <f t="shared" si="2"/>
        <v>16.766666666666666</v>
      </c>
      <c r="G47" s="13">
        <f t="shared" si="2"/>
        <v>4.6</v>
      </c>
      <c r="H47" s="13">
        <f t="shared" si="2"/>
        <v>66.43333333333334</v>
      </c>
      <c r="I47" s="13">
        <f t="shared" si="2"/>
        <v>9.5</v>
      </c>
      <c r="J47" s="13">
        <f t="shared" si="2"/>
        <v>1.5</v>
      </c>
      <c r="K47" s="13">
        <f t="shared" si="2"/>
        <v>24.3</v>
      </c>
      <c r="L47" s="14">
        <f>SUM(B47:K47)</f>
        <v>2093.4666666666667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853</v>
      </c>
      <c r="C15" s="9">
        <v>4</v>
      </c>
      <c r="D15" s="9">
        <v>0</v>
      </c>
      <c r="E15" s="9">
        <v>17</v>
      </c>
      <c r="F15" s="9">
        <v>6</v>
      </c>
      <c r="G15" s="9">
        <v>7</v>
      </c>
      <c r="H15" s="9">
        <v>18</v>
      </c>
      <c r="I15" s="9">
        <v>31</v>
      </c>
      <c r="J15" s="9">
        <v>3</v>
      </c>
      <c r="K15" s="9">
        <v>30</v>
      </c>
      <c r="L15" s="10">
        <f aca="true" t="shared" si="0" ref="L15:L45">SUM(B15:K15)</f>
        <v>969</v>
      </c>
      <c r="M15" s="23" t="s">
        <v>59</v>
      </c>
    </row>
    <row r="16" spans="1:13" ht="12.75">
      <c r="A16" s="20" t="s">
        <v>24</v>
      </c>
      <c r="B16" s="9">
        <v>761</v>
      </c>
      <c r="C16" s="9">
        <v>8</v>
      </c>
      <c r="D16" s="9">
        <v>0</v>
      </c>
      <c r="E16" s="9">
        <v>13</v>
      </c>
      <c r="F16" s="9">
        <v>5</v>
      </c>
      <c r="G16" s="9">
        <v>9</v>
      </c>
      <c r="H16" s="9">
        <v>27</v>
      </c>
      <c r="I16" s="9">
        <v>31</v>
      </c>
      <c r="J16" s="9">
        <v>1</v>
      </c>
      <c r="K16" s="9">
        <v>12</v>
      </c>
      <c r="L16" s="10">
        <f t="shared" si="0"/>
        <v>867</v>
      </c>
      <c r="M16" s="28"/>
    </row>
    <row r="17" spans="1:13" ht="12.75">
      <c r="A17" s="20" t="s">
        <v>25</v>
      </c>
      <c r="B17" s="9">
        <v>455</v>
      </c>
      <c r="C17" s="9">
        <v>1</v>
      </c>
      <c r="D17" s="9">
        <v>0</v>
      </c>
      <c r="E17" s="9">
        <v>31</v>
      </c>
      <c r="F17" s="9">
        <v>6</v>
      </c>
      <c r="G17" s="9">
        <v>25</v>
      </c>
      <c r="H17" s="9">
        <v>29</v>
      </c>
      <c r="I17" s="9">
        <v>33</v>
      </c>
      <c r="J17" s="9">
        <v>13</v>
      </c>
      <c r="K17" s="9">
        <v>5</v>
      </c>
      <c r="L17" s="10">
        <f t="shared" si="0"/>
        <v>598</v>
      </c>
      <c r="M17" s="28"/>
    </row>
    <row r="18" spans="1:13" ht="12.75">
      <c r="A18" s="20" t="s">
        <v>26</v>
      </c>
      <c r="B18" s="9">
        <v>387</v>
      </c>
      <c r="C18" s="9">
        <v>0</v>
      </c>
      <c r="D18" s="9">
        <v>0</v>
      </c>
      <c r="E18" s="9">
        <v>31</v>
      </c>
      <c r="F18" s="9">
        <v>20</v>
      </c>
      <c r="G18" s="9">
        <v>21</v>
      </c>
      <c r="H18" s="9">
        <v>37</v>
      </c>
      <c r="I18" s="9">
        <v>40</v>
      </c>
      <c r="J18" s="9">
        <v>13</v>
      </c>
      <c r="K18" s="9">
        <v>0</v>
      </c>
      <c r="L18" s="10">
        <f t="shared" si="0"/>
        <v>549</v>
      </c>
      <c r="M18" s="28"/>
    </row>
    <row r="19" spans="1:13" ht="12.75">
      <c r="A19" s="20" t="s">
        <v>27</v>
      </c>
      <c r="B19" s="9">
        <v>342</v>
      </c>
      <c r="C19" s="9">
        <v>1</v>
      </c>
      <c r="D19" s="9">
        <v>0</v>
      </c>
      <c r="E19" s="9">
        <v>39</v>
      </c>
      <c r="F19" s="9">
        <v>7</v>
      </c>
      <c r="G19" s="9">
        <v>15</v>
      </c>
      <c r="H19" s="9">
        <v>30</v>
      </c>
      <c r="I19" s="9">
        <v>49</v>
      </c>
      <c r="J19" s="9">
        <v>6</v>
      </c>
      <c r="K19" s="9">
        <v>2</v>
      </c>
      <c r="L19" s="10">
        <f t="shared" si="0"/>
        <v>491</v>
      </c>
      <c r="M19" s="28"/>
    </row>
    <row r="20" spans="1:13" ht="12.75">
      <c r="A20" s="20" t="s">
        <v>28</v>
      </c>
      <c r="B20" s="9">
        <v>360</v>
      </c>
      <c r="C20" s="9">
        <v>1</v>
      </c>
      <c r="D20" s="9">
        <v>0</v>
      </c>
      <c r="E20" s="9">
        <v>44</v>
      </c>
      <c r="F20" s="9">
        <v>11</v>
      </c>
      <c r="G20" s="9">
        <v>23</v>
      </c>
      <c r="H20" s="9">
        <v>40</v>
      </c>
      <c r="I20" s="9">
        <v>62</v>
      </c>
      <c r="J20" s="9">
        <v>10</v>
      </c>
      <c r="K20" s="9">
        <v>5</v>
      </c>
      <c r="L20" s="10">
        <f t="shared" si="0"/>
        <v>556</v>
      </c>
      <c r="M20" s="28"/>
    </row>
    <row r="21" spans="1:13" ht="12.75">
      <c r="A21" s="20" t="s">
        <v>29</v>
      </c>
      <c r="B21" s="9">
        <v>524</v>
      </c>
      <c r="C21" s="9">
        <v>6</v>
      </c>
      <c r="D21" s="9">
        <v>0</v>
      </c>
      <c r="E21" s="9">
        <v>45</v>
      </c>
      <c r="F21" s="9">
        <v>10</v>
      </c>
      <c r="G21" s="9">
        <v>22</v>
      </c>
      <c r="H21" s="9">
        <v>35</v>
      </c>
      <c r="I21" s="9">
        <v>66</v>
      </c>
      <c r="J21" s="9">
        <v>3</v>
      </c>
      <c r="K21" s="9">
        <v>0</v>
      </c>
      <c r="L21" s="10">
        <f t="shared" si="0"/>
        <v>711</v>
      </c>
      <c r="M21" s="28"/>
    </row>
    <row r="22" spans="1:13" ht="12.75">
      <c r="A22" s="20" t="s">
        <v>30</v>
      </c>
      <c r="B22" s="9">
        <v>498</v>
      </c>
      <c r="C22" s="9">
        <v>4</v>
      </c>
      <c r="D22" s="9">
        <v>0</v>
      </c>
      <c r="E22" s="9">
        <v>40</v>
      </c>
      <c r="F22" s="9">
        <v>6</v>
      </c>
      <c r="G22" s="9">
        <v>16</v>
      </c>
      <c r="H22" s="9">
        <v>33</v>
      </c>
      <c r="I22" s="9">
        <v>47</v>
      </c>
      <c r="J22" s="9">
        <v>4</v>
      </c>
      <c r="K22" s="9">
        <v>9</v>
      </c>
      <c r="L22" s="10">
        <f t="shared" si="0"/>
        <v>657</v>
      </c>
      <c r="M22" s="28"/>
    </row>
    <row r="23" spans="1:13" ht="12.75">
      <c r="A23" s="20" t="s">
        <v>31</v>
      </c>
      <c r="B23" s="9">
        <v>613</v>
      </c>
      <c r="C23" s="9">
        <v>4</v>
      </c>
      <c r="D23" s="9">
        <v>0</v>
      </c>
      <c r="E23" s="9">
        <v>13</v>
      </c>
      <c r="F23" s="9">
        <v>7</v>
      </c>
      <c r="G23" s="9">
        <v>8</v>
      </c>
      <c r="H23" s="9">
        <v>24</v>
      </c>
      <c r="I23" s="9">
        <v>36</v>
      </c>
      <c r="J23" s="9">
        <v>4</v>
      </c>
      <c r="K23" s="9">
        <v>2</v>
      </c>
      <c r="L23" s="10">
        <f t="shared" si="0"/>
        <v>711</v>
      </c>
      <c r="M23" s="28"/>
    </row>
    <row r="24" spans="1:13" ht="12.75">
      <c r="A24" s="20" t="s">
        <v>32</v>
      </c>
      <c r="B24" s="9">
        <v>394</v>
      </c>
      <c r="C24" s="9">
        <v>4</v>
      </c>
      <c r="D24" s="9">
        <v>0</v>
      </c>
      <c r="E24" s="9">
        <v>32</v>
      </c>
      <c r="F24" s="9">
        <v>12</v>
      </c>
      <c r="G24" s="9">
        <v>21</v>
      </c>
      <c r="H24" s="9">
        <v>37</v>
      </c>
      <c r="I24" s="9">
        <v>41</v>
      </c>
      <c r="J24" s="9">
        <v>12</v>
      </c>
      <c r="K24" s="9">
        <v>0</v>
      </c>
      <c r="L24" s="10">
        <f t="shared" si="0"/>
        <v>553</v>
      </c>
      <c r="M24" s="28"/>
    </row>
    <row r="25" spans="1:13" ht="12.75">
      <c r="A25" s="20" t="s">
        <v>33</v>
      </c>
      <c r="B25" s="9">
        <v>345</v>
      </c>
      <c r="C25" s="9">
        <v>5</v>
      </c>
      <c r="D25" s="9">
        <v>0</v>
      </c>
      <c r="E25" s="9">
        <v>33</v>
      </c>
      <c r="F25" s="9">
        <v>11</v>
      </c>
      <c r="G25" s="9">
        <v>33</v>
      </c>
      <c r="H25" s="9">
        <v>31</v>
      </c>
      <c r="I25" s="9">
        <v>79</v>
      </c>
      <c r="J25" s="9">
        <v>15</v>
      </c>
      <c r="K25" s="9">
        <v>2</v>
      </c>
      <c r="L25" s="10">
        <f t="shared" si="0"/>
        <v>554</v>
      </c>
      <c r="M25" s="28"/>
    </row>
    <row r="26" spans="1:13" ht="12.75">
      <c r="A26" s="20" t="s">
        <v>34</v>
      </c>
      <c r="B26" s="9">
        <v>373</v>
      </c>
      <c r="C26" s="9">
        <v>9</v>
      </c>
      <c r="D26" s="9">
        <v>0</v>
      </c>
      <c r="E26" s="9">
        <v>40</v>
      </c>
      <c r="F26" s="9">
        <v>14</v>
      </c>
      <c r="G26" s="9">
        <v>22</v>
      </c>
      <c r="H26" s="9">
        <v>25</v>
      </c>
      <c r="I26" s="9">
        <v>58</v>
      </c>
      <c r="J26" s="9">
        <v>12</v>
      </c>
      <c r="K26" s="9">
        <v>5</v>
      </c>
      <c r="L26" s="10">
        <f t="shared" si="0"/>
        <v>558</v>
      </c>
      <c r="M26" s="28"/>
    </row>
    <row r="27" spans="1:13" ht="12.75">
      <c r="A27" s="20" t="s">
        <v>35</v>
      </c>
      <c r="B27" s="9">
        <v>399</v>
      </c>
      <c r="C27" s="9">
        <v>5</v>
      </c>
      <c r="D27" s="9">
        <v>0</v>
      </c>
      <c r="E27" s="9">
        <v>38</v>
      </c>
      <c r="F27" s="9">
        <v>9</v>
      </c>
      <c r="G27" s="9">
        <v>39</v>
      </c>
      <c r="H27" s="9">
        <v>32</v>
      </c>
      <c r="I27" s="9">
        <v>57</v>
      </c>
      <c r="J27" s="9">
        <v>8</v>
      </c>
      <c r="K27" s="9">
        <v>4</v>
      </c>
      <c r="L27" s="10">
        <f t="shared" si="0"/>
        <v>591</v>
      </c>
      <c r="M27" s="28"/>
    </row>
    <row r="28" spans="1:12" ht="12.75">
      <c r="A28" s="20">
        <v>14</v>
      </c>
      <c r="B28" s="9">
        <v>504</v>
      </c>
      <c r="C28" s="9">
        <v>8</v>
      </c>
      <c r="D28" s="9">
        <v>0</v>
      </c>
      <c r="E28" s="9">
        <v>47</v>
      </c>
      <c r="F28" s="9">
        <v>14</v>
      </c>
      <c r="G28" s="9">
        <v>25</v>
      </c>
      <c r="H28" s="9">
        <v>38</v>
      </c>
      <c r="I28" s="9">
        <v>79</v>
      </c>
      <c r="J28" s="9">
        <v>6</v>
      </c>
      <c r="K28" s="9">
        <v>9</v>
      </c>
      <c r="L28" s="10">
        <f t="shared" si="0"/>
        <v>730</v>
      </c>
    </row>
    <row r="29" spans="1:12" ht="12.75">
      <c r="A29" s="20" t="s">
        <v>37</v>
      </c>
      <c r="B29" s="9">
        <v>526</v>
      </c>
      <c r="C29" s="9">
        <v>11</v>
      </c>
      <c r="D29" s="9">
        <v>0</v>
      </c>
      <c r="E29" s="9">
        <v>34</v>
      </c>
      <c r="F29" s="9">
        <v>10</v>
      </c>
      <c r="G29" s="9">
        <v>25</v>
      </c>
      <c r="H29" s="9">
        <v>31</v>
      </c>
      <c r="I29" s="9">
        <v>38</v>
      </c>
      <c r="J29" s="9">
        <v>4</v>
      </c>
      <c r="K29" s="9">
        <v>10</v>
      </c>
      <c r="L29" s="10">
        <f t="shared" si="0"/>
        <v>689</v>
      </c>
    </row>
    <row r="30" spans="1:12" ht="12.75">
      <c r="A30" s="20" t="s">
        <v>38</v>
      </c>
      <c r="B30" s="9">
        <v>607</v>
      </c>
      <c r="C30" s="9">
        <v>15</v>
      </c>
      <c r="D30" s="9">
        <v>0</v>
      </c>
      <c r="E30" s="9">
        <v>24</v>
      </c>
      <c r="F30" s="9">
        <v>9</v>
      </c>
      <c r="G30" s="9">
        <v>9</v>
      </c>
      <c r="H30" s="9">
        <v>23</v>
      </c>
      <c r="I30" s="9">
        <v>53</v>
      </c>
      <c r="J30" s="9">
        <v>1</v>
      </c>
      <c r="K30" s="9">
        <v>4</v>
      </c>
      <c r="L30" s="10">
        <f t="shared" si="0"/>
        <v>745</v>
      </c>
    </row>
    <row r="31" spans="1:12" ht="12.75">
      <c r="A31" s="20" t="s">
        <v>39</v>
      </c>
      <c r="B31" s="9">
        <v>348</v>
      </c>
      <c r="C31" s="9">
        <v>3</v>
      </c>
      <c r="D31" s="9">
        <v>0</v>
      </c>
      <c r="E31" s="9">
        <v>32</v>
      </c>
      <c r="F31" s="9">
        <v>8</v>
      </c>
      <c r="G31" s="9">
        <v>31</v>
      </c>
      <c r="H31" s="9">
        <v>31</v>
      </c>
      <c r="I31" s="9">
        <v>33</v>
      </c>
      <c r="J31" s="9">
        <v>7</v>
      </c>
      <c r="K31" s="9">
        <v>1</v>
      </c>
      <c r="L31" s="10">
        <f t="shared" si="0"/>
        <v>494</v>
      </c>
    </row>
    <row r="32" spans="1:12" ht="12.75">
      <c r="A32" s="20" t="s">
        <v>40</v>
      </c>
      <c r="B32" s="9">
        <v>410</v>
      </c>
      <c r="C32" s="9">
        <v>5</v>
      </c>
      <c r="D32" s="9">
        <v>0</v>
      </c>
      <c r="E32" s="9">
        <v>51</v>
      </c>
      <c r="F32" s="9">
        <v>16</v>
      </c>
      <c r="G32" s="9">
        <v>26</v>
      </c>
      <c r="H32" s="9">
        <v>27</v>
      </c>
      <c r="I32" s="9">
        <v>82</v>
      </c>
      <c r="J32" s="9">
        <v>9</v>
      </c>
      <c r="K32" s="9">
        <v>4</v>
      </c>
      <c r="L32" s="10">
        <f t="shared" si="0"/>
        <v>630</v>
      </c>
    </row>
    <row r="33" spans="1:12" ht="12.75">
      <c r="A33" s="20" t="s">
        <v>41</v>
      </c>
      <c r="B33" s="9">
        <v>486</v>
      </c>
      <c r="C33" s="9">
        <v>4</v>
      </c>
      <c r="D33" s="9">
        <v>0</v>
      </c>
      <c r="E33" s="9">
        <v>45</v>
      </c>
      <c r="F33" s="9">
        <v>11</v>
      </c>
      <c r="G33" s="9">
        <v>14</v>
      </c>
      <c r="H33" s="9">
        <v>33</v>
      </c>
      <c r="I33" s="9">
        <v>90</v>
      </c>
      <c r="J33" s="9">
        <v>6</v>
      </c>
      <c r="K33" s="9">
        <v>9</v>
      </c>
      <c r="L33" s="10">
        <f t="shared" si="0"/>
        <v>698</v>
      </c>
    </row>
    <row r="34" spans="1:12" ht="12.75">
      <c r="A34" s="20" t="s">
        <v>42</v>
      </c>
      <c r="B34" s="9">
        <v>456</v>
      </c>
      <c r="C34" s="9">
        <v>3</v>
      </c>
      <c r="D34" s="9">
        <v>0</v>
      </c>
      <c r="E34" s="9">
        <v>48</v>
      </c>
      <c r="F34" s="9">
        <v>12</v>
      </c>
      <c r="G34" s="9">
        <v>35</v>
      </c>
      <c r="H34" s="9">
        <v>30</v>
      </c>
      <c r="I34" s="9">
        <v>62</v>
      </c>
      <c r="J34" s="9">
        <v>7</v>
      </c>
      <c r="K34" s="9">
        <v>2</v>
      </c>
      <c r="L34" s="10">
        <f t="shared" si="0"/>
        <v>655</v>
      </c>
    </row>
    <row r="35" spans="1:12" ht="12.75">
      <c r="A35" s="20" t="s">
        <v>43</v>
      </c>
      <c r="B35" s="9">
        <v>622</v>
      </c>
      <c r="C35" s="9">
        <v>9</v>
      </c>
      <c r="D35" s="9">
        <v>0</v>
      </c>
      <c r="E35" s="9">
        <v>40</v>
      </c>
      <c r="F35" s="9">
        <v>9</v>
      </c>
      <c r="G35" s="9">
        <v>18</v>
      </c>
      <c r="H35" s="9">
        <v>25</v>
      </c>
      <c r="I35" s="9">
        <v>65</v>
      </c>
      <c r="J35" s="9">
        <v>7</v>
      </c>
      <c r="K35" s="9">
        <v>5</v>
      </c>
      <c r="L35" s="10">
        <f t="shared" si="0"/>
        <v>800</v>
      </c>
    </row>
    <row r="36" spans="1:12" ht="12.75">
      <c r="A36" s="20" t="s">
        <v>44</v>
      </c>
      <c r="B36" s="9">
        <v>611</v>
      </c>
      <c r="C36" s="9">
        <v>6</v>
      </c>
      <c r="D36" s="9">
        <v>0</v>
      </c>
      <c r="E36" s="9">
        <v>25</v>
      </c>
      <c r="F36" s="9">
        <v>7</v>
      </c>
      <c r="G36" s="9">
        <v>28</v>
      </c>
      <c r="H36" s="9">
        <v>24</v>
      </c>
      <c r="I36" s="9">
        <v>41</v>
      </c>
      <c r="J36" s="9">
        <v>5</v>
      </c>
      <c r="K36" s="9">
        <v>15</v>
      </c>
      <c r="L36" s="10">
        <f t="shared" si="0"/>
        <v>762</v>
      </c>
    </row>
    <row r="37" spans="1:12" ht="12.75">
      <c r="A37" s="20" t="s">
        <v>45</v>
      </c>
      <c r="B37" s="9">
        <v>558</v>
      </c>
      <c r="C37" s="9">
        <v>5</v>
      </c>
      <c r="D37" s="9">
        <v>0</v>
      </c>
      <c r="E37" s="9">
        <v>7</v>
      </c>
      <c r="F37" s="9">
        <v>7</v>
      </c>
      <c r="G37" s="9">
        <v>8</v>
      </c>
      <c r="H37" s="9">
        <v>22</v>
      </c>
      <c r="I37" s="9">
        <v>37</v>
      </c>
      <c r="J37" s="9">
        <v>3</v>
      </c>
      <c r="K37" s="9">
        <v>12</v>
      </c>
      <c r="L37" s="10">
        <f t="shared" si="0"/>
        <v>659</v>
      </c>
    </row>
    <row r="38" spans="1:12" ht="12.75">
      <c r="A38" s="20" t="s">
        <v>46</v>
      </c>
      <c r="B38" s="9">
        <v>611</v>
      </c>
      <c r="C38" s="9">
        <v>4</v>
      </c>
      <c r="D38" s="9">
        <v>0</v>
      </c>
      <c r="E38" s="9">
        <v>29</v>
      </c>
      <c r="F38" s="9">
        <v>17</v>
      </c>
      <c r="G38" s="9">
        <v>28</v>
      </c>
      <c r="H38" s="9">
        <v>32</v>
      </c>
      <c r="I38" s="9">
        <v>47</v>
      </c>
      <c r="J38" s="9">
        <v>13</v>
      </c>
      <c r="K38" s="9">
        <v>5</v>
      </c>
      <c r="L38" s="10">
        <f t="shared" si="0"/>
        <v>786</v>
      </c>
    </row>
    <row r="39" spans="1:12" ht="12.75">
      <c r="A39" s="20" t="s">
        <v>47</v>
      </c>
      <c r="B39" s="9">
        <v>466</v>
      </c>
      <c r="C39" s="9">
        <v>9</v>
      </c>
      <c r="D39" s="9">
        <v>0</v>
      </c>
      <c r="E39" s="9">
        <v>37</v>
      </c>
      <c r="F39" s="9">
        <v>16</v>
      </c>
      <c r="G39" s="9">
        <v>28</v>
      </c>
      <c r="H39" s="9">
        <v>31</v>
      </c>
      <c r="I39" s="9">
        <v>59</v>
      </c>
      <c r="J39" s="9">
        <v>5</v>
      </c>
      <c r="K39" s="9">
        <v>3</v>
      </c>
      <c r="L39" s="10">
        <f t="shared" si="0"/>
        <v>654</v>
      </c>
    </row>
    <row r="40" spans="1:12" ht="12.75">
      <c r="A40" s="20" t="s">
        <v>48</v>
      </c>
      <c r="B40" s="9">
        <v>353</v>
      </c>
      <c r="C40" s="9">
        <v>2</v>
      </c>
      <c r="D40" s="9">
        <v>0</v>
      </c>
      <c r="E40" s="9">
        <v>38</v>
      </c>
      <c r="F40" s="9">
        <v>8</v>
      </c>
      <c r="G40" s="9">
        <v>27</v>
      </c>
      <c r="H40" s="9">
        <v>33</v>
      </c>
      <c r="I40" s="9">
        <v>68</v>
      </c>
      <c r="J40" s="9">
        <v>10</v>
      </c>
      <c r="K40" s="9">
        <v>3</v>
      </c>
      <c r="L40" s="10">
        <f t="shared" si="0"/>
        <v>542</v>
      </c>
    </row>
    <row r="41" spans="1:12" ht="12.75">
      <c r="A41" s="20" t="s">
        <v>49</v>
      </c>
      <c r="B41" s="9">
        <v>446</v>
      </c>
      <c r="C41" s="9">
        <v>5</v>
      </c>
      <c r="D41" s="9">
        <v>0</v>
      </c>
      <c r="E41" s="9">
        <v>51</v>
      </c>
      <c r="F41" s="9">
        <v>9</v>
      </c>
      <c r="G41" s="9">
        <v>27</v>
      </c>
      <c r="H41" s="9">
        <v>34</v>
      </c>
      <c r="I41" s="9">
        <v>100</v>
      </c>
      <c r="J41" s="9">
        <v>10</v>
      </c>
      <c r="K41" s="9">
        <v>12</v>
      </c>
      <c r="L41" s="10">
        <f t="shared" si="0"/>
        <v>694</v>
      </c>
    </row>
    <row r="42" spans="1:12" ht="12.75">
      <c r="A42" s="20" t="s">
        <v>50</v>
      </c>
      <c r="B42" s="9">
        <v>491</v>
      </c>
      <c r="C42" s="9">
        <v>12</v>
      </c>
      <c r="D42" s="9">
        <v>0</v>
      </c>
      <c r="E42" s="9">
        <v>36</v>
      </c>
      <c r="F42" s="9">
        <v>20</v>
      </c>
      <c r="G42" s="9">
        <v>18</v>
      </c>
      <c r="H42" s="9">
        <v>32</v>
      </c>
      <c r="I42" s="9">
        <v>65</v>
      </c>
      <c r="J42" s="9">
        <v>10</v>
      </c>
      <c r="K42" s="9">
        <v>11</v>
      </c>
      <c r="L42" s="10">
        <f t="shared" si="0"/>
        <v>695</v>
      </c>
    </row>
    <row r="43" spans="1:12" ht="12.75">
      <c r="A43" s="20" t="s">
        <v>51</v>
      </c>
      <c r="B43" s="9">
        <v>440</v>
      </c>
      <c r="C43" s="9">
        <v>10</v>
      </c>
      <c r="D43" s="9">
        <v>0</v>
      </c>
      <c r="E43" s="9">
        <v>37</v>
      </c>
      <c r="F43" s="9">
        <v>20</v>
      </c>
      <c r="G43" s="9">
        <v>32</v>
      </c>
      <c r="H43" s="9">
        <v>28</v>
      </c>
      <c r="I43" s="9">
        <v>69</v>
      </c>
      <c r="J43" s="9">
        <v>5</v>
      </c>
      <c r="K43" s="9">
        <v>11</v>
      </c>
      <c r="L43" s="10">
        <f t="shared" si="0"/>
        <v>652</v>
      </c>
    </row>
    <row r="44" spans="1:12" ht="12.75">
      <c r="A44" s="20" t="s">
        <v>52</v>
      </c>
      <c r="B44" s="9">
        <v>505</v>
      </c>
      <c r="C44" s="9">
        <v>9</v>
      </c>
      <c r="D44" s="9">
        <v>0</v>
      </c>
      <c r="E44" s="9">
        <v>12</v>
      </c>
      <c r="F44" s="9">
        <v>14</v>
      </c>
      <c r="G44" s="9">
        <v>13</v>
      </c>
      <c r="H44" s="9">
        <v>30</v>
      </c>
      <c r="I44" s="9">
        <v>50</v>
      </c>
      <c r="J44" s="9">
        <v>4</v>
      </c>
      <c r="K44" s="9">
        <v>18</v>
      </c>
      <c r="L44" s="10">
        <f t="shared" si="0"/>
        <v>655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14744</v>
      </c>
      <c r="C46" s="11">
        <f t="shared" si="1"/>
        <v>172</v>
      </c>
      <c r="D46" s="11">
        <f t="shared" si="1"/>
        <v>0</v>
      </c>
      <c r="E46" s="11">
        <f t="shared" si="1"/>
        <v>1009</v>
      </c>
      <c r="F46" s="11">
        <f t="shared" si="1"/>
        <v>331</v>
      </c>
      <c r="G46" s="11">
        <f t="shared" si="1"/>
        <v>653</v>
      </c>
      <c r="H46" s="11">
        <f t="shared" si="1"/>
        <v>902</v>
      </c>
      <c r="I46" s="11">
        <f t="shared" si="1"/>
        <v>1668</v>
      </c>
      <c r="J46" s="11">
        <f t="shared" si="1"/>
        <v>216</v>
      </c>
      <c r="K46" s="11">
        <f t="shared" si="1"/>
        <v>210</v>
      </c>
      <c r="L46" s="12">
        <f t="shared" si="1"/>
        <v>19905</v>
      </c>
    </row>
    <row r="47" spans="1:12" ht="13.5" thickBot="1">
      <c r="A47" s="22" t="s">
        <v>54</v>
      </c>
      <c r="B47" s="13">
        <f aca="true" t="shared" si="2" ref="B47:L47">(B46/$M13)</f>
        <v>491.46666666666664</v>
      </c>
      <c r="C47" s="13">
        <f t="shared" si="2"/>
        <v>5.733333333333333</v>
      </c>
      <c r="D47" s="13">
        <f t="shared" si="2"/>
        <v>0</v>
      </c>
      <c r="E47" s="13">
        <f t="shared" si="2"/>
        <v>33.63333333333333</v>
      </c>
      <c r="F47" s="13">
        <f t="shared" si="2"/>
        <v>11.033333333333333</v>
      </c>
      <c r="G47" s="13">
        <f t="shared" si="2"/>
        <v>21.766666666666666</v>
      </c>
      <c r="H47" s="13">
        <f t="shared" si="2"/>
        <v>30.066666666666666</v>
      </c>
      <c r="I47" s="13">
        <f t="shared" si="2"/>
        <v>55.6</v>
      </c>
      <c r="J47" s="13">
        <f t="shared" si="2"/>
        <v>7.2</v>
      </c>
      <c r="K47" s="13">
        <f t="shared" si="2"/>
        <v>7</v>
      </c>
      <c r="L47" s="14">
        <f t="shared" si="2"/>
        <v>663.5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66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2477</v>
      </c>
      <c r="C15" s="9">
        <v>0</v>
      </c>
      <c r="D15" s="9">
        <v>0</v>
      </c>
      <c r="E15" s="9">
        <v>26.33965844402277</v>
      </c>
      <c r="F15" s="9">
        <v>0</v>
      </c>
      <c r="G15" s="9">
        <v>0</v>
      </c>
      <c r="H15" s="9">
        <v>11.66034155597723</v>
      </c>
      <c r="I15" s="9">
        <v>0</v>
      </c>
      <c r="J15" s="9">
        <v>61</v>
      </c>
      <c r="K15" s="9">
        <v>34</v>
      </c>
      <c r="L15" s="10">
        <f aca="true" t="shared" si="0" ref="L15:L45">SUM(B15:K15)</f>
        <v>2610</v>
      </c>
      <c r="M15" s="23" t="s">
        <v>59</v>
      </c>
    </row>
    <row r="16" spans="1:13" ht="12.75">
      <c r="A16" s="20" t="s">
        <v>24</v>
      </c>
      <c r="B16" s="9">
        <v>3659</v>
      </c>
      <c r="C16" s="9">
        <v>0</v>
      </c>
      <c r="D16" s="9">
        <v>0</v>
      </c>
      <c r="E16" s="9">
        <v>53.575955734406435</v>
      </c>
      <c r="F16" s="9">
        <v>0</v>
      </c>
      <c r="G16" s="9">
        <v>0</v>
      </c>
      <c r="H16" s="9">
        <v>20.42404426559356</v>
      </c>
      <c r="I16" s="9">
        <v>0</v>
      </c>
      <c r="J16" s="9">
        <v>79</v>
      </c>
      <c r="K16" s="9">
        <v>28</v>
      </c>
      <c r="L16" s="10">
        <f t="shared" si="0"/>
        <v>3840</v>
      </c>
      <c r="M16" s="28"/>
    </row>
    <row r="17" spans="1:13" ht="12.75">
      <c r="A17" s="20" t="s">
        <v>25</v>
      </c>
      <c r="B17" s="9">
        <v>1944</v>
      </c>
      <c r="C17" s="9">
        <v>0</v>
      </c>
      <c r="D17" s="9">
        <v>0</v>
      </c>
      <c r="E17" s="9">
        <v>128.7663515338607</v>
      </c>
      <c r="F17" s="9">
        <v>0</v>
      </c>
      <c r="G17" s="9">
        <v>0</v>
      </c>
      <c r="H17" s="9">
        <v>51.2336484661393</v>
      </c>
      <c r="I17" s="9">
        <v>0</v>
      </c>
      <c r="J17" s="9">
        <v>828</v>
      </c>
      <c r="K17" s="9">
        <v>11</v>
      </c>
      <c r="L17" s="10">
        <f t="shared" si="0"/>
        <v>2963</v>
      </c>
      <c r="M17" s="28"/>
    </row>
    <row r="18" spans="1:13" ht="12.75">
      <c r="A18" s="20" t="s">
        <v>26</v>
      </c>
      <c r="B18" s="9">
        <v>1667</v>
      </c>
      <c r="C18" s="9">
        <v>0</v>
      </c>
      <c r="D18" s="9">
        <v>0</v>
      </c>
      <c r="E18" s="9">
        <v>125.42844364937388</v>
      </c>
      <c r="F18" s="9">
        <v>0</v>
      </c>
      <c r="G18" s="9">
        <v>0</v>
      </c>
      <c r="H18" s="9">
        <v>63.57155635062611</v>
      </c>
      <c r="I18" s="9">
        <v>0</v>
      </c>
      <c r="J18" s="9">
        <v>953</v>
      </c>
      <c r="K18" s="9">
        <v>7</v>
      </c>
      <c r="L18" s="10">
        <f t="shared" si="0"/>
        <v>2816</v>
      </c>
      <c r="M18" s="28"/>
    </row>
    <row r="19" spans="1:13" ht="12.75">
      <c r="A19" s="20" t="s">
        <v>27</v>
      </c>
      <c r="B19" s="9">
        <v>1676</v>
      </c>
      <c r="C19" s="9">
        <v>0</v>
      </c>
      <c r="D19" s="9">
        <v>0</v>
      </c>
      <c r="E19" s="9">
        <v>110.26470588235293</v>
      </c>
      <c r="F19" s="9">
        <v>0</v>
      </c>
      <c r="G19" s="9">
        <v>0</v>
      </c>
      <c r="H19" s="9">
        <v>56.73529411764706</v>
      </c>
      <c r="I19" s="9">
        <v>0</v>
      </c>
      <c r="J19" s="9">
        <v>1080</v>
      </c>
      <c r="K19" s="9">
        <v>9</v>
      </c>
      <c r="L19" s="10">
        <f t="shared" si="0"/>
        <v>2932</v>
      </c>
      <c r="M19" s="28"/>
    </row>
    <row r="20" spans="1:13" ht="12.75">
      <c r="A20" s="20" t="s">
        <v>28</v>
      </c>
      <c r="B20" s="9">
        <v>1757</v>
      </c>
      <c r="C20" s="9">
        <v>0</v>
      </c>
      <c r="D20" s="9">
        <v>0</v>
      </c>
      <c r="E20" s="9">
        <v>91.34558823529412</v>
      </c>
      <c r="F20" s="9">
        <v>0</v>
      </c>
      <c r="G20" s="9">
        <v>0</v>
      </c>
      <c r="H20" s="9">
        <v>107.65441176470588</v>
      </c>
      <c r="I20" s="9">
        <v>0</v>
      </c>
      <c r="J20" s="9">
        <v>1042</v>
      </c>
      <c r="K20" s="9">
        <v>8</v>
      </c>
      <c r="L20" s="10">
        <f t="shared" si="0"/>
        <v>3006</v>
      </c>
      <c r="M20" s="28"/>
    </row>
    <row r="21" spans="1:13" ht="12.75">
      <c r="A21" s="20" t="s">
        <v>29</v>
      </c>
      <c r="B21" s="9">
        <v>2284</v>
      </c>
      <c r="C21" s="9">
        <v>0</v>
      </c>
      <c r="D21" s="9">
        <v>0</v>
      </c>
      <c r="E21" s="9">
        <v>176.21826371826376</v>
      </c>
      <c r="F21" s="9">
        <v>0</v>
      </c>
      <c r="G21" s="9">
        <v>0</v>
      </c>
      <c r="H21" s="9">
        <v>58.781736281736286</v>
      </c>
      <c r="I21" s="9">
        <v>0</v>
      </c>
      <c r="J21" s="9">
        <v>972</v>
      </c>
      <c r="K21" s="9">
        <v>19</v>
      </c>
      <c r="L21" s="10">
        <f t="shared" si="0"/>
        <v>3510</v>
      </c>
      <c r="M21" s="28"/>
    </row>
    <row r="22" spans="1:13" ht="12.75">
      <c r="A22" s="20" t="s">
        <v>30</v>
      </c>
      <c r="B22" s="9">
        <v>1781</v>
      </c>
      <c r="C22" s="9">
        <v>0</v>
      </c>
      <c r="D22" s="9">
        <v>0</v>
      </c>
      <c r="E22" s="9">
        <v>82.33333333333333</v>
      </c>
      <c r="F22" s="9">
        <v>0</v>
      </c>
      <c r="G22" s="9">
        <v>0</v>
      </c>
      <c r="H22" s="9">
        <v>42.666666666666664</v>
      </c>
      <c r="I22" s="9">
        <v>0</v>
      </c>
      <c r="J22" s="9">
        <v>537</v>
      </c>
      <c r="K22" s="9">
        <v>25</v>
      </c>
      <c r="L22" s="10">
        <f t="shared" si="0"/>
        <v>2468</v>
      </c>
      <c r="M22" s="28"/>
    </row>
    <row r="23" spans="1:13" ht="12.75">
      <c r="A23" s="20" t="s">
        <v>31</v>
      </c>
      <c r="B23" s="9">
        <v>1968</v>
      </c>
      <c r="C23" s="9">
        <v>0</v>
      </c>
      <c r="D23" s="9">
        <v>0</v>
      </c>
      <c r="E23" s="9">
        <v>52.679783950617285</v>
      </c>
      <c r="F23" s="9">
        <v>0</v>
      </c>
      <c r="G23" s="9">
        <v>0</v>
      </c>
      <c r="H23" s="9">
        <v>20.320216049382715</v>
      </c>
      <c r="I23" s="9">
        <v>0</v>
      </c>
      <c r="J23" s="9">
        <v>115</v>
      </c>
      <c r="K23" s="9">
        <v>48</v>
      </c>
      <c r="L23" s="10">
        <f t="shared" si="0"/>
        <v>2204</v>
      </c>
      <c r="M23" s="28"/>
    </row>
    <row r="24" spans="1:13" ht="12.75">
      <c r="A24" s="20" t="s">
        <v>32</v>
      </c>
      <c r="B24" s="9">
        <v>1849</v>
      </c>
      <c r="C24" s="9">
        <v>0</v>
      </c>
      <c r="D24" s="9">
        <v>0</v>
      </c>
      <c r="E24" s="9">
        <v>94.36459027315122</v>
      </c>
      <c r="F24" s="9">
        <v>0</v>
      </c>
      <c r="G24" s="9">
        <v>0</v>
      </c>
      <c r="H24" s="9">
        <v>39.63540972684877</v>
      </c>
      <c r="I24" s="9">
        <v>0</v>
      </c>
      <c r="J24" s="9">
        <v>773</v>
      </c>
      <c r="K24" s="9">
        <v>8</v>
      </c>
      <c r="L24" s="10">
        <f t="shared" si="0"/>
        <v>2764</v>
      </c>
      <c r="M24" s="28"/>
    </row>
    <row r="25" spans="1:13" ht="12.75">
      <c r="A25" s="20" t="s">
        <v>33</v>
      </c>
      <c r="B25" s="9">
        <v>1673</v>
      </c>
      <c r="C25" s="9">
        <v>0</v>
      </c>
      <c r="D25" s="9">
        <v>0</v>
      </c>
      <c r="E25" s="9">
        <v>109.79909502262444</v>
      </c>
      <c r="F25" s="9">
        <v>0</v>
      </c>
      <c r="G25" s="9">
        <v>0</v>
      </c>
      <c r="H25" s="9">
        <v>76.20090497737557</v>
      </c>
      <c r="I25" s="9">
        <v>0</v>
      </c>
      <c r="J25" s="9">
        <v>905</v>
      </c>
      <c r="K25" s="9">
        <v>7</v>
      </c>
      <c r="L25" s="10">
        <f t="shared" si="0"/>
        <v>2771</v>
      </c>
      <c r="M25" s="28"/>
    </row>
    <row r="26" spans="1:13" ht="12.75">
      <c r="A26" s="20" t="s">
        <v>34</v>
      </c>
      <c r="B26" s="9">
        <v>1799</v>
      </c>
      <c r="C26" s="9">
        <v>0</v>
      </c>
      <c r="D26" s="9">
        <v>0</v>
      </c>
      <c r="E26" s="9">
        <v>86.49761904761905</v>
      </c>
      <c r="F26" s="9">
        <v>0</v>
      </c>
      <c r="G26" s="9">
        <v>0</v>
      </c>
      <c r="H26" s="9">
        <v>85.50238095238095</v>
      </c>
      <c r="I26" s="9">
        <v>0</v>
      </c>
      <c r="J26" s="9">
        <v>823</v>
      </c>
      <c r="K26" s="9">
        <v>6</v>
      </c>
      <c r="L26" s="10">
        <f t="shared" si="0"/>
        <v>2800</v>
      </c>
      <c r="M26" s="28"/>
    </row>
    <row r="27" spans="1:13" ht="12.75">
      <c r="A27" s="20" t="s">
        <v>35</v>
      </c>
      <c r="B27" s="9">
        <v>1891</v>
      </c>
      <c r="C27" s="9">
        <v>0</v>
      </c>
      <c r="D27" s="9">
        <v>0</v>
      </c>
      <c r="E27" s="9">
        <v>80.63348416289594</v>
      </c>
      <c r="F27" s="9">
        <v>0</v>
      </c>
      <c r="G27" s="9">
        <v>0</v>
      </c>
      <c r="H27" s="9">
        <v>126.36651583710407</v>
      </c>
      <c r="I27" s="9">
        <v>0</v>
      </c>
      <c r="J27" s="9">
        <v>873</v>
      </c>
      <c r="K27" s="9">
        <v>7</v>
      </c>
      <c r="L27" s="10">
        <f t="shared" si="0"/>
        <v>2978</v>
      </c>
      <c r="M27" s="28"/>
    </row>
    <row r="28" spans="1:12" ht="12.75">
      <c r="A28" s="20">
        <v>14</v>
      </c>
      <c r="B28" s="9">
        <v>2460</v>
      </c>
      <c r="C28" s="9">
        <v>0</v>
      </c>
      <c r="D28" s="9">
        <v>0</v>
      </c>
      <c r="E28" s="9">
        <v>139.97608695652173</v>
      </c>
      <c r="F28" s="9">
        <v>0</v>
      </c>
      <c r="G28" s="9">
        <v>0</v>
      </c>
      <c r="H28" s="9">
        <v>75.02391304347826</v>
      </c>
      <c r="I28" s="9">
        <v>0</v>
      </c>
      <c r="J28" s="9">
        <v>849</v>
      </c>
      <c r="K28" s="9">
        <v>4</v>
      </c>
      <c r="L28" s="10">
        <f t="shared" si="0"/>
        <v>3528</v>
      </c>
    </row>
    <row r="29" spans="1:12" ht="12.75">
      <c r="A29" s="20" t="s">
        <v>37</v>
      </c>
      <c r="B29" s="9">
        <v>1915</v>
      </c>
      <c r="C29" s="9">
        <v>0</v>
      </c>
      <c r="D29" s="9">
        <v>0</v>
      </c>
      <c r="E29" s="9">
        <v>89.28671328671328</v>
      </c>
      <c r="F29" s="9">
        <v>0</v>
      </c>
      <c r="G29" s="9">
        <v>0</v>
      </c>
      <c r="H29" s="9">
        <v>36.71328671328671</v>
      </c>
      <c r="I29" s="9">
        <v>0</v>
      </c>
      <c r="J29" s="9">
        <v>476</v>
      </c>
      <c r="K29" s="9">
        <v>20</v>
      </c>
      <c r="L29" s="10">
        <f t="shared" si="0"/>
        <v>2537</v>
      </c>
    </row>
    <row r="30" spans="1:12" ht="12.75">
      <c r="A30" s="20" t="s">
        <v>38</v>
      </c>
      <c r="B30" s="9">
        <v>1976</v>
      </c>
      <c r="C30" s="9">
        <v>0</v>
      </c>
      <c r="D30" s="9">
        <v>0</v>
      </c>
      <c r="E30" s="9">
        <v>55.772689075630254</v>
      </c>
      <c r="F30" s="9">
        <v>0</v>
      </c>
      <c r="G30" s="9">
        <v>0</v>
      </c>
      <c r="H30" s="9">
        <v>21.227310924369746</v>
      </c>
      <c r="I30" s="9">
        <v>0</v>
      </c>
      <c r="J30" s="9">
        <v>124</v>
      </c>
      <c r="K30" s="9">
        <v>26</v>
      </c>
      <c r="L30" s="10">
        <f t="shared" si="0"/>
        <v>2203</v>
      </c>
    </row>
    <row r="31" spans="1:12" ht="12.75">
      <c r="A31" s="20" t="s">
        <v>39</v>
      </c>
      <c r="B31" s="9">
        <v>1914</v>
      </c>
      <c r="C31" s="9">
        <v>0</v>
      </c>
      <c r="D31" s="9">
        <v>0</v>
      </c>
      <c r="E31" s="9">
        <v>115.42509769865393</v>
      </c>
      <c r="F31" s="9">
        <v>0</v>
      </c>
      <c r="G31" s="9">
        <v>0</v>
      </c>
      <c r="H31" s="9">
        <v>40.57490230134607</v>
      </c>
      <c r="I31" s="9">
        <v>0</v>
      </c>
      <c r="J31" s="9">
        <v>725</v>
      </c>
      <c r="K31" s="9">
        <v>9</v>
      </c>
      <c r="L31" s="10">
        <f t="shared" si="0"/>
        <v>2804</v>
      </c>
    </row>
    <row r="32" spans="1:12" ht="12.75">
      <c r="A32" s="20" t="s">
        <v>40</v>
      </c>
      <c r="B32" s="9">
        <v>1662</v>
      </c>
      <c r="C32" s="9">
        <v>0</v>
      </c>
      <c r="D32" s="9">
        <v>0</v>
      </c>
      <c r="E32" s="9">
        <v>48.05219012115563</v>
      </c>
      <c r="F32" s="9">
        <v>0</v>
      </c>
      <c r="G32" s="9">
        <v>0</v>
      </c>
      <c r="H32" s="9">
        <v>121.94780987884434</v>
      </c>
      <c r="I32" s="9">
        <v>0</v>
      </c>
      <c r="J32" s="9">
        <v>829</v>
      </c>
      <c r="K32" s="9">
        <v>5</v>
      </c>
      <c r="L32" s="10">
        <f t="shared" si="0"/>
        <v>2666</v>
      </c>
    </row>
    <row r="33" spans="1:12" ht="12.75">
      <c r="A33" s="20" t="s">
        <v>41</v>
      </c>
      <c r="B33" s="9">
        <v>1812</v>
      </c>
      <c r="C33" s="9">
        <v>0</v>
      </c>
      <c r="D33" s="9">
        <v>0</v>
      </c>
      <c r="E33" s="9">
        <v>81.24000000000001</v>
      </c>
      <c r="F33" s="9">
        <v>0</v>
      </c>
      <c r="G33" s="9">
        <v>0</v>
      </c>
      <c r="H33" s="9">
        <v>128.76</v>
      </c>
      <c r="I33" s="9">
        <v>0</v>
      </c>
      <c r="J33" s="9">
        <v>873</v>
      </c>
      <c r="K33" s="9">
        <v>4</v>
      </c>
      <c r="L33" s="10">
        <f t="shared" si="0"/>
        <v>2899</v>
      </c>
    </row>
    <row r="34" spans="1:12" ht="12.75">
      <c r="A34" s="20" t="s">
        <v>42</v>
      </c>
      <c r="B34" s="9">
        <v>1890</v>
      </c>
      <c r="C34" s="9">
        <v>0</v>
      </c>
      <c r="D34" s="9">
        <v>0</v>
      </c>
      <c r="E34" s="9">
        <v>58.456367924528294</v>
      </c>
      <c r="F34" s="9">
        <v>0</v>
      </c>
      <c r="G34" s="9">
        <v>0</v>
      </c>
      <c r="H34" s="9">
        <v>150.5436320754717</v>
      </c>
      <c r="I34" s="9">
        <v>0</v>
      </c>
      <c r="J34" s="9">
        <v>940</v>
      </c>
      <c r="K34" s="9">
        <v>2</v>
      </c>
      <c r="L34" s="10">
        <f t="shared" si="0"/>
        <v>3041</v>
      </c>
    </row>
    <row r="35" spans="1:12" ht="12.75">
      <c r="A35" s="20" t="s">
        <v>43</v>
      </c>
      <c r="B35" s="9">
        <v>2523</v>
      </c>
      <c r="C35" s="9">
        <v>0</v>
      </c>
      <c r="D35" s="9">
        <v>0</v>
      </c>
      <c r="E35" s="9">
        <v>128.84590163934425</v>
      </c>
      <c r="F35" s="9">
        <v>0</v>
      </c>
      <c r="G35" s="9">
        <v>0</v>
      </c>
      <c r="H35" s="9">
        <v>73.15409836065572</v>
      </c>
      <c r="I35" s="9">
        <v>0</v>
      </c>
      <c r="J35" s="9">
        <v>824</v>
      </c>
      <c r="K35" s="9">
        <v>7</v>
      </c>
      <c r="L35" s="10">
        <f t="shared" si="0"/>
        <v>3556</v>
      </c>
    </row>
    <row r="36" spans="1:12" ht="12.75">
      <c r="A36" s="20" t="s">
        <v>44</v>
      </c>
      <c r="B36" s="9">
        <v>1912</v>
      </c>
      <c r="C36" s="9">
        <v>0</v>
      </c>
      <c r="D36" s="9">
        <v>0</v>
      </c>
      <c r="E36" s="9">
        <v>92.87936507936507</v>
      </c>
      <c r="F36" s="9">
        <v>0</v>
      </c>
      <c r="G36" s="9">
        <v>0</v>
      </c>
      <c r="H36" s="9">
        <v>43.12063492063491</v>
      </c>
      <c r="I36" s="9">
        <v>0</v>
      </c>
      <c r="J36" s="9">
        <v>491</v>
      </c>
      <c r="K36" s="9">
        <v>21</v>
      </c>
      <c r="L36" s="10">
        <f t="shared" si="0"/>
        <v>2560</v>
      </c>
    </row>
    <row r="37" spans="1:12" ht="12.75">
      <c r="A37" s="20" t="s">
        <v>45</v>
      </c>
      <c r="B37" s="9">
        <v>1964</v>
      </c>
      <c r="C37" s="9">
        <v>0</v>
      </c>
      <c r="D37" s="9">
        <v>0</v>
      </c>
      <c r="E37" s="9">
        <v>48.05395449620802</v>
      </c>
      <c r="F37" s="9">
        <v>0</v>
      </c>
      <c r="G37" s="9">
        <v>0</v>
      </c>
      <c r="H37" s="9">
        <v>26.946045503791986</v>
      </c>
      <c r="I37" s="9">
        <v>0</v>
      </c>
      <c r="J37" s="9">
        <v>127</v>
      </c>
      <c r="K37" s="9">
        <v>8</v>
      </c>
      <c r="L37" s="10">
        <f t="shared" si="0"/>
        <v>2174</v>
      </c>
    </row>
    <row r="38" spans="1:12" ht="12.75">
      <c r="A38" s="20" t="s">
        <v>46</v>
      </c>
      <c r="B38" s="9">
        <v>1940</v>
      </c>
      <c r="C38" s="9">
        <v>0</v>
      </c>
      <c r="D38" s="9">
        <v>0</v>
      </c>
      <c r="E38" s="9">
        <v>118.95974025974026</v>
      </c>
      <c r="F38" s="9">
        <v>0</v>
      </c>
      <c r="G38" s="9">
        <v>0</v>
      </c>
      <c r="H38" s="9">
        <v>55.04025974025974</v>
      </c>
      <c r="I38" s="9">
        <v>0</v>
      </c>
      <c r="J38" s="9">
        <v>736</v>
      </c>
      <c r="K38" s="9">
        <v>12</v>
      </c>
      <c r="L38" s="10">
        <f t="shared" si="0"/>
        <v>2862</v>
      </c>
    </row>
    <row r="39" spans="1:12" ht="12.75">
      <c r="A39" s="20" t="s">
        <v>47</v>
      </c>
      <c r="B39" s="9">
        <v>1710</v>
      </c>
      <c r="C39" s="9">
        <v>0</v>
      </c>
      <c r="D39" s="9">
        <v>0</v>
      </c>
      <c r="E39" s="9">
        <v>134.9080919080919</v>
      </c>
      <c r="F39" s="9">
        <v>0</v>
      </c>
      <c r="G39" s="9">
        <v>0</v>
      </c>
      <c r="H39" s="9">
        <v>64.09190809190808</v>
      </c>
      <c r="I39" s="9">
        <v>0</v>
      </c>
      <c r="J39" s="9">
        <v>879</v>
      </c>
      <c r="K39" s="9">
        <v>7</v>
      </c>
      <c r="L39" s="10">
        <f t="shared" si="0"/>
        <v>2795</v>
      </c>
    </row>
    <row r="40" spans="1:12" ht="12.75">
      <c r="A40" s="20" t="s">
        <v>48</v>
      </c>
      <c r="B40" s="9">
        <v>1857</v>
      </c>
      <c r="C40" s="9">
        <v>0</v>
      </c>
      <c r="D40" s="9">
        <v>0</v>
      </c>
      <c r="E40" s="9">
        <v>96.8980044345898</v>
      </c>
      <c r="F40" s="9">
        <v>0</v>
      </c>
      <c r="G40" s="9">
        <v>0</v>
      </c>
      <c r="H40" s="9">
        <v>123.1019955654102</v>
      </c>
      <c r="I40" s="9">
        <v>0</v>
      </c>
      <c r="J40" s="9">
        <v>857</v>
      </c>
      <c r="K40" s="9">
        <v>3</v>
      </c>
      <c r="L40" s="10">
        <f t="shared" si="0"/>
        <v>2937</v>
      </c>
    </row>
    <row r="41" spans="1:12" ht="12.75">
      <c r="A41" s="20" t="s">
        <v>49</v>
      </c>
      <c r="B41" s="9">
        <v>1845</v>
      </c>
      <c r="C41" s="9">
        <v>0</v>
      </c>
      <c r="D41" s="9">
        <v>0</v>
      </c>
      <c r="E41" s="9">
        <v>104.3159065628476</v>
      </c>
      <c r="F41" s="9">
        <v>0</v>
      </c>
      <c r="G41" s="9">
        <v>0</v>
      </c>
      <c r="H41" s="9">
        <v>110.68409343715238</v>
      </c>
      <c r="I41" s="9">
        <v>0</v>
      </c>
      <c r="J41" s="9">
        <v>919</v>
      </c>
      <c r="K41" s="9">
        <v>10</v>
      </c>
      <c r="L41" s="10">
        <f t="shared" si="0"/>
        <v>2989</v>
      </c>
    </row>
    <row r="42" spans="1:12" ht="12.75">
      <c r="A42" s="20" t="s">
        <v>50</v>
      </c>
      <c r="B42" s="9">
        <v>2314</v>
      </c>
      <c r="C42" s="9">
        <v>0</v>
      </c>
      <c r="D42" s="9">
        <v>0</v>
      </c>
      <c r="E42" s="9">
        <v>161.26898734177215</v>
      </c>
      <c r="F42" s="9">
        <v>0</v>
      </c>
      <c r="G42" s="9">
        <v>0</v>
      </c>
      <c r="H42" s="9">
        <v>69.73101265822785</v>
      </c>
      <c r="I42" s="9">
        <v>0</v>
      </c>
      <c r="J42" s="9">
        <v>941</v>
      </c>
      <c r="K42" s="9">
        <v>15</v>
      </c>
      <c r="L42" s="10">
        <f t="shared" si="0"/>
        <v>3501</v>
      </c>
    </row>
    <row r="43" spans="1:12" ht="12.75">
      <c r="A43" s="20" t="s">
        <v>51</v>
      </c>
      <c r="B43" s="9">
        <v>1877</v>
      </c>
      <c r="C43" s="9">
        <v>0</v>
      </c>
      <c r="D43" s="9">
        <v>0</v>
      </c>
      <c r="E43" s="9">
        <v>113.13010967098704</v>
      </c>
      <c r="F43" s="9">
        <v>0</v>
      </c>
      <c r="G43" s="9">
        <v>0</v>
      </c>
      <c r="H43" s="9">
        <v>51.86989032901296</v>
      </c>
      <c r="I43" s="9">
        <v>0</v>
      </c>
      <c r="J43" s="9">
        <v>509</v>
      </c>
      <c r="K43" s="9">
        <v>15</v>
      </c>
      <c r="L43" s="10">
        <f t="shared" si="0"/>
        <v>2566</v>
      </c>
    </row>
    <row r="44" spans="1:12" ht="12.75">
      <c r="A44" s="20" t="s">
        <v>52</v>
      </c>
      <c r="B44" s="9">
        <v>1910</v>
      </c>
      <c r="C44" s="9">
        <v>0</v>
      </c>
      <c r="D44" s="9">
        <v>0</v>
      </c>
      <c r="E44" s="9">
        <v>55.93681917211329</v>
      </c>
      <c r="F44" s="9">
        <v>0</v>
      </c>
      <c r="G44" s="9">
        <v>0</v>
      </c>
      <c r="H44" s="9">
        <v>27.06318082788671</v>
      </c>
      <c r="I44" s="9">
        <v>0</v>
      </c>
      <c r="J44" s="9">
        <v>106</v>
      </c>
      <c r="K44" s="9">
        <v>33</v>
      </c>
      <c r="L44" s="10">
        <f t="shared" si="0"/>
        <v>2132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59906</v>
      </c>
      <c r="C46" s="11">
        <f t="shared" si="1"/>
        <v>0</v>
      </c>
      <c r="D46" s="11">
        <f t="shared" si="1"/>
        <v>0</v>
      </c>
      <c r="E46" s="11">
        <f t="shared" si="1"/>
        <v>2861.6528986160783</v>
      </c>
      <c r="F46" s="11">
        <f t="shared" si="1"/>
        <v>0</v>
      </c>
      <c r="G46" s="11">
        <f t="shared" si="1"/>
        <v>0</v>
      </c>
      <c r="H46" s="11">
        <f t="shared" si="1"/>
        <v>1980.3471013839219</v>
      </c>
      <c r="I46" s="11">
        <f t="shared" si="1"/>
        <v>0</v>
      </c>
      <c r="J46" s="11">
        <f t="shared" si="1"/>
        <v>20246</v>
      </c>
      <c r="K46" s="11">
        <f t="shared" si="1"/>
        <v>418</v>
      </c>
      <c r="L46" s="12">
        <f t="shared" si="1"/>
        <v>85412</v>
      </c>
    </row>
    <row r="47" spans="1:12" ht="13.5" thickBot="1">
      <c r="A47" s="22" t="s">
        <v>54</v>
      </c>
      <c r="B47" s="13">
        <f aca="true" t="shared" si="2" ref="B47:L47">(B46/$M13)</f>
        <v>1996.8666666666666</v>
      </c>
      <c r="C47" s="13">
        <f t="shared" si="2"/>
        <v>0</v>
      </c>
      <c r="D47" s="13">
        <f t="shared" si="2"/>
        <v>0</v>
      </c>
      <c r="E47" s="13">
        <f t="shared" si="2"/>
        <v>95.38842995386928</v>
      </c>
      <c r="F47" s="13">
        <f t="shared" si="2"/>
        <v>0</v>
      </c>
      <c r="G47" s="13">
        <f t="shared" si="2"/>
        <v>0</v>
      </c>
      <c r="H47" s="13">
        <f t="shared" si="2"/>
        <v>66.01157004613073</v>
      </c>
      <c r="I47" s="13">
        <f t="shared" si="2"/>
        <v>0</v>
      </c>
      <c r="J47" s="13">
        <f t="shared" si="2"/>
        <v>674.8666666666667</v>
      </c>
      <c r="K47" s="13">
        <f t="shared" si="2"/>
        <v>13.933333333333334</v>
      </c>
      <c r="L47" s="14">
        <f t="shared" si="2"/>
        <v>2847.0666666666666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2014-12-05T18:32:38Z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Noviembre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/PasadasVehiculares/Vehic-NOVIEMBRE-2014.xls</vt:lpwstr>
  </property>
  <property fmtid="{D5CDD505-2E9C-101B-9397-08002B2CF9AE}" pid="7" name="N_M">
    <vt:lpwstr>11.0000000000000</vt:lpwstr>
  </property>
</Properties>
</file>