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noviembre-11" sheetId="1" r:id="rId1"/>
    <sheet name="cor-noviembre-11" sheetId="2" r:id="rId2"/>
    <sheet name="las-raices-noviembre-11" sheetId="3" r:id="rId3"/>
    <sheet name="cris-noviembre-11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<sst xmlns="http://schemas.openxmlformats.org/spreadsheetml/2006/main" count="244" uniqueCount="66">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</sst>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5">
      <selection activeCell="D5" sqref="D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12006</v>
      </c>
      <c r="C15" s="9">
        <v>24</v>
      </c>
      <c r="D15" s="9">
        <v>0</v>
      </c>
      <c r="E15" s="9">
        <v>299</v>
      </c>
      <c r="F15" s="9">
        <v>75</v>
      </c>
      <c r="G15" s="9">
        <v>21</v>
      </c>
      <c r="H15" s="9">
        <v>478</v>
      </c>
      <c r="I15" s="9">
        <v>224</v>
      </c>
      <c r="J15" s="9">
        <v>38</v>
      </c>
      <c r="K15" s="9">
        <v>100</v>
      </c>
      <c r="L15" s="10">
        <f>SUM(B15:K15)</f>
        <v>13265</v>
      </c>
    </row>
    <row r="16" spans="1:12" ht="12.75">
      <c r="A16" s="20" t="s">
        <v>25</v>
      </c>
      <c r="B16" s="9">
        <v>5681</v>
      </c>
      <c r="C16" s="9">
        <v>11</v>
      </c>
      <c r="D16" s="9">
        <v>4</v>
      </c>
      <c r="E16" s="9">
        <v>624</v>
      </c>
      <c r="F16" s="9">
        <v>183</v>
      </c>
      <c r="G16" s="9">
        <v>227</v>
      </c>
      <c r="H16" s="9">
        <v>495</v>
      </c>
      <c r="I16" s="9">
        <v>1379</v>
      </c>
      <c r="J16" s="9">
        <v>184</v>
      </c>
      <c r="K16" s="9">
        <v>29</v>
      </c>
      <c r="L16" s="10">
        <f>SUM(B16:K16)</f>
        <v>8817</v>
      </c>
    </row>
    <row r="17" spans="1:12" ht="12.75">
      <c r="A17" s="20" t="s">
        <v>26</v>
      </c>
      <c r="B17" s="9">
        <v>5191</v>
      </c>
      <c r="C17" s="9">
        <v>10</v>
      </c>
      <c r="D17" s="9">
        <v>2</v>
      </c>
      <c r="E17" s="9">
        <v>744</v>
      </c>
      <c r="F17" s="9">
        <v>184</v>
      </c>
      <c r="G17" s="9">
        <v>275</v>
      </c>
      <c r="H17" s="9">
        <v>445</v>
      </c>
      <c r="I17" s="9">
        <v>1603</v>
      </c>
      <c r="J17" s="9">
        <v>335</v>
      </c>
      <c r="K17" s="9">
        <v>26</v>
      </c>
      <c r="L17" s="10">
        <f aca="true" t="shared" si="0" ref="L17:L45">SUM(B17:K17)</f>
        <v>8815</v>
      </c>
    </row>
    <row r="18" spans="1:12" ht="12.75">
      <c r="A18" s="20" t="s">
        <v>27</v>
      </c>
      <c r="B18" s="9">
        <v>6225</v>
      </c>
      <c r="C18" s="9">
        <v>14</v>
      </c>
      <c r="D18" s="9">
        <v>1</v>
      </c>
      <c r="E18" s="9">
        <v>823</v>
      </c>
      <c r="F18" s="9">
        <v>202</v>
      </c>
      <c r="G18" s="9">
        <v>252</v>
      </c>
      <c r="H18" s="9">
        <v>487</v>
      </c>
      <c r="I18" s="9">
        <v>1687</v>
      </c>
      <c r="J18" s="9">
        <v>292</v>
      </c>
      <c r="K18" s="9">
        <v>35</v>
      </c>
      <c r="L18" s="10">
        <f t="shared" si="0"/>
        <v>10018</v>
      </c>
    </row>
    <row r="19" spans="1:12" ht="12.75">
      <c r="A19" s="20" t="s">
        <v>28</v>
      </c>
      <c r="B19" s="9">
        <v>7171</v>
      </c>
      <c r="C19" s="9">
        <v>26</v>
      </c>
      <c r="D19" s="9">
        <v>0</v>
      </c>
      <c r="E19" s="9">
        <v>563</v>
      </c>
      <c r="F19" s="9">
        <v>106</v>
      </c>
      <c r="G19" s="9">
        <v>152</v>
      </c>
      <c r="H19" s="9">
        <v>446</v>
      </c>
      <c r="I19" s="9">
        <v>1093</v>
      </c>
      <c r="J19" s="9">
        <v>142</v>
      </c>
      <c r="K19" s="9">
        <v>81</v>
      </c>
      <c r="L19" s="10">
        <f t="shared" si="0"/>
        <v>9780</v>
      </c>
    </row>
    <row r="20" spans="1:12" ht="12.75">
      <c r="A20" s="20" t="s">
        <v>29</v>
      </c>
      <c r="B20" s="9">
        <v>7926</v>
      </c>
      <c r="C20" s="9">
        <v>14</v>
      </c>
      <c r="D20" s="9">
        <v>0</v>
      </c>
      <c r="E20" s="9">
        <v>234</v>
      </c>
      <c r="F20" s="9">
        <v>44</v>
      </c>
      <c r="G20" s="9">
        <v>41</v>
      </c>
      <c r="H20" s="9">
        <v>426</v>
      </c>
      <c r="I20" s="9">
        <v>191</v>
      </c>
      <c r="J20" s="9">
        <v>71</v>
      </c>
      <c r="K20" s="9">
        <v>71</v>
      </c>
      <c r="L20" s="10">
        <f t="shared" si="0"/>
        <v>9018</v>
      </c>
    </row>
    <row r="21" spans="1:12" ht="12.75">
      <c r="A21" s="20" t="s">
        <v>30</v>
      </c>
      <c r="B21" s="9">
        <v>5238</v>
      </c>
      <c r="C21" s="9">
        <v>11</v>
      </c>
      <c r="D21" s="9">
        <v>1</v>
      </c>
      <c r="E21" s="9">
        <v>629</v>
      </c>
      <c r="F21" s="9">
        <v>170</v>
      </c>
      <c r="G21" s="9">
        <v>229</v>
      </c>
      <c r="H21" s="9">
        <v>456</v>
      </c>
      <c r="I21" s="9">
        <v>1421</v>
      </c>
      <c r="J21" s="9">
        <v>269</v>
      </c>
      <c r="K21" s="9">
        <v>27</v>
      </c>
      <c r="L21" s="10">
        <f t="shared" si="0"/>
        <v>8451</v>
      </c>
    </row>
    <row r="22" spans="1:12" ht="12.75">
      <c r="A22" s="20" t="s">
        <v>31</v>
      </c>
      <c r="B22" s="9">
        <v>4754</v>
      </c>
      <c r="C22" s="9">
        <v>3</v>
      </c>
      <c r="D22" s="9">
        <v>1</v>
      </c>
      <c r="E22" s="9">
        <v>699</v>
      </c>
      <c r="F22" s="9">
        <v>197</v>
      </c>
      <c r="G22" s="9">
        <v>364</v>
      </c>
      <c r="H22" s="9">
        <v>449</v>
      </c>
      <c r="I22" s="9">
        <v>1630</v>
      </c>
      <c r="J22" s="9">
        <v>271</v>
      </c>
      <c r="K22" s="9">
        <v>4</v>
      </c>
      <c r="L22" s="10">
        <f t="shared" si="0"/>
        <v>8372</v>
      </c>
    </row>
    <row r="23" spans="1:12" ht="12.75">
      <c r="A23" s="20" t="s">
        <v>32</v>
      </c>
      <c r="B23" s="9">
        <v>4968</v>
      </c>
      <c r="C23" s="9">
        <v>10</v>
      </c>
      <c r="D23" s="9">
        <v>0</v>
      </c>
      <c r="E23" s="9">
        <v>686</v>
      </c>
      <c r="F23" s="9">
        <v>153</v>
      </c>
      <c r="G23" s="9">
        <v>312</v>
      </c>
      <c r="H23" s="9">
        <v>433</v>
      </c>
      <c r="I23" s="9">
        <v>1639</v>
      </c>
      <c r="J23" s="9">
        <v>293</v>
      </c>
      <c r="K23" s="9">
        <v>21</v>
      </c>
      <c r="L23" s="10">
        <f t="shared" si="0"/>
        <v>8515</v>
      </c>
    </row>
    <row r="24" spans="1:12" ht="12.75">
      <c r="A24" s="20" t="s">
        <v>33</v>
      </c>
      <c r="B24" s="9">
        <v>5266</v>
      </c>
      <c r="C24" s="9">
        <v>8</v>
      </c>
      <c r="D24" s="9">
        <v>1</v>
      </c>
      <c r="E24" s="9">
        <v>705</v>
      </c>
      <c r="F24" s="9">
        <v>155</v>
      </c>
      <c r="G24" s="9">
        <v>302</v>
      </c>
      <c r="H24" s="9">
        <v>439</v>
      </c>
      <c r="I24" s="9">
        <v>1728</v>
      </c>
      <c r="J24" s="9">
        <v>271</v>
      </c>
      <c r="K24" s="9">
        <v>24</v>
      </c>
      <c r="L24" s="10">
        <f t="shared" si="0"/>
        <v>8899</v>
      </c>
    </row>
    <row r="25" spans="1:12" ht="12.75">
      <c r="A25" s="20" t="s">
        <v>34</v>
      </c>
      <c r="B25" s="9">
        <v>6366</v>
      </c>
      <c r="C25" s="9">
        <v>14</v>
      </c>
      <c r="D25" s="9">
        <v>0</v>
      </c>
      <c r="E25" s="9">
        <v>795</v>
      </c>
      <c r="F25" s="9">
        <v>204</v>
      </c>
      <c r="G25" s="9">
        <v>272</v>
      </c>
      <c r="H25" s="9">
        <v>483</v>
      </c>
      <c r="I25" s="9">
        <v>1663</v>
      </c>
      <c r="J25" s="9">
        <v>304</v>
      </c>
      <c r="K25" s="9">
        <v>40</v>
      </c>
      <c r="L25" s="10">
        <f t="shared" si="0"/>
        <v>10141</v>
      </c>
    </row>
    <row r="26" spans="1:12" ht="12.75">
      <c r="A26" s="20" t="s">
        <v>35</v>
      </c>
      <c r="B26" s="9">
        <v>7739</v>
      </c>
      <c r="C26" s="9">
        <v>27</v>
      </c>
      <c r="D26" s="9">
        <v>1</v>
      </c>
      <c r="E26" s="9">
        <v>555</v>
      </c>
      <c r="F26" s="9">
        <v>137</v>
      </c>
      <c r="G26" s="9">
        <v>183</v>
      </c>
      <c r="H26" s="9">
        <v>692</v>
      </c>
      <c r="I26" s="9">
        <v>1061</v>
      </c>
      <c r="J26" s="9">
        <v>198</v>
      </c>
      <c r="K26" s="9">
        <v>47</v>
      </c>
      <c r="L26" s="10">
        <f t="shared" si="0"/>
        <v>10640</v>
      </c>
    </row>
    <row r="27" spans="1:12" ht="12.75">
      <c r="A27" s="20" t="s">
        <v>36</v>
      </c>
      <c r="B27" s="9">
        <v>8498</v>
      </c>
      <c r="C27" s="9">
        <v>38</v>
      </c>
      <c r="D27" s="9">
        <v>1</v>
      </c>
      <c r="E27" s="9">
        <v>219</v>
      </c>
      <c r="F27" s="9">
        <v>52</v>
      </c>
      <c r="G27" s="9">
        <v>46</v>
      </c>
      <c r="H27" s="9">
        <v>432</v>
      </c>
      <c r="I27" s="9">
        <v>245</v>
      </c>
      <c r="J27" s="9">
        <v>63</v>
      </c>
      <c r="K27" s="9">
        <v>75</v>
      </c>
      <c r="L27" s="10">
        <f t="shared" si="0"/>
        <v>9669</v>
      </c>
    </row>
    <row r="28" spans="1:12" ht="12.75">
      <c r="A28" s="20" t="s">
        <v>37</v>
      </c>
      <c r="B28" s="9">
        <v>5198</v>
      </c>
      <c r="C28" s="9">
        <v>11</v>
      </c>
      <c r="D28" s="9">
        <v>2</v>
      </c>
      <c r="E28" s="9">
        <v>640</v>
      </c>
      <c r="F28" s="9">
        <v>191</v>
      </c>
      <c r="G28" s="9">
        <v>275</v>
      </c>
      <c r="H28" s="9">
        <v>453</v>
      </c>
      <c r="I28" s="9">
        <v>1512</v>
      </c>
      <c r="J28" s="9">
        <v>290</v>
      </c>
      <c r="K28" s="9">
        <v>35</v>
      </c>
      <c r="L28" s="10">
        <f t="shared" si="0"/>
        <v>8607</v>
      </c>
    </row>
    <row r="29" spans="1:12" ht="12.75">
      <c r="A29" s="20" t="s">
        <v>38</v>
      </c>
      <c r="B29" s="9">
        <v>5176</v>
      </c>
      <c r="C29" s="9">
        <v>16</v>
      </c>
      <c r="D29" s="9">
        <v>0</v>
      </c>
      <c r="E29" s="9">
        <v>682</v>
      </c>
      <c r="F29" s="9">
        <v>226</v>
      </c>
      <c r="G29" s="9">
        <v>267</v>
      </c>
      <c r="H29" s="9">
        <v>444</v>
      </c>
      <c r="I29" s="9">
        <v>1702</v>
      </c>
      <c r="J29" s="9">
        <v>341</v>
      </c>
      <c r="K29" s="9">
        <v>22</v>
      </c>
      <c r="L29" s="10">
        <f t="shared" si="0"/>
        <v>8876</v>
      </c>
    </row>
    <row r="30" spans="1:12" ht="12.75">
      <c r="A30" s="20" t="s">
        <v>39</v>
      </c>
      <c r="B30" s="9">
        <v>5347</v>
      </c>
      <c r="C30" s="9">
        <v>15</v>
      </c>
      <c r="D30" s="9">
        <v>3</v>
      </c>
      <c r="E30" s="9">
        <v>713</v>
      </c>
      <c r="F30" s="9">
        <v>208</v>
      </c>
      <c r="G30" s="9">
        <v>336</v>
      </c>
      <c r="H30" s="9">
        <v>446</v>
      </c>
      <c r="I30" s="9">
        <v>1772</v>
      </c>
      <c r="J30" s="9">
        <v>327</v>
      </c>
      <c r="K30" s="9">
        <v>25</v>
      </c>
      <c r="L30" s="10">
        <f t="shared" si="0"/>
        <v>9192</v>
      </c>
    </row>
    <row r="31" spans="1:12" ht="12.75">
      <c r="A31" s="20" t="s">
        <v>40</v>
      </c>
      <c r="B31" s="9">
        <v>5536</v>
      </c>
      <c r="C31" s="9">
        <v>10</v>
      </c>
      <c r="D31" s="9">
        <v>0</v>
      </c>
      <c r="E31" s="9">
        <v>754</v>
      </c>
      <c r="F31" s="9">
        <v>195</v>
      </c>
      <c r="G31" s="9">
        <v>360</v>
      </c>
      <c r="H31" s="9">
        <v>464</v>
      </c>
      <c r="I31" s="9">
        <v>1705</v>
      </c>
      <c r="J31" s="9">
        <v>282</v>
      </c>
      <c r="K31" s="9">
        <v>28</v>
      </c>
      <c r="L31" s="10">
        <f t="shared" si="0"/>
        <v>9334</v>
      </c>
    </row>
    <row r="32" spans="1:12" ht="12.75">
      <c r="A32" s="20" t="s">
        <v>41</v>
      </c>
      <c r="B32" s="9">
        <v>6853</v>
      </c>
      <c r="C32" s="9">
        <v>11</v>
      </c>
      <c r="D32" s="9">
        <v>0</v>
      </c>
      <c r="E32" s="9">
        <v>773</v>
      </c>
      <c r="F32" s="9">
        <v>228</v>
      </c>
      <c r="G32" s="9">
        <v>285</v>
      </c>
      <c r="H32" s="9">
        <v>522</v>
      </c>
      <c r="I32" s="9">
        <v>1855</v>
      </c>
      <c r="J32" s="9">
        <v>284</v>
      </c>
      <c r="K32" s="9">
        <v>45</v>
      </c>
      <c r="L32" s="10">
        <f t="shared" si="0"/>
        <v>10856</v>
      </c>
    </row>
    <row r="33" spans="1:12" ht="12.75">
      <c r="A33" s="20" t="s">
        <v>42</v>
      </c>
      <c r="B33" s="9">
        <v>8113</v>
      </c>
      <c r="C33" s="9">
        <v>14</v>
      </c>
      <c r="D33" s="9">
        <v>0</v>
      </c>
      <c r="E33" s="9">
        <v>569</v>
      </c>
      <c r="F33" s="9">
        <v>161</v>
      </c>
      <c r="G33" s="9">
        <v>193</v>
      </c>
      <c r="H33" s="9">
        <v>462</v>
      </c>
      <c r="I33" s="9">
        <v>957</v>
      </c>
      <c r="J33" s="9">
        <v>220</v>
      </c>
      <c r="K33" s="9">
        <v>54</v>
      </c>
      <c r="L33" s="10">
        <f t="shared" si="0"/>
        <v>10743</v>
      </c>
    </row>
    <row r="34" spans="1:12" ht="12.75">
      <c r="A34" s="20" t="s">
        <v>43</v>
      </c>
      <c r="B34" s="9">
        <v>9264</v>
      </c>
      <c r="C34" s="9">
        <v>18</v>
      </c>
      <c r="D34" s="9">
        <v>1</v>
      </c>
      <c r="E34" s="9">
        <v>221</v>
      </c>
      <c r="F34" s="9">
        <v>58</v>
      </c>
      <c r="G34" s="9">
        <v>34</v>
      </c>
      <c r="H34" s="9">
        <v>447</v>
      </c>
      <c r="I34" s="9">
        <v>187</v>
      </c>
      <c r="J34" s="9">
        <v>79</v>
      </c>
      <c r="K34" s="9">
        <v>83</v>
      </c>
      <c r="L34" s="10">
        <f t="shared" si="0"/>
        <v>10392</v>
      </c>
    </row>
    <row r="35" spans="1:12" ht="12.75">
      <c r="A35" s="20" t="s">
        <v>44</v>
      </c>
      <c r="B35" s="9">
        <v>5379</v>
      </c>
      <c r="C35" s="9">
        <v>12</v>
      </c>
      <c r="D35" s="9">
        <v>2</v>
      </c>
      <c r="E35" s="9">
        <v>592</v>
      </c>
      <c r="F35" s="9">
        <v>208</v>
      </c>
      <c r="G35" s="9">
        <v>303</v>
      </c>
      <c r="H35" s="9">
        <v>463</v>
      </c>
      <c r="I35" s="9">
        <v>1250</v>
      </c>
      <c r="J35" s="9">
        <v>375</v>
      </c>
      <c r="K35" s="9">
        <v>43</v>
      </c>
      <c r="L35" s="10">
        <f t="shared" si="0"/>
        <v>8627</v>
      </c>
    </row>
    <row r="36" spans="1:12" ht="12.75">
      <c r="A36" s="20" t="s">
        <v>45</v>
      </c>
      <c r="B36" s="9">
        <v>5249</v>
      </c>
      <c r="C36" s="9">
        <v>13</v>
      </c>
      <c r="D36" s="9">
        <v>1</v>
      </c>
      <c r="E36" s="9">
        <v>743</v>
      </c>
      <c r="F36" s="9">
        <v>194</v>
      </c>
      <c r="G36" s="9">
        <v>286</v>
      </c>
      <c r="H36" s="9">
        <v>464</v>
      </c>
      <c r="I36" s="9">
        <v>1634</v>
      </c>
      <c r="J36" s="9">
        <v>320</v>
      </c>
      <c r="K36" s="9">
        <v>34</v>
      </c>
      <c r="L36" s="10">
        <f t="shared" si="0"/>
        <v>8938</v>
      </c>
    </row>
    <row r="37" spans="1:12" ht="12.75">
      <c r="A37" s="20" t="s">
        <v>46</v>
      </c>
      <c r="B37" s="9">
        <v>4960</v>
      </c>
      <c r="C37" s="9">
        <v>10</v>
      </c>
      <c r="D37" s="9">
        <v>2</v>
      </c>
      <c r="E37" s="9">
        <v>730</v>
      </c>
      <c r="F37" s="9">
        <v>200</v>
      </c>
      <c r="G37" s="9">
        <v>333</v>
      </c>
      <c r="H37" s="9">
        <v>474</v>
      </c>
      <c r="I37" s="9">
        <v>1625</v>
      </c>
      <c r="J37" s="9">
        <v>296</v>
      </c>
      <c r="K37" s="9">
        <v>12</v>
      </c>
      <c r="L37" s="10">
        <f t="shared" si="0"/>
        <v>8642</v>
      </c>
    </row>
    <row r="38" spans="1:12" ht="12.75">
      <c r="A38" s="20" t="s">
        <v>47</v>
      </c>
      <c r="B38" s="9">
        <v>5435</v>
      </c>
      <c r="C38" s="9">
        <v>18</v>
      </c>
      <c r="D38" s="9">
        <v>1</v>
      </c>
      <c r="E38" s="9">
        <v>783</v>
      </c>
      <c r="F38" s="9">
        <v>190</v>
      </c>
      <c r="G38" s="9">
        <v>338</v>
      </c>
      <c r="H38" s="9">
        <v>488</v>
      </c>
      <c r="I38" s="9">
        <v>1620</v>
      </c>
      <c r="J38" s="9">
        <v>295</v>
      </c>
      <c r="K38" s="9">
        <v>13</v>
      </c>
      <c r="L38" s="10">
        <f t="shared" si="0"/>
        <v>9181</v>
      </c>
    </row>
    <row r="39" spans="1:12" ht="12.75">
      <c r="A39" s="20" t="s">
        <v>48</v>
      </c>
      <c r="B39" s="9">
        <v>6888</v>
      </c>
      <c r="C39" s="9">
        <v>19</v>
      </c>
      <c r="D39" s="9">
        <v>1</v>
      </c>
      <c r="E39" s="9">
        <v>776</v>
      </c>
      <c r="F39" s="9">
        <v>209</v>
      </c>
      <c r="G39" s="9">
        <v>324</v>
      </c>
      <c r="H39" s="9">
        <v>543</v>
      </c>
      <c r="I39" s="9">
        <v>1567</v>
      </c>
      <c r="J39" s="9">
        <v>277</v>
      </c>
      <c r="K39" s="9">
        <v>39</v>
      </c>
      <c r="L39" s="10">
        <f t="shared" si="0"/>
        <v>10643</v>
      </c>
    </row>
    <row r="40" spans="1:12" ht="12.75">
      <c r="A40" s="20" t="s">
        <v>49</v>
      </c>
      <c r="B40" s="9">
        <v>8089</v>
      </c>
      <c r="C40" s="9">
        <v>16</v>
      </c>
      <c r="D40" s="9">
        <v>1</v>
      </c>
      <c r="E40" s="9">
        <v>575</v>
      </c>
      <c r="F40" s="9">
        <v>171</v>
      </c>
      <c r="G40" s="9">
        <v>202</v>
      </c>
      <c r="H40" s="9">
        <v>493</v>
      </c>
      <c r="I40" s="9">
        <v>928</v>
      </c>
      <c r="J40" s="9">
        <v>177</v>
      </c>
      <c r="K40" s="9">
        <v>85</v>
      </c>
      <c r="L40" s="10">
        <f t="shared" si="0"/>
        <v>10737</v>
      </c>
    </row>
    <row r="41" spans="1:12" ht="12.75">
      <c r="A41" s="20" t="s">
        <v>50</v>
      </c>
      <c r="B41" s="9">
        <v>9589</v>
      </c>
      <c r="C41" s="9">
        <v>32</v>
      </c>
      <c r="D41" s="9">
        <v>0</v>
      </c>
      <c r="E41" s="9">
        <v>229</v>
      </c>
      <c r="F41" s="9">
        <v>55</v>
      </c>
      <c r="G41" s="9">
        <v>38</v>
      </c>
      <c r="H41" s="9">
        <v>428</v>
      </c>
      <c r="I41" s="9">
        <v>175</v>
      </c>
      <c r="J41" s="9">
        <v>74</v>
      </c>
      <c r="K41" s="9">
        <v>144</v>
      </c>
      <c r="L41" s="10">
        <f t="shared" si="0"/>
        <v>10764</v>
      </c>
    </row>
    <row r="42" spans="1:12" ht="12.75">
      <c r="A42" s="20" t="s">
        <v>51</v>
      </c>
      <c r="B42" s="9">
        <v>5458</v>
      </c>
      <c r="C42" s="9">
        <v>16</v>
      </c>
      <c r="D42" s="9">
        <v>0</v>
      </c>
      <c r="E42" s="9">
        <v>624</v>
      </c>
      <c r="F42" s="9">
        <v>195</v>
      </c>
      <c r="G42" s="9">
        <v>244</v>
      </c>
      <c r="H42" s="9">
        <v>482</v>
      </c>
      <c r="I42" s="9">
        <v>1496</v>
      </c>
      <c r="J42" s="9">
        <v>238</v>
      </c>
      <c r="K42" s="9">
        <v>20</v>
      </c>
      <c r="L42" s="10">
        <f t="shared" si="0"/>
        <v>8773</v>
      </c>
    </row>
    <row r="43" spans="1:12" ht="12.75">
      <c r="A43" s="20" t="s">
        <v>52</v>
      </c>
      <c r="B43" s="9">
        <v>5376</v>
      </c>
      <c r="C43" s="9">
        <v>13</v>
      </c>
      <c r="D43" s="9">
        <v>0</v>
      </c>
      <c r="E43" s="9">
        <v>739</v>
      </c>
      <c r="F43" s="9">
        <v>216</v>
      </c>
      <c r="G43" s="9">
        <v>311</v>
      </c>
      <c r="H43" s="9">
        <v>487</v>
      </c>
      <c r="I43" s="9">
        <v>1644</v>
      </c>
      <c r="J43" s="9">
        <v>294</v>
      </c>
      <c r="K43" s="9">
        <v>36</v>
      </c>
      <c r="L43" s="10">
        <f t="shared" si="0"/>
        <v>9116</v>
      </c>
    </row>
    <row r="44" spans="1:12" ht="12.75">
      <c r="A44" s="20" t="s">
        <v>53</v>
      </c>
      <c r="B44" s="9">
        <v>5331</v>
      </c>
      <c r="C44" s="9">
        <v>6</v>
      </c>
      <c r="D44" s="9">
        <v>0</v>
      </c>
      <c r="E44" s="9">
        <v>670</v>
      </c>
      <c r="F44" s="9">
        <v>176</v>
      </c>
      <c r="G44" s="9">
        <v>357</v>
      </c>
      <c r="H44" s="9">
        <v>465</v>
      </c>
      <c r="I44" s="9">
        <v>1579</v>
      </c>
      <c r="J44" s="9">
        <v>321</v>
      </c>
      <c r="K44" s="9">
        <v>47</v>
      </c>
      <c r="L44" s="10">
        <f t="shared" si="0"/>
        <v>8952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194270</v>
      </c>
      <c r="C46" s="11">
        <f t="shared" si="1"/>
        <v>460</v>
      </c>
      <c r="D46" s="11">
        <f t="shared" si="1"/>
        <v>26</v>
      </c>
      <c r="E46" s="11">
        <f t="shared" si="1"/>
        <v>18388</v>
      </c>
      <c r="F46" s="11">
        <f t="shared" si="1"/>
        <v>4943</v>
      </c>
      <c r="G46" s="11">
        <f t="shared" si="1"/>
        <v>7162</v>
      </c>
      <c r="H46" s="11">
        <f t="shared" si="1"/>
        <v>14186</v>
      </c>
      <c r="I46" s="11">
        <f t="shared" si="1"/>
        <v>38772</v>
      </c>
      <c r="J46" s="11">
        <f t="shared" si="1"/>
        <v>7221</v>
      </c>
      <c r="K46" s="11">
        <f>SUM(K15:K45)</f>
        <v>1345</v>
      </c>
      <c r="L46" s="12">
        <f>SUM(L15:L45)</f>
        <v>286773</v>
      </c>
    </row>
    <row r="47" spans="1:12" ht="13.5" thickBot="1">
      <c r="A47" s="22" t="s">
        <v>55</v>
      </c>
      <c r="B47" s="13">
        <f aca="true" t="shared" si="2" ref="B47:K47">(B46/$M13)</f>
        <v>6475.666666666667</v>
      </c>
      <c r="C47" s="13">
        <f t="shared" si="2"/>
        <v>15.333333333333334</v>
      </c>
      <c r="D47" s="13">
        <f t="shared" si="2"/>
        <v>0.8666666666666667</v>
      </c>
      <c r="E47" s="13">
        <f t="shared" si="2"/>
        <v>612.9333333333333</v>
      </c>
      <c r="F47" s="13">
        <f t="shared" si="2"/>
        <v>164.76666666666668</v>
      </c>
      <c r="G47" s="13">
        <f t="shared" si="2"/>
        <v>238.73333333333332</v>
      </c>
      <c r="H47" s="13">
        <f t="shared" si="2"/>
        <v>472.8666666666667</v>
      </c>
      <c r="I47" s="13">
        <f t="shared" si="2"/>
        <v>1292.4</v>
      </c>
      <c r="J47" s="13">
        <f t="shared" si="2"/>
        <v>240.7</v>
      </c>
      <c r="K47" s="13">
        <f t="shared" si="2"/>
        <v>44.833333333333336</v>
      </c>
      <c r="L47" s="14">
        <f>SUM(B47:K47)</f>
        <v>9559.100000000002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25">
      <selection activeCell="D8" sqref="D8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3700</v>
      </c>
      <c r="C15" s="9">
        <v>10</v>
      </c>
      <c r="D15" s="9">
        <v>0</v>
      </c>
      <c r="E15" s="9">
        <v>104</v>
      </c>
      <c r="F15" s="9">
        <v>31</v>
      </c>
      <c r="G15" s="9">
        <v>32</v>
      </c>
      <c r="H15" s="9">
        <v>344</v>
      </c>
      <c r="I15" s="9">
        <v>99</v>
      </c>
      <c r="J15" s="9">
        <v>18</v>
      </c>
      <c r="K15" s="9">
        <v>29</v>
      </c>
      <c r="L15" s="10">
        <f>SUM(B15:K15)</f>
        <v>4367</v>
      </c>
    </row>
    <row r="16" spans="1:12" ht="12.75">
      <c r="A16" s="20" t="s">
        <v>25</v>
      </c>
      <c r="B16" s="9">
        <v>5764</v>
      </c>
      <c r="C16" s="9">
        <v>5</v>
      </c>
      <c r="D16" s="9">
        <v>2</v>
      </c>
      <c r="E16" s="9">
        <v>439</v>
      </c>
      <c r="F16" s="9">
        <v>223</v>
      </c>
      <c r="G16" s="9">
        <v>123</v>
      </c>
      <c r="H16" s="9">
        <v>512</v>
      </c>
      <c r="I16" s="9">
        <v>591</v>
      </c>
      <c r="J16" s="9">
        <v>122</v>
      </c>
      <c r="K16" s="9">
        <v>26</v>
      </c>
      <c r="L16" s="10">
        <f>SUM(B16:K16)</f>
        <v>7807</v>
      </c>
    </row>
    <row r="17" spans="1:12" ht="12.75">
      <c r="A17" s="20" t="s">
        <v>26</v>
      </c>
      <c r="B17" s="9">
        <v>5525</v>
      </c>
      <c r="C17" s="9">
        <v>5</v>
      </c>
      <c r="D17" s="9">
        <v>3</v>
      </c>
      <c r="E17" s="9">
        <v>551</v>
      </c>
      <c r="F17" s="9">
        <v>266</v>
      </c>
      <c r="G17" s="9">
        <v>169</v>
      </c>
      <c r="H17" s="9">
        <v>523</v>
      </c>
      <c r="I17" s="9">
        <v>618</v>
      </c>
      <c r="J17" s="9">
        <v>187</v>
      </c>
      <c r="K17" s="9">
        <v>25</v>
      </c>
      <c r="L17" s="10">
        <f aca="true" t="shared" si="0" ref="L17:L45">SUM(B17:K17)</f>
        <v>7872</v>
      </c>
    </row>
    <row r="18" spans="1:12" ht="12.75">
      <c r="A18" s="20" t="s">
        <v>27</v>
      </c>
      <c r="B18" s="9">
        <v>6067</v>
      </c>
      <c r="C18" s="9">
        <v>3</v>
      </c>
      <c r="D18" s="9">
        <v>2</v>
      </c>
      <c r="E18" s="9">
        <v>596</v>
      </c>
      <c r="F18" s="9">
        <v>205</v>
      </c>
      <c r="G18" s="9">
        <v>139</v>
      </c>
      <c r="H18" s="9">
        <v>561</v>
      </c>
      <c r="I18" s="9">
        <v>737</v>
      </c>
      <c r="J18" s="9">
        <v>106</v>
      </c>
      <c r="K18" s="9">
        <v>35</v>
      </c>
      <c r="L18" s="10">
        <f t="shared" si="0"/>
        <v>8451</v>
      </c>
    </row>
    <row r="19" spans="1:12" ht="12.75">
      <c r="A19" s="20" t="s">
        <v>28</v>
      </c>
      <c r="B19" s="9">
        <v>3633</v>
      </c>
      <c r="C19" s="9">
        <v>7</v>
      </c>
      <c r="D19" s="9">
        <v>1</v>
      </c>
      <c r="E19" s="9">
        <v>357</v>
      </c>
      <c r="F19" s="9">
        <v>196</v>
      </c>
      <c r="G19" s="9">
        <v>149</v>
      </c>
      <c r="H19" s="9">
        <v>435</v>
      </c>
      <c r="I19" s="9">
        <v>506</v>
      </c>
      <c r="J19" s="9">
        <v>107</v>
      </c>
      <c r="K19" s="9">
        <v>56</v>
      </c>
      <c r="L19" s="10">
        <f t="shared" si="0"/>
        <v>5447</v>
      </c>
    </row>
    <row r="20" spans="1:12" ht="12.75">
      <c r="A20" s="20" t="s">
        <v>29</v>
      </c>
      <c r="B20" s="9">
        <v>2521</v>
      </c>
      <c r="C20" s="9">
        <v>6</v>
      </c>
      <c r="D20" s="9">
        <v>0</v>
      </c>
      <c r="E20" s="9">
        <v>83</v>
      </c>
      <c r="F20" s="9">
        <v>15</v>
      </c>
      <c r="G20" s="9">
        <v>29</v>
      </c>
      <c r="H20" s="9">
        <v>311</v>
      </c>
      <c r="I20" s="9">
        <v>89</v>
      </c>
      <c r="J20" s="9">
        <v>32</v>
      </c>
      <c r="K20" s="9">
        <v>49</v>
      </c>
      <c r="L20" s="10">
        <f t="shared" si="0"/>
        <v>3135</v>
      </c>
    </row>
    <row r="21" spans="1:12" ht="12.75">
      <c r="A21" s="20" t="s">
        <v>30</v>
      </c>
      <c r="B21" s="9">
        <v>5022</v>
      </c>
      <c r="C21" s="9">
        <v>1</v>
      </c>
      <c r="D21" s="9">
        <v>3</v>
      </c>
      <c r="E21" s="9">
        <v>471</v>
      </c>
      <c r="F21" s="9">
        <v>215</v>
      </c>
      <c r="G21" s="9">
        <v>123</v>
      </c>
      <c r="H21" s="9">
        <v>456</v>
      </c>
      <c r="I21" s="9">
        <v>686</v>
      </c>
      <c r="J21" s="9">
        <v>152</v>
      </c>
      <c r="K21" s="9">
        <v>40</v>
      </c>
      <c r="L21" s="10">
        <f t="shared" si="0"/>
        <v>7169</v>
      </c>
    </row>
    <row r="22" spans="1:12" ht="12.75">
      <c r="A22" s="20" t="s">
        <v>31</v>
      </c>
      <c r="B22" s="9">
        <v>5161</v>
      </c>
      <c r="C22" s="9">
        <v>4</v>
      </c>
      <c r="D22" s="9">
        <v>0</v>
      </c>
      <c r="E22" s="9">
        <v>494</v>
      </c>
      <c r="F22" s="9">
        <v>205</v>
      </c>
      <c r="G22" s="9">
        <v>152</v>
      </c>
      <c r="H22" s="9">
        <v>481</v>
      </c>
      <c r="I22" s="9">
        <v>702</v>
      </c>
      <c r="J22" s="9">
        <v>142</v>
      </c>
      <c r="K22" s="9">
        <v>12</v>
      </c>
      <c r="L22" s="10">
        <f t="shared" si="0"/>
        <v>7353</v>
      </c>
    </row>
    <row r="23" spans="1:12" ht="12.75">
      <c r="A23" s="20" t="s">
        <v>32</v>
      </c>
      <c r="B23" s="9">
        <v>5507</v>
      </c>
      <c r="C23" s="9">
        <v>3</v>
      </c>
      <c r="D23" s="9">
        <v>1</v>
      </c>
      <c r="E23" s="9">
        <v>505</v>
      </c>
      <c r="F23" s="9">
        <v>257</v>
      </c>
      <c r="G23" s="9">
        <v>169</v>
      </c>
      <c r="H23" s="9">
        <v>489</v>
      </c>
      <c r="I23" s="9">
        <v>779</v>
      </c>
      <c r="J23" s="9">
        <v>115</v>
      </c>
      <c r="K23" s="9">
        <v>22</v>
      </c>
      <c r="L23" s="10">
        <f t="shared" si="0"/>
        <v>7847</v>
      </c>
    </row>
    <row r="24" spans="1:12" ht="12.75">
      <c r="A24" s="20" t="s">
        <v>33</v>
      </c>
      <c r="B24" s="9">
        <v>5739</v>
      </c>
      <c r="C24" s="9">
        <v>3</v>
      </c>
      <c r="D24" s="9">
        <v>2</v>
      </c>
      <c r="E24" s="9">
        <v>522</v>
      </c>
      <c r="F24" s="9">
        <v>280</v>
      </c>
      <c r="G24" s="9">
        <v>124</v>
      </c>
      <c r="H24" s="9">
        <v>485</v>
      </c>
      <c r="I24" s="9">
        <v>866</v>
      </c>
      <c r="J24" s="9">
        <v>124</v>
      </c>
      <c r="K24" s="9">
        <v>42</v>
      </c>
      <c r="L24" s="10">
        <f t="shared" si="0"/>
        <v>8187</v>
      </c>
    </row>
    <row r="25" spans="1:12" ht="12.75">
      <c r="A25" s="20" t="s">
        <v>34</v>
      </c>
      <c r="B25" s="9">
        <v>6446</v>
      </c>
      <c r="C25" s="9">
        <v>7</v>
      </c>
      <c r="D25" s="9">
        <v>2</v>
      </c>
      <c r="E25" s="9">
        <v>590</v>
      </c>
      <c r="F25" s="9">
        <v>232</v>
      </c>
      <c r="G25" s="9">
        <v>156</v>
      </c>
      <c r="H25" s="9">
        <v>315</v>
      </c>
      <c r="I25" s="9">
        <v>794</v>
      </c>
      <c r="J25" s="9">
        <v>143</v>
      </c>
      <c r="K25" s="9">
        <v>53</v>
      </c>
      <c r="L25" s="10">
        <f t="shared" si="0"/>
        <v>8738</v>
      </c>
    </row>
    <row r="26" spans="1:12" ht="12.75">
      <c r="A26" s="20" t="s">
        <v>35</v>
      </c>
      <c r="B26" s="9">
        <v>3495</v>
      </c>
      <c r="C26" s="9">
        <v>4</v>
      </c>
      <c r="D26" s="9">
        <v>0</v>
      </c>
      <c r="E26" s="9">
        <v>298</v>
      </c>
      <c r="F26" s="9">
        <v>166</v>
      </c>
      <c r="G26" s="9">
        <v>108</v>
      </c>
      <c r="H26" s="9">
        <v>467</v>
      </c>
      <c r="I26" s="9">
        <v>483</v>
      </c>
      <c r="J26" s="9">
        <v>68</v>
      </c>
      <c r="K26" s="9">
        <v>51</v>
      </c>
      <c r="L26" s="10">
        <f t="shared" si="0"/>
        <v>5140</v>
      </c>
    </row>
    <row r="27" spans="1:12" ht="12.75">
      <c r="A27" s="20" t="s">
        <v>36</v>
      </c>
      <c r="B27" s="9">
        <v>2722</v>
      </c>
      <c r="C27" s="9">
        <v>10</v>
      </c>
      <c r="D27" s="9">
        <v>1</v>
      </c>
      <c r="E27" s="9">
        <v>92</v>
      </c>
      <c r="F27" s="9">
        <v>17</v>
      </c>
      <c r="G27" s="9">
        <v>2</v>
      </c>
      <c r="H27" s="9">
        <v>332</v>
      </c>
      <c r="I27" s="9">
        <v>44</v>
      </c>
      <c r="J27" s="9">
        <v>13</v>
      </c>
      <c r="K27" s="9">
        <v>25</v>
      </c>
      <c r="L27" s="10">
        <f t="shared" si="0"/>
        <v>3258</v>
      </c>
    </row>
    <row r="28" spans="1:12" ht="12.75">
      <c r="A28" s="20" t="s">
        <v>37</v>
      </c>
      <c r="B28" s="9">
        <v>5432</v>
      </c>
      <c r="C28" s="9">
        <v>7</v>
      </c>
      <c r="D28" s="9">
        <v>1</v>
      </c>
      <c r="E28" s="9">
        <v>503</v>
      </c>
      <c r="F28" s="9">
        <v>271</v>
      </c>
      <c r="G28" s="9">
        <v>249</v>
      </c>
      <c r="H28" s="9">
        <v>512</v>
      </c>
      <c r="I28" s="9">
        <v>746</v>
      </c>
      <c r="J28" s="9">
        <v>149</v>
      </c>
      <c r="K28" s="9">
        <v>46</v>
      </c>
      <c r="L28" s="10">
        <f t="shared" si="0"/>
        <v>7916</v>
      </c>
    </row>
    <row r="29" spans="1:12" ht="12.75">
      <c r="A29" s="20" t="s">
        <v>38</v>
      </c>
      <c r="B29" s="9">
        <v>5611</v>
      </c>
      <c r="C29" s="9">
        <v>3</v>
      </c>
      <c r="D29" s="9">
        <v>2</v>
      </c>
      <c r="E29" s="9">
        <v>629</v>
      </c>
      <c r="F29" s="9">
        <v>287</v>
      </c>
      <c r="G29" s="9">
        <v>219</v>
      </c>
      <c r="H29" s="9">
        <v>503</v>
      </c>
      <c r="I29" s="9">
        <v>851</v>
      </c>
      <c r="J29" s="9">
        <v>176</v>
      </c>
      <c r="K29" s="9">
        <v>53</v>
      </c>
      <c r="L29" s="10">
        <f t="shared" si="0"/>
        <v>8334</v>
      </c>
    </row>
    <row r="30" spans="1:12" ht="12.75">
      <c r="A30" s="20" t="s">
        <v>39</v>
      </c>
      <c r="B30" s="9">
        <v>5695</v>
      </c>
      <c r="C30" s="9">
        <v>2</v>
      </c>
      <c r="D30" s="9">
        <v>1</v>
      </c>
      <c r="E30" s="9">
        <v>528</v>
      </c>
      <c r="F30" s="9">
        <v>318</v>
      </c>
      <c r="G30" s="9">
        <v>216</v>
      </c>
      <c r="H30" s="9">
        <v>521</v>
      </c>
      <c r="I30" s="9">
        <v>843</v>
      </c>
      <c r="J30" s="9">
        <v>137</v>
      </c>
      <c r="K30" s="9">
        <v>37</v>
      </c>
      <c r="L30" s="10">
        <f t="shared" si="0"/>
        <v>8298</v>
      </c>
    </row>
    <row r="31" spans="1:12" ht="12.75">
      <c r="A31" s="20" t="s">
        <v>40</v>
      </c>
      <c r="B31" s="9">
        <v>5643</v>
      </c>
      <c r="C31" s="9">
        <v>5</v>
      </c>
      <c r="D31" s="9">
        <v>1</v>
      </c>
      <c r="E31" s="9">
        <v>582</v>
      </c>
      <c r="F31" s="9">
        <v>275</v>
      </c>
      <c r="G31" s="9">
        <v>193</v>
      </c>
      <c r="H31" s="9">
        <v>520</v>
      </c>
      <c r="I31" s="9">
        <v>863</v>
      </c>
      <c r="J31" s="9">
        <v>195</v>
      </c>
      <c r="K31" s="9">
        <v>35</v>
      </c>
      <c r="L31" s="10">
        <f t="shared" si="0"/>
        <v>8312</v>
      </c>
    </row>
    <row r="32" spans="1:12" ht="12.75">
      <c r="A32" s="20" t="s">
        <v>41</v>
      </c>
      <c r="B32" s="9">
        <v>6171</v>
      </c>
      <c r="C32" s="9">
        <v>2</v>
      </c>
      <c r="D32" s="9">
        <v>4</v>
      </c>
      <c r="E32" s="9">
        <v>629</v>
      </c>
      <c r="F32" s="9">
        <v>266</v>
      </c>
      <c r="G32" s="9">
        <v>176</v>
      </c>
      <c r="H32" s="9">
        <v>548</v>
      </c>
      <c r="I32" s="9">
        <v>1147</v>
      </c>
      <c r="J32" s="9">
        <v>174</v>
      </c>
      <c r="K32" s="9">
        <v>41</v>
      </c>
      <c r="L32" s="10">
        <f t="shared" si="0"/>
        <v>9158</v>
      </c>
    </row>
    <row r="33" spans="1:12" ht="12.75">
      <c r="A33" s="20" t="s">
        <v>42</v>
      </c>
      <c r="B33" s="9">
        <v>3802</v>
      </c>
      <c r="C33" s="9">
        <v>8</v>
      </c>
      <c r="D33" s="9">
        <v>1</v>
      </c>
      <c r="E33" s="9">
        <v>326</v>
      </c>
      <c r="F33" s="9">
        <v>171</v>
      </c>
      <c r="G33" s="9">
        <v>157</v>
      </c>
      <c r="H33" s="9">
        <v>418</v>
      </c>
      <c r="I33" s="9">
        <v>607</v>
      </c>
      <c r="J33" s="9">
        <v>123</v>
      </c>
      <c r="K33" s="9">
        <v>47</v>
      </c>
      <c r="L33" s="10">
        <f t="shared" si="0"/>
        <v>5660</v>
      </c>
    </row>
    <row r="34" spans="1:12" ht="12.75">
      <c r="A34" s="20" t="s">
        <v>43</v>
      </c>
      <c r="B34" s="9">
        <v>2990</v>
      </c>
      <c r="C34" s="9">
        <v>10</v>
      </c>
      <c r="D34" s="9">
        <v>0</v>
      </c>
      <c r="E34" s="9">
        <v>73</v>
      </c>
      <c r="F34" s="9">
        <v>17</v>
      </c>
      <c r="G34" s="9">
        <v>6</v>
      </c>
      <c r="H34" s="9">
        <v>314</v>
      </c>
      <c r="I34" s="9">
        <v>38</v>
      </c>
      <c r="J34" s="9">
        <v>7</v>
      </c>
      <c r="K34" s="9">
        <v>65</v>
      </c>
      <c r="L34" s="10">
        <f t="shared" si="0"/>
        <v>3520</v>
      </c>
    </row>
    <row r="35" spans="1:12" ht="12.75">
      <c r="A35" s="20" t="s">
        <v>44</v>
      </c>
      <c r="B35" s="9">
        <v>5510</v>
      </c>
      <c r="C35" s="9">
        <v>5</v>
      </c>
      <c r="D35" s="9">
        <v>1</v>
      </c>
      <c r="E35" s="9">
        <v>490</v>
      </c>
      <c r="F35" s="9">
        <v>209</v>
      </c>
      <c r="G35" s="9">
        <v>184</v>
      </c>
      <c r="H35" s="9">
        <v>497</v>
      </c>
      <c r="I35" s="9">
        <v>774</v>
      </c>
      <c r="J35" s="9">
        <v>130</v>
      </c>
      <c r="K35" s="9">
        <v>44</v>
      </c>
      <c r="L35" s="10">
        <f t="shared" si="0"/>
        <v>7844</v>
      </c>
    </row>
    <row r="36" spans="1:12" ht="12.75">
      <c r="A36" s="20" t="s">
        <v>45</v>
      </c>
      <c r="B36" s="9">
        <v>5538</v>
      </c>
      <c r="C36" s="9">
        <v>8</v>
      </c>
      <c r="D36" s="9">
        <v>1</v>
      </c>
      <c r="E36" s="9">
        <v>567</v>
      </c>
      <c r="F36" s="9">
        <v>228</v>
      </c>
      <c r="G36" s="9">
        <v>192</v>
      </c>
      <c r="H36" s="9">
        <v>510</v>
      </c>
      <c r="I36" s="9">
        <v>823</v>
      </c>
      <c r="J36" s="9">
        <v>172</v>
      </c>
      <c r="K36" s="9">
        <v>52</v>
      </c>
      <c r="L36" s="10">
        <f t="shared" si="0"/>
        <v>8091</v>
      </c>
    </row>
    <row r="37" spans="1:12" ht="12.75">
      <c r="A37" s="20" t="s">
        <v>46</v>
      </c>
      <c r="B37" s="9">
        <v>5259</v>
      </c>
      <c r="C37" s="9">
        <v>8</v>
      </c>
      <c r="D37" s="9">
        <v>0</v>
      </c>
      <c r="E37" s="9">
        <v>476</v>
      </c>
      <c r="F37" s="9">
        <v>243</v>
      </c>
      <c r="G37" s="9">
        <v>186</v>
      </c>
      <c r="H37" s="9">
        <v>492</v>
      </c>
      <c r="I37" s="9">
        <v>658</v>
      </c>
      <c r="J37" s="9">
        <v>137</v>
      </c>
      <c r="K37" s="9">
        <v>20</v>
      </c>
      <c r="L37" s="10">
        <f t="shared" si="0"/>
        <v>7479</v>
      </c>
    </row>
    <row r="38" spans="1:12" ht="12.75">
      <c r="A38" s="20" t="s">
        <v>47</v>
      </c>
      <c r="B38" s="9">
        <v>5837</v>
      </c>
      <c r="C38" s="9">
        <v>5</v>
      </c>
      <c r="D38" s="9">
        <v>3</v>
      </c>
      <c r="E38" s="9">
        <v>611</v>
      </c>
      <c r="F38" s="9">
        <v>207</v>
      </c>
      <c r="G38" s="9">
        <v>189</v>
      </c>
      <c r="H38" s="9">
        <v>562</v>
      </c>
      <c r="I38" s="9">
        <v>610</v>
      </c>
      <c r="J38" s="9">
        <v>143</v>
      </c>
      <c r="K38" s="9">
        <v>49</v>
      </c>
      <c r="L38" s="10">
        <f t="shared" si="0"/>
        <v>8216</v>
      </c>
    </row>
    <row r="39" spans="1:12" ht="12.75">
      <c r="A39" s="20" t="s">
        <v>48</v>
      </c>
      <c r="B39" s="9">
        <v>5968</v>
      </c>
      <c r="C39" s="9">
        <v>10</v>
      </c>
      <c r="D39" s="9">
        <v>2</v>
      </c>
      <c r="E39" s="9">
        <v>593</v>
      </c>
      <c r="F39" s="9">
        <v>250</v>
      </c>
      <c r="G39" s="9">
        <v>161</v>
      </c>
      <c r="H39" s="9">
        <v>567</v>
      </c>
      <c r="I39" s="9">
        <v>598</v>
      </c>
      <c r="J39" s="9">
        <v>100</v>
      </c>
      <c r="K39" s="9">
        <v>53</v>
      </c>
      <c r="L39" s="10">
        <f t="shared" si="0"/>
        <v>8302</v>
      </c>
    </row>
    <row r="40" spans="1:12" ht="12.75">
      <c r="A40" s="20" t="s">
        <v>49</v>
      </c>
      <c r="B40" s="9">
        <v>3602</v>
      </c>
      <c r="C40" s="9">
        <v>14</v>
      </c>
      <c r="D40" s="9">
        <v>1</v>
      </c>
      <c r="E40" s="9">
        <v>320</v>
      </c>
      <c r="F40" s="9">
        <v>150</v>
      </c>
      <c r="G40" s="9">
        <v>77</v>
      </c>
      <c r="H40" s="9">
        <v>454</v>
      </c>
      <c r="I40" s="9">
        <v>351</v>
      </c>
      <c r="J40" s="9">
        <v>78</v>
      </c>
      <c r="K40" s="9">
        <v>54</v>
      </c>
      <c r="L40" s="10">
        <f t="shared" si="0"/>
        <v>5101</v>
      </c>
    </row>
    <row r="41" spans="1:12" ht="12.75">
      <c r="A41" s="20" t="s">
        <v>50</v>
      </c>
      <c r="B41" s="9">
        <v>2775</v>
      </c>
      <c r="C41" s="9">
        <v>9</v>
      </c>
      <c r="D41" s="9">
        <v>0</v>
      </c>
      <c r="E41" s="9">
        <v>69</v>
      </c>
      <c r="F41" s="9">
        <v>3</v>
      </c>
      <c r="G41" s="9">
        <v>3</v>
      </c>
      <c r="H41" s="9">
        <v>292</v>
      </c>
      <c r="I41" s="9">
        <v>29</v>
      </c>
      <c r="J41" s="9">
        <v>6</v>
      </c>
      <c r="K41" s="9">
        <v>34</v>
      </c>
      <c r="L41" s="10">
        <f t="shared" si="0"/>
        <v>3220</v>
      </c>
    </row>
    <row r="42" spans="1:12" ht="12.75">
      <c r="A42" s="20" t="s">
        <v>51</v>
      </c>
      <c r="B42" s="9">
        <v>5381</v>
      </c>
      <c r="C42" s="9">
        <v>2</v>
      </c>
      <c r="D42" s="9">
        <v>2</v>
      </c>
      <c r="E42" s="9">
        <v>554</v>
      </c>
      <c r="F42" s="9">
        <v>175</v>
      </c>
      <c r="G42" s="9">
        <v>199</v>
      </c>
      <c r="H42" s="9">
        <v>520</v>
      </c>
      <c r="I42" s="9">
        <v>600</v>
      </c>
      <c r="J42" s="9">
        <v>130</v>
      </c>
      <c r="K42" s="9">
        <v>54</v>
      </c>
      <c r="L42" s="10">
        <f t="shared" si="0"/>
        <v>7617</v>
      </c>
    </row>
    <row r="43" spans="1:12" ht="12.75">
      <c r="A43" s="20" t="s">
        <v>52</v>
      </c>
      <c r="B43" s="9">
        <v>5641</v>
      </c>
      <c r="C43" s="9">
        <v>6</v>
      </c>
      <c r="D43" s="9">
        <v>3</v>
      </c>
      <c r="E43" s="9">
        <v>596</v>
      </c>
      <c r="F43" s="9">
        <v>259</v>
      </c>
      <c r="G43" s="9">
        <v>223</v>
      </c>
      <c r="H43" s="9">
        <v>547</v>
      </c>
      <c r="I43" s="9">
        <v>779</v>
      </c>
      <c r="J43" s="9">
        <v>162</v>
      </c>
      <c r="K43" s="9">
        <v>51</v>
      </c>
      <c r="L43" s="10">
        <f t="shared" si="0"/>
        <v>8267</v>
      </c>
    </row>
    <row r="44" spans="1:12" ht="12.75">
      <c r="A44" s="20" t="s">
        <v>53</v>
      </c>
      <c r="B44" s="9">
        <v>5607</v>
      </c>
      <c r="C44" s="9">
        <v>7</v>
      </c>
      <c r="D44" s="9">
        <v>4</v>
      </c>
      <c r="E44" s="9">
        <v>504</v>
      </c>
      <c r="F44" s="9">
        <v>260</v>
      </c>
      <c r="G44" s="9">
        <v>186</v>
      </c>
      <c r="H44" s="9">
        <v>530</v>
      </c>
      <c r="I44" s="9">
        <v>828</v>
      </c>
      <c r="J44" s="9">
        <v>166</v>
      </c>
      <c r="K44" s="9">
        <v>48</v>
      </c>
      <c r="L44" s="10">
        <f t="shared" si="0"/>
        <v>8140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147764</v>
      </c>
      <c r="C46" s="11">
        <f t="shared" si="1"/>
        <v>179</v>
      </c>
      <c r="D46" s="11">
        <f t="shared" si="1"/>
        <v>44</v>
      </c>
      <c r="E46" s="11">
        <f t="shared" si="1"/>
        <v>13152</v>
      </c>
      <c r="F46" s="11">
        <f t="shared" si="1"/>
        <v>5897</v>
      </c>
      <c r="G46" s="11">
        <f t="shared" si="1"/>
        <v>4291</v>
      </c>
      <c r="H46" s="11">
        <f t="shared" si="1"/>
        <v>14018</v>
      </c>
      <c r="I46" s="11">
        <f t="shared" si="1"/>
        <v>18139</v>
      </c>
      <c r="J46" s="11">
        <f t="shared" si="1"/>
        <v>3514</v>
      </c>
      <c r="K46" s="11">
        <f>SUM(K15:K45)</f>
        <v>1248</v>
      </c>
      <c r="L46" s="12">
        <f>SUM(L15:L45)</f>
        <v>208246</v>
      </c>
    </row>
    <row r="47" spans="1:12" ht="13.5" thickBot="1">
      <c r="A47" s="22" t="s">
        <v>55</v>
      </c>
      <c r="B47" s="13">
        <f aca="true" t="shared" si="2" ref="B47:K47">(B46/$M13)</f>
        <v>4925.466666666666</v>
      </c>
      <c r="C47" s="13">
        <f t="shared" si="2"/>
        <v>5.966666666666667</v>
      </c>
      <c r="D47" s="13">
        <f t="shared" si="2"/>
        <v>1.4666666666666666</v>
      </c>
      <c r="E47" s="13">
        <f t="shared" si="2"/>
        <v>438.4</v>
      </c>
      <c r="F47" s="13">
        <f t="shared" si="2"/>
        <v>196.56666666666666</v>
      </c>
      <c r="G47" s="13">
        <f t="shared" si="2"/>
        <v>143.03333333333333</v>
      </c>
      <c r="H47" s="13">
        <f t="shared" si="2"/>
        <v>467.26666666666665</v>
      </c>
      <c r="I47" s="13">
        <f t="shared" si="2"/>
        <v>604.6333333333333</v>
      </c>
      <c r="J47" s="13">
        <f t="shared" si="2"/>
        <v>117.13333333333334</v>
      </c>
      <c r="K47" s="13">
        <f t="shared" si="2"/>
        <v>41.6</v>
      </c>
      <c r="L47" s="14">
        <f>SUM(B47:K47)</f>
        <v>6941.533333333332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764</v>
      </c>
      <c r="C15" s="9">
        <v>11</v>
      </c>
      <c r="D15" s="9">
        <v>0</v>
      </c>
      <c r="E15" s="9">
        <v>7</v>
      </c>
      <c r="F15" s="9">
        <v>6</v>
      </c>
      <c r="G15" s="9">
        <v>11</v>
      </c>
      <c r="H15" s="9">
        <v>26</v>
      </c>
      <c r="I15" s="9">
        <v>68</v>
      </c>
      <c r="J15" s="9">
        <v>12</v>
      </c>
      <c r="K15" s="9">
        <v>5</v>
      </c>
      <c r="L15" s="10">
        <f aca="true" t="shared" si="0" ref="L15:L45">SUM(B15:K15)</f>
        <v>910</v>
      </c>
      <c r="M15" s="23" t="s">
        <v>61</v>
      </c>
    </row>
    <row r="16" spans="1:13" ht="12.75">
      <c r="A16" s="20" t="s">
        <v>25</v>
      </c>
      <c r="B16" s="9">
        <v>326</v>
      </c>
      <c r="C16" s="9">
        <v>0</v>
      </c>
      <c r="D16" s="9">
        <v>0</v>
      </c>
      <c r="E16" s="9">
        <v>35</v>
      </c>
      <c r="F16" s="9">
        <v>8</v>
      </c>
      <c r="G16" s="9">
        <v>22</v>
      </c>
      <c r="H16" s="9">
        <v>33</v>
      </c>
      <c r="I16" s="9">
        <v>49</v>
      </c>
      <c r="J16" s="9">
        <v>10</v>
      </c>
      <c r="K16" s="9">
        <v>1</v>
      </c>
      <c r="L16" s="10">
        <f t="shared" si="0"/>
        <v>484</v>
      </c>
      <c r="M16" s="28"/>
    </row>
    <row r="17" spans="1:13" ht="12.75">
      <c r="A17" s="20" t="s">
        <v>26</v>
      </c>
      <c r="B17" s="9">
        <v>317</v>
      </c>
      <c r="C17" s="9">
        <v>1</v>
      </c>
      <c r="D17" s="9">
        <v>0</v>
      </c>
      <c r="E17" s="9">
        <v>33</v>
      </c>
      <c r="F17" s="9">
        <v>5</v>
      </c>
      <c r="G17" s="9">
        <v>21</v>
      </c>
      <c r="H17" s="9">
        <v>27</v>
      </c>
      <c r="I17" s="9">
        <v>98</v>
      </c>
      <c r="J17" s="9">
        <v>11</v>
      </c>
      <c r="K17" s="9">
        <v>2</v>
      </c>
      <c r="L17" s="10">
        <f t="shared" si="0"/>
        <v>515</v>
      </c>
      <c r="M17" s="28"/>
    </row>
    <row r="18" spans="1:13" ht="12.75">
      <c r="A18" s="20" t="s">
        <v>27</v>
      </c>
      <c r="B18" s="9">
        <v>403</v>
      </c>
      <c r="C18" s="9">
        <v>4</v>
      </c>
      <c r="D18" s="9">
        <v>1</v>
      </c>
      <c r="E18" s="9">
        <v>60</v>
      </c>
      <c r="F18" s="9">
        <v>8</v>
      </c>
      <c r="G18" s="9">
        <v>16</v>
      </c>
      <c r="H18" s="9">
        <v>28</v>
      </c>
      <c r="I18" s="9">
        <v>66</v>
      </c>
      <c r="J18" s="9">
        <v>11</v>
      </c>
      <c r="K18" s="9">
        <v>9</v>
      </c>
      <c r="L18" s="10">
        <f t="shared" si="0"/>
        <v>606</v>
      </c>
      <c r="M18" s="28"/>
    </row>
    <row r="19" spans="1:13" ht="12.75">
      <c r="A19" s="20" t="s">
        <v>28</v>
      </c>
      <c r="B19" s="9">
        <v>392</v>
      </c>
      <c r="C19" s="9">
        <v>5</v>
      </c>
      <c r="D19" s="9">
        <v>0</v>
      </c>
      <c r="E19" s="9">
        <v>24</v>
      </c>
      <c r="F19" s="9">
        <v>7</v>
      </c>
      <c r="G19" s="9">
        <v>6</v>
      </c>
      <c r="H19" s="9">
        <v>27</v>
      </c>
      <c r="I19" s="9">
        <v>31</v>
      </c>
      <c r="J19" s="9">
        <v>11</v>
      </c>
      <c r="K19" s="9">
        <v>5</v>
      </c>
      <c r="L19" s="10">
        <f t="shared" si="0"/>
        <v>508</v>
      </c>
      <c r="M19" s="28"/>
    </row>
    <row r="20" spans="1:13" ht="12.75">
      <c r="A20" s="20" t="s">
        <v>29</v>
      </c>
      <c r="B20" s="9">
        <v>401</v>
      </c>
      <c r="C20" s="9">
        <v>3</v>
      </c>
      <c r="D20" s="9">
        <v>0</v>
      </c>
      <c r="E20" s="9">
        <v>14</v>
      </c>
      <c r="F20" s="9">
        <v>6</v>
      </c>
      <c r="G20" s="9">
        <v>24</v>
      </c>
      <c r="H20" s="9">
        <v>25</v>
      </c>
      <c r="I20" s="9">
        <v>63</v>
      </c>
      <c r="J20" s="9">
        <v>5</v>
      </c>
      <c r="K20" s="9">
        <v>25</v>
      </c>
      <c r="L20" s="10">
        <f t="shared" si="0"/>
        <v>566</v>
      </c>
      <c r="M20" s="28"/>
    </row>
    <row r="21" spans="1:13" ht="12.75">
      <c r="A21" s="20" t="s">
        <v>30</v>
      </c>
      <c r="B21" s="9">
        <v>303</v>
      </c>
      <c r="C21" s="9">
        <v>1</v>
      </c>
      <c r="D21" s="9">
        <v>0</v>
      </c>
      <c r="E21" s="9">
        <v>32</v>
      </c>
      <c r="F21" s="9">
        <v>14</v>
      </c>
      <c r="G21" s="9">
        <v>33</v>
      </c>
      <c r="H21" s="9">
        <v>24</v>
      </c>
      <c r="I21" s="9">
        <v>69</v>
      </c>
      <c r="J21" s="9">
        <v>13</v>
      </c>
      <c r="K21" s="9">
        <v>2</v>
      </c>
      <c r="L21" s="10">
        <f t="shared" si="0"/>
        <v>491</v>
      </c>
      <c r="M21" s="28"/>
    </row>
    <row r="22" spans="1:13" ht="12.75">
      <c r="A22" s="20" t="s">
        <v>31</v>
      </c>
      <c r="B22" s="9">
        <v>235</v>
      </c>
      <c r="C22" s="9">
        <v>2</v>
      </c>
      <c r="D22" s="9">
        <v>0</v>
      </c>
      <c r="E22" s="9">
        <v>36</v>
      </c>
      <c r="F22" s="9">
        <v>20</v>
      </c>
      <c r="G22" s="9">
        <v>24</v>
      </c>
      <c r="H22" s="9">
        <v>25</v>
      </c>
      <c r="I22" s="9">
        <v>54</v>
      </c>
      <c r="J22" s="9">
        <v>20</v>
      </c>
      <c r="K22" s="9">
        <v>1</v>
      </c>
      <c r="L22" s="10">
        <f t="shared" si="0"/>
        <v>417</v>
      </c>
      <c r="M22" s="28"/>
    </row>
    <row r="23" spans="1:13" ht="12.75">
      <c r="A23" s="20" t="s">
        <v>32</v>
      </c>
      <c r="B23" s="9">
        <v>252</v>
      </c>
      <c r="C23" s="9">
        <v>0</v>
      </c>
      <c r="D23" s="9">
        <v>0</v>
      </c>
      <c r="E23" s="9">
        <v>29</v>
      </c>
      <c r="F23" s="9">
        <v>4</v>
      </c>
      <c r="G23" s="9">
        <v>18</v>
      </c>
      <c r="H23" s="9">
        <v>25</v>
      </c>
      <c r="I23" s="9">
        <v>84</v>
      </c>
      <c r="J23" s="9">
        <v>16</v>
      </c>
      <c r="K23" s="9">
        <v>11</v>
      </c>
      <c r="L23" s="10">
        <f t="shared" si="0"/>
        <v>439</v>
      </c>
      <c r="M23" s="28"/>
    </row>
    <row r="24" spans="1:13" ht="12.75">
      <c r="A24" s="20" t="s">
        <v>33</v>
      </c>
      <c r="B24" s="9">
        <v>298</v>
      </c>
      <c r="C24" s="9">
        <v>8</v>
      </c>
      <c r="D24" s="9">
        <v>0</v>
      </c>
      <c r="E24" s="9">
        <v>25</v>
      </c>
      <c r="F24" s="9">
        <v>7</v>
      </c>
      <c r="G24" s="9">
        <v>34</v>
      </c>
      <c r="H24" s="9">
        <v>33</v>
      </c>
      <c r="I24" s="9">
        <v>99</v>
      </c>
      <c r="J24" s="9">
        <v>15</v>
      </c>
      <c r="K24" s="9">
        <v>1</v>
      </c>
      <c r="L24" s="10">
        <f t="shared" si="0"/>
        <v>520</v>
      </c>
      <c r="M24" s="28"/>
    </row>
    <row r="25" spans="1:13" ht="12.75">
      <c r="A25" s="20" t="s">
        <v>34</v>
      </c>
      <c r="B25" s="9">
        <v>358</v>
      </c>
      <c r="C25" s="9">
        <v>5</v>
      </c>
      <c r="D25" s="9">
        <v>0</v>
      </c>
      <c r="E25" s="9">
        <v>30</v>
      </c>
      <c r="F25" s="9">
        <v>6</v>
      </c>
      <c r="G25" s="9">
        <v>23</v>
      </c>
      <c r="H25" s="9">
        <v>33</v>
      </c>
      <c r="I25" s="9">
        <v>106</v>
      </c>
      <c r="J25" s="9">
        <v>8</v>
      </c>
      <c r="K25" s="9">
        <v>8</v>
      </c>
      <c r="L25" s="10">
        <f t="shared" si="0"/>
        <v>577</v>
      </c>
      <c r="M25" s="28"/>
    </row>
    <row r="26" spans="1:13" ht="12.75">
      <c r="A26" s="20" t="s">
        <v>35</v>
      </c>
      <c r="B26" s="9">
        <v>323</v>
      </c>
      <c r="C26" s="9">
        <v>5</v>
      </c>
      <c r="D26" s="9">
        <v>0</v>
      </c>
      <c r="E26" s="9">
        <v>23</v>
      </c>
      <c r="F26" s="9">
        <v>10</v>
      </c>
      <c r="G26" s="9">
        <v>14</v>
      </c>
      <c r="H26" s="9">
        <v>22</v>
      </c>
      <c r="I26" s="9">
        <v>64</v>
      </c>
      <c r="J26" s="9">
        <v>7</v>
      </c>
      <c r="K26" s="9">
        <v>4</v>
      </c>
      <c r="L26" s="10">
        <f t="shared" si="0"/>
        <v>472</v>
      </c>
      <c r="M26" s="28"/>
    </row>
    <row r="27" spans="1:13" ht="12.75">
      <c r="A27" s="20" t="s">
        <v>36</v>
      </c>
      <c r="B27" s="9">
        <v>388</v>
      </c>
      <c r="C27" s="9">
        <v>7</v>
      </c>
      <c r="D27" s="9">
        <v>0</v>
      </c>
      <c r="E27" s="9">
        <v>10</v>
      </c>
      <c r="F27" s="9">
        <v>7</v>
      </c>
      <c r="G27" s="9">
        <v>20</v>
      </c>
      <c r="H27" s="9">
        <v>29</v>
      </c>
      <c r="I27" s="9">
        <v>73</v>
      </c>
      <c r="J27" s="9">
        <v>3</v>
      </c>
      <c r="K27" s="9">
        <v>3</v>
      </c>
      <c r="L27" s="10">
        <f t="shared" si="0"/>
        <v>540</v>
      </c>
      <c r="M27" s="28"/>
    </row>
    <row r="28" spans="1:12" ht="12.75">
      <c r="A28" s="20">
        <v>14</v>
      </c>
      <c r="B28" s="9">
        <v>279</v>
      </c>
      <c r="C28" s="9">
        <v>0</v>
      </c>
      <c r="D28" s="9">
        <v>0</v>
      </c>
      <c r="E28" s="9">
        <v>43</v>
      </c>
      <c r="F28" s="9">
        <v>20</v>
      </c>
      <c r="G28" s="9">
        <v>21</v>
      </c>
      <c r="H28" s="9">
        <v>28</v>
      </c>
      <c r="I28" s="9">
        <v>107</v>
      </c>
      <c r="J28" s="9">
        <v>5</v>
      </c>
      <c r="K28" s="9">
        <v>1</v>
      </c>
      <c r="L28" s="10">
        <f t="shared" si="0"/>
        <v>504</v>
      </c>
    </row>
    <row r="29" spans="1:12" ht="12.75">
      <c r="A29" s="20" t="s">
        <v>38</v>
      </c>
      <c r="B29" s="9">
        <v>281</v>
      </c>
      <c r="C29" s="9">
        <v>6</v>
      </c>
      <c r="D29" s="9">
        <v>0</v>
      </c>
      <c r="E29" s="9">
        <v>43</v>
      </c>
      <c r="F29" s="9">
        <v>13</v>
      </c>
      <c r="G29" s="9">
        <v>31</v>
      </c>
      <c r="H29" s="9">
        <v>24</v>
      </c>
      <c r="I29" s="9">
        <v>99</v>
      </c>
      <c r="J29" s="9">
        <v>13</v>
      </c>
      <c r="K29" s="9">
        <v>1</v>
      </c>
      <c r="L29" s="10">
        <f t="shared" si="0"/>
        <v>511</v>
      </c>
    </row>
    <row r="30" spans="1:12" ht="12.75">
      <c r="A30" s="20" t="s">
        <v>39</v>
      </c>
      <c r="B30" s="9">
        <v>257</v>
      </c>
      <c r="C30" s="9">
        <v>1</v>
      </c>
      <c r="D30" s="9">
        <v>0</v>
      </c>
      <c r="E30" s="9">
        <v>27</v>
      </c>
      <c r="F30" s="9">
        <v>16</v>
      </c>
      <c r="G30" s="9">
        <v>35</v>
      </c>
      <c r="H30" s="9">
        <v>35</v>
      </c>
      <c r="I30" s="9">
        <v>101</v>
      </c>
      <c r="J30" s="9">
        <v>14</v>
      </c>
      <c r="K30" s="9">
        <v>2</v>
      </c>
      <c r="L30" s="10">
        <f t="shared" si="0"/>
        <v>488</v>
      </c>
    </row>
    <row r="31" spans="1:12" ht="12.75">
      <c r="A31" s="20" t="s">
        <v>40</v>
      </c>
      <c r="B31" s="9">
        <v>354</v>
      </c>
      <c r="C31" s="9">
        <v>6</v>
      </c>
      <c r="D31" s="9">
        <v>0</v>
      </c>
      <c r="E31" s="9">
        <v>43</v>
      </c>
      <c r="F31" s="9">
        <v>19</v>
      </c>
      <c r="G31" s="9">
        <v>26</v>
      </c>
      <c r="H31" s="9">
        <v>38</v>
      </c>
      <c r="I31" s="9">
        <v>79</v>
      </c>
      <c r="J31" s="9">
        <v>19</v>
      </c>
      <c r="K31" s="9">
        <v>24</v>
      </c>
      <c r="L31" s="10">
        <f t="shared" si="0"/>
        <v>608</v>
      </c>
    </row>
    <row r="32" spans="1:12" ht="12.75">
      <c r="A32" s="20" t="s">
        <v>41</v>
      </c>
      <c r="B32" s="9">
        <v>422</v>
      </c>
      <c r="C32" s="9">
        <v>5</v>
      </c>
      <c r="D32" s="9">
        <v>0</v>
      </c>
      <c r="E32" s="9">
        <v>49</v>
      </c>
      <c r="F32" s="9">
        <v>15</v>
      </c>
      <c r="G32" s="9">
        <v>17</v>
      </c>
      <c r="H32" s="9">
        <v>29</v>
      </c>
      <c r="I32" s="9">
        <v>106</v>
      </c>
      <c r="J32" s="9">
        <v>12</v>
      </c>
      <c r="K32" s="9">
        <v>1</v>
      </c>
      <c r="L32" s="10">
        <f t="shared" si="0"/>
        <v>656</v>
      </c>
    </row>
    <row r="33" spans="1:12" ht="12.75">
      <c r="A33" s="20" t="s">
        <v>42</v>
      </c>
      <c r="B33" s="9">
        <v>387</v>
      </c>
      <c r="C33" s="9">
        <v>3</v>
      </c>
      <c r="D33" s="9">
        <v>0</v>
      </c>
      <c r="E33" s="9">
        <v>27</v>
      </c>
      <c r="F33" s="9">
        <v>17</v>
      </c>
      <c r="G33" s="9">
        <v>23</v>
      </c>
      <c r="H33" s="9">
        <v>34</v>
      </c>
      <c r="I33" s="9">
        <v>66</v>
      </c>
      <c r="J33" s="9">
        <v>11</v>
      </c>
      <c r="K33" s="9">
        <v>2</v>
      </c>
      <c r="L33" s="10">
        <f t="shared" si="0"/>
        <v>570</v>
      </c>
    </row>
    <row r="34" spans="1:12" ht="12.75">
      <c r="A34" s="20" t="s">
        <v>43</v>
      </c>
      <c r="B34" s="9">
        <v>483</v>
      </c>
      <c r="C34" s="9">
        <v>11</v>
      </c>
      <c r="D34" s="9">
        <v>0</v>
      </c>
      <c r="E34" s="9">
        <v>14</v>
      </c>
      <c r="F34" s="9">
        <v>7</v>
      </c>
      <c r="G34" s="9">
        <v>33</v>
      </c>
      <c r="H34" s="9">
        <v>24</v>
      </c>
      <c r="I34" s="9">
        <v>85</v>
      </c>
      <c r="J34" s="9">
        <v>3</v>
      </c>
      <c r="K34" s="9">
        <v>10</v>
      </c>
      <c r="L34" s="10">
        <f t="shared" si="0"/>
        <v>670</v>
      </c>
    </row>
    <row r="35" spans="1:12" ht="12.75">
      <c r="A35" s="20" t="s">
        <v>44</v>
      </c>
      <c r="B35" s="9">
        <v>336</v>
      </c>
      <c r="C35" s="9">
        <v>14</v>
      </c>
      <c r="D35" s="9">
        <v>0</v>
      </c>
      <c r="E35" s="9">
        <v>42</v>
      </c>
      <c r="F35" s="9">
        <v>11</v>
      </c>
      <c r="G35" s="9">
        <v>32</v>
      </c>
      <c r="H35" s="9">
        <v>26</v>
      </c>
      <c r="I35" s="9">
        <v>67</v>
      </c>
      <c r="J35" s="9">
        <v>5</v>
      </c>
      <c r="K35" s="9">
        <v>2</v>
      </c>
      <c r="L35" s="10">
        <f t="shared" si="0"/>
        <v>535</v>
      </c>
    </row>
    <row r="36" spans="1:12" ht="12.75">
      <c r="A36" s="20" t="s">
        <v>45</v>
      </c>
      <c r="B36" s="9">
        <v>330</v>
      </c>
      <c r="C36" s="9">
        <v>4</v>
      </c>
      <c r="D36" s="9">
        <v>0</v>
      </c>
      <c r="E36" s="9">
        <v>42</v>
      </c>
      <c r="F36" s="9">
        <v>10</v>
      </c>
      <c r="G36" s="9">
        <v>26</v>
      </c>
      <c r="H36" s="9">
        <v>27</v>
      </c>
      <c r="I36" s="9">
        <v>119</v>
      </c>
      <c r="J36" s="9">
        <v>14</v>
      </c>
      <c r="K36" s="9">
        <v>2</v>
      </c>
      <c r="L36" s="10">
        <f t="shared" si="0"/>
        <v>574</v>
      </c>
    </row>
    <row r="37" spans="1:12" ht="12.75">
      <c r="A37" s="20" t="s">
        <v>46</v>
      </c>
      <c r="B37" s="9">
        <v>331</v>
      </c>
      <c r="C37" s="9">
        <v>1</v>
      </c>
      <c r="D37" s="9">
        <v>0</v>
      </c>
      <c r="E37" s="9">
        <v>30</v>
      </c>
      <c r="F37" s="9">
        <v>7</v>
      </c>
      <c r="G37" s="9">
        <v>29</v>
      </c>
      <c r="H37" s="9">
        <v>27</v>
      </c>
      <c r="I37" s="9">
        <v>90</v>
      </c>
      <c r="J37" s="9">
        <v>17</v>
      </c>
      <c r="K37" s="9">
        <v>4</v>
      </c>
      <c r="L37" s="10">
        <f t="shared" si="0"/>
        <v>536</v>
      </c>
    </row>
    <row r="38" spans="1:12" ht="12.75">
      <c r="A38" s="20" t="s">
        <v>47</v>
      </c>
      <c r="B38" s="9">
        <v>442</v>
      </c>
      <c r="C38" s="9">
        <v>12</v>
      </c>
      <c r="D38" s="9">
        <v>0</v>
      </c>
      <c r="E38" s="9">
        <v>49</v>
      </c>
      <c r="F38" s="9">
        <v>10</v>
      </c>
      <c r="G38" s="9">
        <v>44</v>
      </c>
      <c r="H38" s="9">
        <v>39</v>
      </c>
      <c r="I38" s="9">
        <v>102</v>
      </c>
      <c r="J38" s="9">
        <v>13</v>
      </c>
      <c r="K38" s="9">
        <v>12</v>
      </c>
      <c r="L38" s="10">
        <f t="shared" si="0"/>
        <v>723</v>
      </c>
    </row>
    <row r="39" spans="1:12" ht="12.75">
      <c r="A39" s="20" t="s">
        <v>48</v>
      </c>
      <c r="B39" s="9">
        <v>538</v>
      </c>
      <c r="C39" s="9">
        <v>4</v>
      </c>
      <c r="D39" s="9">
        <v>0</v>
      </c>
      <c r="E39" s="9">
        <v>54</v>
      </c>
      <c r="F39" s="9">
        <v>18</v>
      </c>
      <c r="G39" s="9">
        <v>17</v>
      </c>
      <c r="H39" s="9">
        <v>35</v>
      </c>
      <c r="I39" s="9">
        <v>84</v>
      </c>
      <c r="J39" s="9">
        <v>11</v>
      </c>
      <c r="K39" s="9">
        <v>9</v>
      </c>
      <c r="L39" s="10">
        <f t="shared" si="0"/>
        <v>770</v>
      </c>
    </row>
    <row r="40" spans="1:12" ht="12.75">
      <c r="A40" s="20" t="s">
        <v>49</v>
      </c>
      <c r="B40" s="9">
        <v>485</v>
      </c>
      <c r="C40" s="9">
        <v>3</v>
      </c>
      <c r="D40" s="9">
        <v>0</v>
      </c>
      <c r="E40" s="9">
        <v>25</v>
      </c>
      <c r="F40" s="9">
        <v>8</v>
      </c>
      <c r="G40" s="9">
        <v>15</v>
      </c>
      <c r="H40" s="9">
        <v>37</v>
      </c>
      <c r="I40" s="9">
        <v>55</v>
      </c>
      <c r="J40" s="9">
        <v>9</v>
      </c>
      <c r="K40" s="9">
        <v>13</v>
      </c>
      <c r="L40" s="10">
        <f t="shared" si="0"/>
        <v>650</v>
      </c>
    </row>
    <row r="41" spans="1:12" ht="12.75">
      <c r="A41" s="20" t="s">
        <v>50</v>
      </c>
      <c r="B41" s="9">
        <v>394</v>
      </c>
      <c r="C41" s="9">
        <v>6</v>
      </c>
      <c r="D41" s="9">
        <v>0</v>
      </c>
      <c r="E41" s="9">
        <v>7</v>
      </c>
      <c r="F41" s="9">
        <v>6</v>
      </c>
      <c r="G41" s="9">
        <v>9</v>
      </c>
      <c r="H41" s="9">
        <v>25</v>
      </c>
      <c r="I41" s="9">
        <v>66</v>
      </c>
      <c r="J41" s="9">
        <v>1</v>
      </c>
      <c r="K41" s="9">
        <v>4</v>
      </c>
      <c r="L41" s="10">
        <f t="shared" si="0"/>
        <v>518</v>
      </c>
    </row>
    <row r="42" spans="1:12" ht="12.75">
      <c r="A42" s="20" t="s">
        <v>51</v>
      </c>
      <c r="B42" s="9">
        <v>427</v>
      </c>
      <c r="C42" s="9">
        <v>5</v>
      </c>
      <c r="D42" s="9">
        <v>0</v>
      </c>
      <c r="E42" s="9">
        <v>34</v>
      </c>
      <c r="F42" s="9">
        <v>21</v>
      </c>
      <c r="G42" s="9">
        <v>47</v>
      </c>
      <c r="H42" s="9">
        <v>27</v>
      </c>
      <c r="I42" s="9">
        <v>66</v>
      </c>
      <c r="J42" s="9">
        <v>3</v>
      </c>
      <c r="K42" s="9">
        <v>8</v>
      </c>
      <c r="L42" s="10">
        <f t="shared" si="0"/>
        <v>638</v>
      </c>
    </row>
    <row r="43" spans="1:12" ht="12.75">
      <c r="A43" s="20" t="s">
        <v>52</v>
      </c>
      <c r="B43" s="9">
        <v>295</v>
      </c>
      <c r="C43" s="9">
        <v>3</v>
      </c>
      <c r="D43" s="9">
        <v>0</v>
      </c>
      <c r="E43" s="9">
        <v>32</v>
      </c>
      <c r="F43" s="9">
        <v>20</v>
      </c>
      <c r="G43" s="9">
        <v>22</v>
      </c>
      <c r="H43" s="9">
        <v>38</v>
      </c>
      <c r="I43" s="9">
        <v>59</v>
      </c>
      <c r="J43" s="9">
        <v>9</v>
      </c>
      <c r="K43" s="9">
        <v>2</v>
      </c>
      <c r="L43" s="10">
        <f t="shared" si="0"/>
        <v>480</v>
      </c>
    </row>
    <row r="44" spans="1:12" ht="12.75">
      <c r="A44" s="20" t="s">
        <v>53</v>
      </c>
      <c r="B44" s="9">
        <v>280</v>
      </c>
      <c r="C44" s="9">
        <v>2</v>
      </c>
      <c r="D44" s="9">
        <v>0</v>
      </c>
      <c r="E44" s="9">
        <v>50</v>
      </c>
      <c r="F44" s="9">
        <v>22</v>
      </c>
      <c r="G44" s="9">
        <v>25</v>
      </c>
      <c r="H44" s="9">
        <v>28</v>
      </c>
      <c r="I44" s="9">
        <v>98</v>
      </c>
      <c r="J44" s="9">
        <v>16</v>
      </c>
      <c r="K44" s="9">
        <v>5</v>
      </c>
      <c r="L44" s="10">
        <f t="shared" si="0"/>
        <v>526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11081</v>
      </c>
      <c r="C46" s="11">
        <f t="shared" si="1"/>
        <v>138</v>
      </c>
      <c r="D46" s="11">
        <f t="shared" si="1"/>
        <v>1</v>
      </c>
      <c r="E46" s="11">
        <f t="shared" si="1"/>
        <v>969</v>
      </c>
      <c r="F46" s="11">
        <f t="shared" si="1"/>
        <v>348</v>
      </c>
      <c r="G46" s="11">
        <f t="shared" si="1"/>
        <v>718</v>
      </c>
      <c r="H46" s="11">
        <f t="shared" si="1"/>
        <v>878</v>
      </c>
      <c r="I46" s="11">
        <f t="shared" si="1"/>
        <v>2373</v>
      </c>
      <c r="J46" s="11">
        <f t="shared" si="1"/>
        <v>317</v>
      </c>
      <c r="K46" s="11">
        <f t="shared" si="1"/>
        <v>179</v>
      </c>
      <c r="L46" s="12">
        <f t="shared" si="1"/>
        <v>17002</v>
      </c>
    </row>
    <row r="47" spans="1:12" ht="13.5" thickBot="1">
      <c r="A47" s="22" t="s">
        <v>55</v>
      </c>
      <c r="B47" s="13">
        <f aca="true" t="shared" si="2" ref="B47:L47">(B46/$M13)</f>
        <v>369.3666666666667</v>
      </c>
      <c r="C47" s="13">
        <f t="shared" si="2"/>
        <v>4.6</v>
      </c>
      <c r="D47" s="13">
        <f t="shared" si="2"/>
        <v>0.03333333333333333</v>
      </c>
      <c r="E47" s="13">
        <f t="shared" si="2"/>
        <v>32.3</v>
      </c>
      <c r="F47" s="13">
        <f t="shared" si="2"/>
        <v>11.6</v>
      </c>
      <c r="G47" s="13">
        <f t="shared" si="2"/>
        <v>23.933333333333334</v>
      </c>
      <c r="H47" s="13">
        <f t="shared" si="2"/>
        <v>29.266666666666666</v>
      </c>
      <c r="I47" s="13">
        <f t="shared" si="2"/>
        <v>79.1</v>
      </c>
      <c r="J47" s="13">
        <f t="shared" si="2"/>
        <v>10.566666666666666</v>
      </c>
      <c r="K47" s="13">
        <f t="shared" si="2"/>
        <v>5.966666666666667</v>
      </c>
      <c r="L47" s="14">
        <f t="shared" si="2"/>
        <v>566.7333333333333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124</v>
      </c>
      <c r="C15" s="9">
        <v>0</v>
      </c>
      <c r="D15" s="9">
        <v>0</v>
      </c>
      <c r="E15" s="9">
        <v>0</v>
      </c>
      <c r="F15" s="9">
        <v>24</v>
      </c>
      <c r="G15" s="9">
        <v>21</v>
      </c>
      <c r="H15" s="9">
        <v>14</v>
      </c>
      <c r="I15" s="9">
        <v>71</v>
      </c>
      <c r="J15" s="9">
        <v>21</v>
      </c>
      <c r="K15" s="9">
        <v>12</v>
      </c>
      <c r="L15" s="10">
        <f aca="true" t="shared" si="0" ref="L15:L45">SUM(B15:K15)</f>
        <v>287</v>
      </c>
      <c r="M15" s="23" t="s">
        <v>61</v>
      </c>
    </row>
    <row r="16" spans="1:13" ht="12.75">
      <c r="A16" s="20" t="s">
        <v>25</v>
      </c>
      <c r="B16" s="9">
        <v>141</v>
      </c>
      <c r="C16" s="9">
        <v>0</v>
      </c>
      <c r="D16" s="9">
        <v>0</v>
      </c>
      <c r="E16" s="9">
        <v>8</v>
      </c>
      <c r="F16" s="9">
        <v>40</v>
      </c>
      <c r="G16" s="9">
        <v>144</v>
      </c>
      <c r="H16" s="9">
        <v>20</v>
      </c>
      <c r="I16" s="9">
        <v>146</v>
      </c>
      <c r="J16" s="9">
        <v>28</v>
      </c>
      <c r="K16" s="9">
        <v>9</v>
      </c>
      <c r="L16" s="10">
        <f t="shared" si="0"/>
        <v>536</v>
      </c>
      <c r="M16" s="28"/>
    </row>
    <row r="17" spans="1:13" ht="12.75">
      <c r="A17" s="20" t="s">
        <v>26</v>
      </c>
      <c r="B17" s="9">
        <v>184</v>
      </c>
      <c r="C17" s="9">
        <v>0</v>
      </c>
      <c r="D17" s="9">
        <v>0</v>
      </c>
      <c r="E17" s="9">
        <v>4</v>
      </c>
      <c r="F17" s="9">
        <v>38</v>
      </c>
      <c r="G17" s="9">
        <v>333</v>
      </c>
      <c r="H17" s="9">
        <v>15</v>
      </c>
      <c r="I17" s="9">
        <v>157</v>
      </c>
      <c r="J17" s="9">
        <v>23</v>
      </c>
      <c r="K17" s="9">
        <v>5</v>
      </c>
      <c r="L17" s="10">
        <f t="shared" si="0"/>
        <v>759</v>
      </c>
      <c r="M17" s="28"/>
    </row>
    <row r="18" spans="1:13" ht="12.75">
      <c r="A18" s="20" t="s">
        <v>27</v>
      </c>
      <c r="B18" s="9">
        <v>370</v>
      </c>
      <c r="C18" s="9">
        <v>0</v>
      </c>
      <c r="D18" s="9">
        <v>0</v>
      </c>
      <c r="E18" s="9">
        <v>5</v>
      </c>
      <c r="F18" s="9">
        <v>42</v>
      </c>
      <c r="G18" s="9">
        <v>397</v>
      </c>
      <c r="H18" s="9">
        <v>37</v>
      </c>
      <c r="I18" s="9">
        <v>260</v>
      </c>
      <c r="J18" s="9">
        <v>52</v>
      </c>
      <c r="K18" s="9">
        <v>45</v>
      </c>
      <c r="L18" s="10">
        <f t="shared" si="0"/>
        <v>1208</v>
      </c>
      <c r="M18" s="28"/>
    </row>
    <row r="19" spans="1:13" ht="12.75">
      <c r="A19" s="20" t="s">
        <v>28</v>
      </c>
      <c r="B19" s="9">
        <v>224</v>
      </c>
      <c r="C19" s="9">
        <v>0</v>
      </c>
      <c r="D19" s="9">
        <v>0</v>
      </c>
      <c r="E19" s="9">
        <v>12</v>
      </c>
      <c r="F19" s="9">
        <v>41</v>
      </c>
      <c r="G19" s="9">
        <v>373</v>
      </c>
      <c r="H19" s="9">
        <v>13</v>
      </c>
      <c r="I19" s="9">
        <v>318</v>
      </c>
      <c r="J19" s="9">
        <v>70</v>
      </c>
      <c r="K19" s="9">
        <v>11</v>
      </c>
      <c r="L19" s="10">
        <f t="shared" si="0"/>
        <v>1062</v>
      </c>
      <c r="M19" s="28"/>
    </row>
    <row r="20" spans="1:13" ht="12.75">
      <c r="A20" s="20" t="s">
        <v>29</v>
      </c>
      <c r="B20" s="9">
        <v>390</v>
      </c>
      <c r="C20" s="9">
        <v>0</v>
      </c>
      <c r="D20" s="9">
        <v>0</v>
      </c>
      <c r="E20" s="9">
        <v>5</v>
      </c>
      <c r="F20" s="9">
        <v>30</v>
      </c>
      <c r="G20" s="9">
        <v>106</v>
      </c>
      <c r="H20" s="9">
        <v>12</v>
      </c>
      <c r="I20" s="9">
        <v>123</v>
      </c>
      <c r="J20" s="9">
        <v>30</v>
      </c>
      <c r="K20" s="9">
        <v>41</v>
      </c>
      <c r="L20" s="10">
        <f t="shared" si="0"/>
        <v>737</v>
      </c>
      <c r="M20" s="28"/>
    </row>
    <row r="21" spans="1:13" ht="12.75">
      <c r="A21" s="20" t="s">
        <v>30</v>
      </c>
      <c r="B21" s="9">
        <v>232</v>
      </c>
      <c r="C21" s="9">
        <v>0</v>
      </c>
      <c r="D21" s="9">
        <v>0</v>
      </c>
      <c r="E21" s="9">
        <v>6</v>
      </c>
      <c r="F21" s="9">
        <v>28</v>
      </c>
      <c r="G21" s="9">
        <v>235</v>
      </c>
      <c r="H21" s="9">
        <v>20</v>
      </c>
      <c r="I21" s="9">
        <v>93</v>
      </c>
      <c r="J21" s="9">
        <v>17</v>
      </c>
      <c r="K21" s="9">
        <v>16</v>
      </c>
      <c r="L21" s="10">
        <f t="shared" si="0"/>
        <v>647</v>
      </c>
      <c r="M21" s="28"/>
    </row>
    <row r="22" spans="1:13" ht="12.75">
      <c r="A22" s="20" t="s">
        <v>31</v>
      </c>
      <c r="B22" s="9">
        <v>171</v>
      </c>
      <c r="C22" s="9">
        <v>0</v>
      </c>
      <c r="D22" s="9">
        <v>0</v>
      </c>
      <c r="E22" s="9">
        <v>10</v>
      </c>
      <c r="F22" s="9">
        <v>24</v>
      </c>
      <c r="G22" s="9">
        <v>280</v>
      </c>
      <c r="H22" s="9">
        <v>12</v>
      </c>
      <c r="I22" s="9">
        <v>216</v>
      </c>
      <c r="J22" s="9">
        <v>50</v>
      </c>
      <c r="K22" s="9">
        <v>7</v>
      </c>
      <c r="L22" s="10">
        <f t="shared" si="0"/>
        <v>770</v>
      </c>
      <c r="M22" s="28"/>
    </row>
    <row r="23" spans="1:13" ht="12.75">
      <c r="A23" s="20" t="s">
        <v>32</v>
      </c>
      <c r="B23" s="9">
        <v>175</v>
      </c>
      <c r="C23" s="9">
        <v>0</v>
      </c>
      <c r="D23" s="9">
        <v>0</v>
      </c>
      <c r="E23" s="9">
        <v>7</v>
      </c>
      <c r="F23" s="9">
        <v>24</v>
      </c>
      <c r="G23" s="9">
        <v>96</v>
      </c>
      <c r="H23" s="9">
        <v>15</v>
      </c>
      <c r="I23" s="9">
        <v>436</v>
      </c>
      <c r="J23" s="9">
        <v>96</v>
      </c>
      <c r="K23" s="9">
        <v>3</v>
      </c>
      <c r="L23" s="10">
        <f t="shared" si="0"/>
        <v>852</v>
      </c>
      <c r="M23" s="28"/>
    </row>
    <row r="24" spans="1:13" ht="12.75">
      <c r="A24" s="20" t="s">
        <v>33</v>
      </c>
      <c r="B24" s="9">
        <v>182</v>
      </c>
      <c r="C24" s="9">
        <v>0</v>
      </c>
      <c r="D24" s="9">
        <v>0</v>
      </c>
      <c r="E24" s="9">
        <v>4</v>
      </c>
      <c r="F24" s="9">
        <v>33</v>
      </c>
      <c r="G24" s="9">
        <v>91</v>
      </c>
      <c r="H24" s="9">
        <v>16</v>
      </c>
      <c r="I24" s="9">
        <v>430</v>
      </c>
      <c r="J24" s="9">
        <v>91</v>
      </c>
      <c r="K24" s="9">
        <v>14</v>
      </c>
      <c r="L24" s="10">
        <f t="shared" si="0"/>
        <v>861</v>
      </c>
      <c r="M24" s="28"/>
    </row>
    <row r="25" spans="1:13" ht="12.75">
      <c r="A25" s="20" t="s">
        <v>34</v>
      </c>
      <c r="B25" s="9">
        <v>313</v>
      </c>
      <c r="C25" s="9">
        <v>0</v>
      </c>
      <c r="D25" s="9">
        <v>0</v>
      </c>
      <c r="E25" s="9">
        <v>10</v>
      </c>
      <c r="F25" s="9">
        <v>28</v>
      </c>
      <c r="G25" s="9">
        <v>99</v>
      </c>
      <c r="H25" s="9">
        <v>24</v>
      </c>
      <c r="I25" s="9">
        <v>484</v>
      </c>
      <c r="J25" s="9">
        <v>99</v>
      </c>
      <c r="K25" s="9">
        <v>14</v>
      </c>
      <c r="L25" s="10">
        <f t="shared" si="0"/>
        <v>1071</v>
      </c>
      <c r="M25" s="28"/>
    </row>
    <row r="26" spans="1:13" ht="12.75">
      <c r="A26" s="20" t="s">
        <v>35</v>
      </c>
      <c r="B26" s="9">
        <v>197</v>
      </c>
      <c r="C26" s="9">
        <v>0</v>
      </c>
      <c r="D26" s="9">
        <v>0</v>
      </c>
      <c r="E26" s="9">
        <v>7</v>
      </c>
      <c r="F26" s="9">
        <v>24</v>
      </c>
      <c r="G26" s="9">
        <v>86</v>
      </c>
      <c r="H26" s="9">
        <v>21</v>
      </c>
      <c r="I26" s="9">
        <v>449</v>
      </c>
      <c r="J26" s="9">
        <v>86</v>
      </c>
      <c r="K26" s="9">
        <v>6</v>
      </c>
      <c r="L26" s="10">
        <f t="shared" si="0"/>
        <v>876</v>
      </c>
      <c r="M26" s="28"/>
    </row>
    <row r="27" spans="1:13" ht="12.75">
      <c r="A27" s="20" t="s">
        <v>36</v>
      </c>
      <c r="B27" s="9">
        <v>349</v>
      </c>
      <c r="C27" s="9">
        <v>0</v>
      </c>
      <c r="D27" s="9">
        <v>0</v>
      </c>
      <c r="E27" s="9">
        <v>3</v>
      </c>
      <c r="F27" s="9">
        <v>29</v>
      </c>
      <c r="G27" s="9">
        <v>42</v>
      </c>
      <c r="H27" s="9">
        <v>14</v>
      </c>
      <c r="I27" s="9">
        <v>192</v>
      </c>
      <c r="J27" s="9">
        <v>42</v>
      </c>
      <c r="K27" s="9">
        <v>34</v>
      </c>
      <c r="L27" s="10">
        <f t="shared" si="0"/>
        <v>705</v>
      </c>
      <c r="M27" s="28"/>
    </row>
    <row r="28" spans="1:12" ht="12.75">
      <c r="A28" s="20">
        <v>14</v>
      </c>
      <c r="B28" s="9">
        <v>228</v>
      </c>
      <c r="C28" s="9">
        <v>0</v>
      </c>
      <c r="D28" s="9">
        <v>0</v>
      </c>
      <c r="E28" s="9">
        <v>11</v>
      </c>
      <c r="F28" s="9">
        <v>17</v>
      </c>
      <c r="G28" s="9">
        <v>42</v>
      </c>
      <c r="H28" s="9">
        <v>13</v>
      </c>
      <c r="I28" s="9">
        <v>157</v>
      </c>
      <c r="J28" s="9">
        <v>42</v>
      </c>
      <c r="K28" s="9">
        <v>5</v>
      </c>
      <c r="L28" s="10">
        <f t="shared" si="0"/>
        <v>515</v>
      </c>
    </row>
    <row r="29" spans="1:12" ht="12.75">
      <c r="A29" s="20" t="s">
        <v>38</v>
      </c>
      <c r="B29" s="9">
        <v>135</v>
      </c>
      <c r="C29" s="9">
        <v>0</v>
      </c>
      <c r="D29" s="9">
        <v>0</v>
      </c>
      <c r="E29" s="9">
        <v>3</v>
      </c>
      <c r="F29" s="9">
        <v>32</v>
      </c>
      <c r="G29" s="9">
        <v>298</v>
      </c>
      <c r="H29" s="9">
        <v>12</v>
      </c>
      <c r="I29" s="9">
        <v>148</v>
      </c>
      <c r="J29" s="9">
        <v>24</v>
      </c>
      <c r="K29" s="9">
        <v>11</v>
      </c>
      <c r="L29" s="10">
        <f t="shared" si="0"/>
        <v>663</v>
      </c>
    </row>
    <row r="30" spans="1:12" ht="12.75">
      <c r="A30" s="20" t="s">
        <v>39</v>
      </c>
      <c r="B30" s="9">
        <v>151</v>
      </c>
      <c r="C30" s="9">
        <v>0</v>
      </c>
      <c r="D30" s="9">
        <v>0</v>
      </c>
      <c r="E30" s="9">
        <v>3</v>
      </c>
      <c r="F30" s="9">
        <v>41</v>
      </c>
      <c r="G30" s="9">
        <v>384</v>
      </c>
      <c r="H30" s="9">
        <v>13</v>
      </c>
      <c r="I30" s="9">
        <v>158</v>
      </c>
      <c r="J30" s="9">
        <v>47</v>
      </c>
      <c r="K30" s="9">
        <v>3</v>
      </c>
      <c r="L30" s="10">
        <f t="shared" si="0"/>
        <v>800</v>
      </c>
    </row>
    <row r="31" spans="1:12" ht="12.75">
      <c r="A31" s="20" t="s">
        <v>40</v>
      </c>
      <c r="B31" s="9">
        <v>197</v>
      </c>
      <c r="C31" s="9">
        <v>0</v>
      </c>
      <c r="D31" s="9">
        <v>0</v>
      </c>
      <c r="E31" s="9">
        <v>8</v>
      </c>
      <c r="F31" s="9">
        <v>29</v>
      </c>
      <c r="G31" s="9">
        <v>351</v>
      </c>
      <c r="H31" s="9">
        <v>21</v>
      </c>
      <c r="I31" s="9">
        <v>223</v>
      </c>
      <c r="J31" s="9">
        <v>31</v>
      </c>
      <c r="K31" s="9">
        <v>3</v>
      </c>
      <c r="L31" s="10">
        <f t="shared" si="0"/>
        <v>863</v>
      </c>
    </row>
    <row r="32" spans="1:12" ht="12.75">
      <c r="A32" s="20" t="s">
        <v>41</v>
      </c>
      <c r="B32" s="9">
        <v>293</v>
      </c>
      <c r="C32" s="9">
        <v>0</v>
      </c>
      <c r="D32" s="9">
        <v>0</v>
      </c>
      <c r="E32" s="9">
        <v>8</v>
      </c>
      <c r="F32" s="9">
        <v>31</v>
      </c>
      <c r="G32" s="9">
        <v>412</v>
      </c>
      <c r="H32" s="9">
        <v>28</v>
      </c>
      <c r="I32" s="9">
        <v>228</v>
      </c>
      <c r="J32" s="9">
        <v>57</v>
      </c>
      <c r="K32" s="9">
        <v>19</v>
      </c>
      <c r="L32" s="10">
        <f t="shared" si="0"/>
        <v>1076</v>
      </c>
    </row>
    <row r="33" spans="1:12" ht="12.75">
      <c r="A33" s="20" t="s">
        <v>42</v>
      </c>
      <c r="B33" s="9">
        <v>203</v>
      </c>
      <c r="C33" s="9">
        <v>0</v>
      </c>
      <c r="D33" s="9">
        <v>0</v>
      </c>
      <c r="E33" s="9">
        <v>15</v>
      </c>
      <c r="F33" s="9">
        <v>30</v>
      </c>
      <c r="G33" s="9">
        <v>325</v>
      </c>
      <c r="H33" s="9">
        <v>13</v>
      </c>
      <c r="I33" s="9">
        <v>257</v>
      </c>
      <c r="J33" s="9">
        <v>46</v>
      </c>
      <c r="K33" s="9">
        <v>17</v>
      </c>
      <c r="L33" s="10">
        <f t="shared" si="0"/>
        <v>906</v>
      </c>
    </row>
    <row r="34" spans="1:12" ht="12.75">
      <c r="A34" s="20" t="s">
        <v>43</v>
      </c>
      <c r="B34" s="9">
        <v>269</v>
      </c>
      <c r="C34" s="9">
        <v>0</v>
      </c>
      <c r="D34" s="9">
        <v>0</v>
      </c>
      <c r="E34" s="9">
        <v>1</v>
      </c>
      <c r="F34" s="9">
        <v>29</v>
      </c>
      <c r="G34" s="9">
        <v>91</v>
      </c>
      <c r="H34" s="9">
        <v>10</v>
      </c>
      <c r="I34" s="9">
        <v>89</v>
      </c>
      <c r="J34" s="9">
        <v>16</v>
      </c>
      <c r="K34" s="9">
        <v>28</v>
      </c>
      <c r="L34" s="10">
        <f t="shared" si="0"/>
        <v>533</v>
      </c>
    </row>
    <row r="35" spans="1:12" ht="12.75">
      <c r="A35" s="20" t="s">
        <v>44</v>
      </c>
      <c r="B35" s="9">
        <v>243</v>
      </c>
      <c r="C35" s="9">
        <v>0</v>
      </c>
      <c r="D35" s="9">
        <v>0</v>
      </c>
      <c r="E35" s="9">
        <v>6</v>
      </c>
      <c r="F35" s="9">
        <v>20</v>
      </c>
      <c r="G35" s="9">
        <v>156</v>
      </c>
      <c r="H35" s="9">
        <v>19</v>
      </c>
      <c r="I35" s="9">
        <v>139</v>
      </c>
      <c r="J35" s="9">
        <v>23</v>
      </c>
      <c r="K35" s="9">
        <v>18</v>
      </c>
      <c r="L35" s="10">
        <f t="shared" si="0"/>
        <v>624</v>
      </c>
    </row>
    <row r="36" spans="1:12" ht="12.75">
      <c r="A36" s="20" t="s">
        <v>45</v>
      </c>
      <c r="B36" s="9">
        <v>152</v>
      </c>
      <c r="C36" s="9">
        <v>0</v>
      </c>
      <c r="D36" s="9">
        <v>0</v>
      </c>
      <c r="E36" s="9">
        <v>8</v>
      </c>
      <c r="F36" s="9">
        <v>22</v>
      </c>
      <c r="G36" s="9">
        <v>76</v>
      </c>
      <c r="H36" s="9">
        <v>21</v>
      </c>
      <c r="I36" s="9">
        <v>346</v>
      </c>
      <c r="J36" s="9">
        <v>76</v>
      </c>
      <c r="K36" s="9">
        <v>6</v>
      </c>
      <c r="L36" s="10">
        <f t="shared" si="0"/>
        <v>707</v>
      </c>
    </row>
    <row r="37" spans="1:12" ht="12.75">
      <c r="A37" s="20" t="s">
        <v>46</v>
      </c>
      <c r="B37" s="9">
        <v>158</v>
      </c>
      <c r="C37" s="9">
        <v>0</v>
      </c>
      <c r="D37" s="9">
        <v>0</v>
      </c>
      <c r="E37" s="9">
        <v>7</v>
      </c>
      <c r="F37" s="9">
        <v>26</v>
      </c>
      <c r="G37" s="9">
        <v>95</v>
      </c>
      <c r="H37" s="9">
        <v>14</v>
      </c>
      <c r="I37" s="9">
        <v>430</v>
      </c>
      <c r="J37" s="9">
        <v>95</v>
      </c>
      <c r="K37" s="9">
        <v>8</v>
      </c>
      <c r="L37" s="10">
        <f t="shared" si="0"/>
        <v>833</v>
      </c>
    </row>
    <row r="38" spans="1:12" ht="12.75">
      <c r="A38" s="20" t="s">
        <v>47</v>
      </c>
      <c r="B38" s="9">
        <v>200</v>
      </c>
      <c r="C38" s="9">
        <v>0</v>
      </c>
      <c r="D38" s="9">
        <v>0</v>
      </c>
      <c r="E38" s="9">
        <v>6</v>
      </c>
      <c r="F38" s="9">
        <v>29</v>
      </c>
      <c r="G38" s="9">
        <v>94</v>
      </c>
      <c r="H38" s="9">
        <v>14</v>
      </c>
      <c r="I38" s="9">
        <v>498</v>
      </c>
      <c r="J38" s="9">
        <v>94</v>
      </c>
      <c r="K38" s="9">
        <v>13</v>
      </c>
      <c r="L38" s="10">
        <f t="shared" si="0"/>
        <v>948</v>
      </c>
    </row>
    <row r="39" spans="1:12" ht="12.75">
      <c r="A39" s="20" t="s">
        <v>48</v>
      </c>
      <c r="B39" s="9">
        <v>295</v>
      </c>
      <c r="C39" s="9">
        <v>0</v>
      </c>
      <c r="D39" s="9">
        <v>0</v>
      </c>
      <c r="E39" s="9">
        <v>5</v>
      </c>
      <c r="F39" s="9">
        <v>26</v>
      </c>
      <c r="G39" s="9">
        <v>93</v>
      </c>
      <c r="H39" s="9">
        <v>22</v>
      </c>
      <c r="I39" s="9">
        <v>465</v>
      </c>
      <c r="J39" s="9">
        <v>93</v>
      </c>
      <c r="K39" s="9">
        <v>16</v>
      </c>
      <c r="L39" s="10">
        <f t="shared" si="0"/>
        <v>1015</v>
      </c>
    </row>
    <row r="40" spans="1:12" ht="12.75">
      <c r="A40" s="20" t="s">
        <v>49</v>
      </c>
      <c r="B40" s="9">
        <v>231</v>
      </c>
      <c r="C40" s="9">
        <v>0</v>
      </c>
      <c r="D40" s="9">
        <v>0</v>
      </c>
      <c r="E40" s="9">
        <v>5</v>
      </c>
      <c r="F40" s="9">
        <v>27</v>
      </c>
      <c r="G40" s="9">
        <v>77</v>
      </c>
      <c r="H40" s="9">
        <v>15</v>
      </c>
      <c r="I40" s="9">
        <v>419</v>
      </c>
      <c r="J40" s="9">
        <v>77</v>
      </c>
      <c r="K40" s="9">
        <v>20</v>
      </c>
      <c r="L40" s="10">
        <f t="shared" si="0"/>
        <v>871</v>
      </c>
    </row>
    <row r="41" spans="1:12" ht="12.75">
      <c r="A41" s="20" t="s">
        <v>50</v>
      </c>
      <c r="B41" s="9">
        <v>244</v>
      </c>
      <c r="C41" s="9">
        <v>0</v>
      </c>
      <c r="D41" s="9">
        <v>0</v>
      </c>
      <c r="E41" s="9">
        <v>1</v>
      </c>
      <c r="F41" s="9">
        <v>24</v>
      </c>
      <c r="G41" s="9">
        <v>31</v>
      </c>
      <c r="H41" s="9">
        <v>8</v>
      </c>
      <c r="I41" s="9">
        <v>120</v>
      </c>
      <c r="J41" s="9">
        <v>31</v>
      </c>
      <c r="K41" s="9">
        <v>13</v>
      </c>
      <c r="L41" s="10">
        <f t="shared" si="0"/>
        <v>472</v>
      </c>
    </row>
    <row r="42" spans="1:12" ht="12.75">
      <c r="A42" s="20" t="s">
        <v>51</v>
      </c>
      <c r="B42" s="9">
        <v>880</v>
      </c>
      <c r="C42" s="9">
        <v>0</v>
      </c>
      <c r="D42" s="9">
        <v>0</v>
      </c>
      <c r="E42" s="9">
        <v>11</v>
      </c>
      <c r="F42" s="9">
        <v>29</v>
      </c>
      <c r="G42" s="9">
        <v>61</v>
      </c>
      <c r="H42" s="9">
        <v>29</v>
      </c>
      <c r="I42" s="9">
        <v>281</v>
      </c>
      <c r="J42" s="9">
        <v>61</v>
      </c>
      <c r="K42" s="9">
        <v>52</v>
      </c>
      <c r="L42" s="10">
        <f t="shared" si="0"/>
        <v>1404</v>
      </c>
    </row>
    <row r="43" spans="1:12" ht="12.75">
      <c r="A43" s="20" t="s">
        <v>52</v>
      </c>
      <c r="B43" s="9">
        <v>298</v>
      </c>
      <c r="C43" s="9">
        <v>0</v>
      </c>
      <c r="D43" s="9">
        <v>0</v>
      </c>
      <c r="E43" s="9">
        <v>6</v>
      </c>
      <c r="F43" s="9">
        <v>31</v>
      </c>
      <c r="G43" s="9">
        <v>362</v>
      </c>
      <c r="H43" s="9">
        <v>12</v>
      </c>
      <c r="I43" s="9">
        <v>174</v>
      </c>
      <c r="J43" s="9">
        <v>28</v>
      </c>
      <c r="K43" s="9">
        <v>8</v>
      </c>
      <c r="L43" s="10">
        <f t="shared" si="0"/>
        <v>919</v>
      </c>
    </row>
    <row r="44" spans="1:12" ht="12.75">
      <c r="A44" s="20" t="s">
        <v>53</v>
      </c>
      <c r="B44" s="9">
        <v>158</v>
      </c>
      <c r="C44" s="9">
        <v>0</v>
      </c>
      <c r="D44" s="9">
        <v>0</v>
      </c>
      <c r="E44" s="9">
        <v>5</v>
      </c>
      <c r="F44" s="9">
        <v>26</v>
      </c>
      <c r="G44" s="9">
        <v>131</v>
      </c>
      <c r="H44" s="9">
        <v>14</v>
      </c>
      <c r="I44" s="9">
        <v>223</v>
      </c>
      <c r="J44" s="9">
        <v>44</v>
      </c>
      <c r="K44" s="9">
        <v>7</v>
      </c>
      <c r="L44" s="10">
        <f t="shared" si="0"/>
        <v>608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7387</v>
      </c>
      <c r="C46" s="11">
        <f t="shared" si="1"/>
        <v>0</v>
      </c>
      <c r="D46" s="11">
        <f t="shared" si="1"/>
        <v>0</v>
      </c>
      <c r="E46" s="11">
        <f t="shared" si="1"/>
        <v>190</v>
      </c>
      <c r="F46" s="11">
        <f t="shared" si="1"/>
        <v>874</v>
      </c>
      <c r="G46" s="11">
        <f t="shared" si="1"/>
        <v>5382</v>
      </c>
      <c r="H46" s="11">
        <f t="shared" si="1"/>
        <v>511</v>
      </c>
      <c r="I46" s="11">
        <f t="shared" si="1"/>
        <v>7730</v>
      </c>
      <c r="J46" s="11">
        <f t="shared" si="1"/>
        <v>1590</v>
      </c>
      <c r="K46" s="11">
        <f t="shared" si="1"/>
        <v>464</v>
      </c>
      <c r="L46" s="12">
        <f t="shared" si="1"/>
        <v>24128</v>
      </c>
    </row>
    <row r="47" spans="1:12" ht="13.5" thickBot="1">
      <c r="A47" s="22" t="s">
        <v>55</v>
      </c>
      <c r="B47" s="13">
        <f aca="true" t="shared" si="2" ref="B47:L47">(B46/$M13)</f>
        <v>246.23333333333332</v>
      </c>
      <c r="C47" s="13">
        <f t="shared" si="2"/>
        <v>0</v>
      </c>
      <c r="D47" s="13">
        <f t="shared" si="2"/>
        <v>0</v>
      </c>
      <c r="E47" s="13">
        <f t="shared" si="2"/>
        <v>6.333333333333333</v>
      </c>
      <c r="F47" s="13">
        <f t="shared" si="2"/>
        <v>29.133333333333333</v>
      </c>
      <c r="G47" s="13">
        <f t="shared" si="2"/>
        <v>179.4</v>
      </c>
      <c r="H47" s="13">
        <f t="shared" si="2"/>
        <v>17.033333333333335</v>
      </c>
      <c r="I47" s="13">
        <f t="shared" si="2"/>
        <v>257.6666666666667</v>
      </c>
      <c r="J47" s="13">
        <f t="shared" si="2"/>
        <v>53</v>
      </c>
      <c r="K47" s="13">
        <f t="shared" si="2"/>
        <v>15.466666666666667</v>
      </c>
      <c r="L47" s="14">
        <f t="shared" si="2"/>
        <v>804.2666666666667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2011-12-06T14:11:34Z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Noviembre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/PasadasVehiculares/Vehic-NOVIEMBRE-2011.xls</vt:lpwstr>
  </property>
  <property fmtid="{D5CDD505-2E9C-101B-9397-08002B2CF9AE}" pid="7" name="N_M">
    <vt:lpwstr>11.0000000000000</vt:lpwstr>
  </property>
</Properties>
</file>