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5" activeTab="0"/>
  </bookViews>
  <sheets>
    <sheet name="Cristo-Redentor-May-22-sent Ote" sheetId="1" r:id="rId1"/>
    <sheet name="Chaimavida-May-22-ambos-senti" sheetId="2" r:id="rId2"/>
    <sheet name="Chaimavida-May-22-sent-Bulnes" sheetId="3" r:id="rId3"/>
    <sheet name="Chaimavida-May-22-sent-Concep" sheetId="4" r:id="rId4"/>
    <sheet name="Las-Raices-May-22-ambos-sent" sheetId="5" r:id="rId5"/>
    <sheet name="Las-Raices-May-22-sent-Curacaut" sheetId="6" r:id="rId6"/>
    <sheet name="Las-Raices-May-22-sent-Lonquim" sheetId="7" r:id="rId7"/>
    <sheet name="San-Roque-May-22-ambos-sentid" sheetId="8" r:id="rId8"/>
    <sheet name="San-Roque-May-22-sent-SantJuana" sheetId="9" r:id="rId9"/>
    <sheet name="San-Roque-May-22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<sst xmlns="http://schemas.openxmlformats.org/spreadsheetml/2006/main" count="613" uniqueCount="76">
  <si>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</si>
  <si>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</si>
  <si>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</si>
  <si>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</si>
  <si>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</si>
  <si>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</si>
  <si>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</si>
  <si>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</si>
  <si>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</si>
  <si>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</si>
  <si>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</si>
  <si>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</si>
  <si>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</si>
  <si>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</si>
  <si>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</si>
  <si>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</si>
  <si>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</si>
  <si>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</si>
  <si>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</si>
  <si>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</si>
  <si>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</si>
  <si>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</si>
  <si>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</si>
  <si>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</si>
  <si>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</si>
  <si>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</si>
  <si>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</si>
  <si>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</si>
  <si>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</si>
  <si>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</si>
  <si>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</si>
  <si>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</si>
  <si>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</si>
  <si>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</si>
  <si>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</si>
  <si>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</si>
  <si>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</si>
  <si>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</si>
  <si>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</si>
  <si>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</si>
  <si>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</si>
  <si>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</si>
  <si>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</si>
  <si>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</si>
  <si>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</si>
  <si>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</si>
  <si>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</si>
  <si>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</si>
  <si>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</si>
  <si>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</si>
  <si>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</si>
  <si>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</si>
  <si>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</si>
  <si>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</si>
  <si>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</si>
  <si>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</si>
  <si>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</si>
  <si>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</si>
  <si>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</si>
  <si>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</si>
  <si>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</si>
  <si>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</si>
  <si>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</si>
  <si>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</si>
  <si>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</si>
  <si>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</si>
  <si>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</si>
  <si>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</si>
  <si>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</si>
  <si>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</si>
  <si>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</si>
  <si>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</si>
  <si>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</si>
  <si>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</si>
  <si>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ABRIL</t>
  </si>
  <si>
    <t>MAYO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</si>
</sst>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7" fontId="15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2">
      <selection activeCell="D5" sqref="D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284</v>
      </c>
      <c r="C15" s="9">
        <v>0</v>
      </c>
      <c r="D15" s="9">
        <v>2</v>
      </c>
      <c r="E15" s="9">
        <v>1</v>
      </c>
      <c r="F15" s="9">
        <v>0</v>
      </c>
      <c r="G15" s="9">
        <v>26</v>
      </c>
      <c r="H15" s="9">
        <v>0</v>
      </c>
      <c r="I15" s="9">
        <v>113</v>
      </c>
      <c r="J15" s="9">
        <v>11</v>
      </c>
      <c r="K15" s="9">
        <v>10</v>
      </c>
      <c r="L15" s="10">
        <f aca="true" t="shared" si="0" ref="L15:L45">SUM(B15:K15)</f>
        <v>447</v>
      </c>
      <c r="M15" s="23" t="s">
        <v>57</v>
      </c>
    </row>
    <row r="16" spans="1:13" ht="12.75">
      <c r="A16" s="20" t="s">
        <v>22</v>
      </c>
      <c r="B16" s="9">
        <v>174</v>
      </c>
      <c r="C16" s="9">
        <v>0</v>
      </c>
      <c r="D16" s="9">
        <v>5</v>
      </c>
      <c r="E16" s="9">
        <v>5</v>
      </c>
      <c r="F16" s="9">
        <v>0</v>
      </c>
      <c r="G16" s="9">
        <v>235</v>
      </c>
      <c r="H16" s="9">
        <v>1</v>
      </c>
      <c r="I16" s="9">
        <v>271</v>
      </c>
      <c r="J16" s="9">
        <v>13</v>
      </c>
      <c r="K16" s="9">
        <v>8</v>
      </c>
      <c r="L16" s="10">
        <f t="shared" si="0"/>
        <v>712</v>
      </c>
      <c r="M16" s="28"/>
    </row>
    <row r="17" spans="1:13" ht="12.75">
      <c r="A17" s="20" t="s">
        <v>23</v>
      </c>
      <c r="B17" s="9">
        <v>178</v>
      </c>
      <c r="C17" s="9">
        <v>2</v>
      </c>
      <c r="D17" s="9">
        <v>2</v>
      </c>
      <c r="E17" s="9">
        <v>16</v>
      </c>
      <c r="F17" s="9">
        <v>14</v>
      </c>
      <c r="G17" s="9">
        <v>625</v>
      </c>
      <c r="H17" s="9">
        <v>4</v>
      </c>
      <c r="I17" s="9">
        <v>272</v>
      </c>
      <c r="J17" s="9">
        <v>63</v>
      </c>
      <c r="K17" s="9">
        <v>5</v>
      </c>
      <c r="L17" s="10">
        <f t="shared" si="0"/>
        <v>1181</v>
      </c>
      <c r="M17" s="28"/>
    </row>
    <row r="18" spans="1:13" ht="12.75">
      <c r="A18" s="20" t="s">
        <v>24</v>
      </c>
      <c r="B18" s="9">
        <v>150</v>
      </c>
      <c r="C18" s="9">
        <v>0</v>
      </c>
      <c r="D18" s="9">
        <v>6</v>
      </c>
      <c r="E18" s="9">
        <v>16</v>
      </c>
      <c r="F18" s="9">
        <v>9</v>
      </c>
      <c r="G18" s="9">
        <v>611</v>
      </c>
      <c r="H18" s="9">
        <v>2</v>
      </c>
      <c r="I18" s="9">
        <v>234</v>
      </c>
      <c r="J18" s="9">
        <v>59</v>
      </c>
      <c r="K18" s="9">
        <v>0</v>
      </c>
      <c r="L18" s="10">
        <f t="shared" si="0"/>
        <v>1087</v>
      </c>
      <c r="M18" s="28"/>
    </row>
    <row r="19" spans="1:13" ht="12.75">
      <c r="A19" s="20" t="s">
        <v>25</v>
      </c>
      <c r="B19" s="9">
        <v>225</v>
      </c>
      <c r="C19" s="9">
        <v>1</v>
      </c>
      <c r="D19" s="9">
        <v>7</v>
      </c>
      <c r="E19" s="9">
        <v>13</v>
      </c>
      <c r="F19" s="9">
        <v>16</v>
      </c>
      <c r="G19" s="9">
        <v>524</v>
      </c>
      <c r="H19" s="9">
        <v>2</v>
      </c>
      <c r="I19" s="9">
        <v>184</v>
      </c>
      <c r="J19" s="9">
        <v>49</v>
      </c>
      <c r="K19" s="9">
        <v>7</v>
      </c>
      <c r="L19" s="10">
        <f t="shared" si="0"/>
        <v>1028</v>
      </c>
      <c r="M19" s="28"/>
    </row>
    <row r="20" spans="1:13" ht="12.75">
      <c r="A20" s="20" t="s">
        <v>26</v>
      </c>
      <c r="B20" s="9">
        <v>290</v>
      </c>
      <c r="C20" s="9">
        <v>1</v>
      </c>
      <c r="D20" s="9">
        <v>7</v>
      </c>
      <c r="E20" s="9">
        <v>10</v>
      </c>
      <c r="F20" s="9">
        <v>11</v>
      </c>
      <c r="G20" s="9">
        <v>643</v>
      </c>
      <c r="H20" s="9">
        <v>3</v>
      </c>
      <c r="I20" s="9">
        <v>194</v>
      </c>
      <c r="J20" s="9">
        <v>77</v>
      </c>
      <c r="K20" s="9">
        <v>17</v>
      </c>
      <c r="L20" s="10">
        <f t="shared" si="0"/>
        <v>1253</v>
      </c>
      <c r="M20" s="28"/>
    </row>
    <row r="21" spans="1:13" ht="12.75">
      <c r="A21" s="20" t="s">
        <v>27</v>
      </c>
      <c r="B21" s="9">
        <v>218</v>
      </c>
      <c r="C21" s="9">
        <v>0</v>
      </c>
      <c r="D21" s="9">
        <v>5</v>
      </c>
      <c r="E21" s="9">
        <v>8</v>
      </c>
      <c r="F21" s="9">
        <v>12</v>
      </c>
      <c r="G21" s="9">
        <v>460</v>
      </c>
      <c r="H21" s="9">
        <v>2</v>
      </c>
      <c r="I21" s="9">
        <v>203</v>
      </c>
      <c r="J21" s="9">
        <v>85</v>
      </c>
      <c r="K21" s="9">
        <v>17</v>
      </c>
      <c r="L21" s="10">
        <f t="shared" si="0"/>
        <v>1010</v>
      </c>
      <c r="M21" s="28"/>
    </row>
    <row r="22" spans="1:13" ht="12.75">
      <c r="A22" s="20" t="s">
        <v>28</v>
      </c>
      <c r="B22" s="9">
        <v>319</v>
      </c>
      <c r="C22" s="9">
        <v>0</v>
      </c>
      <c r="D22" s="9">
        <v>3</v>
      </c>
      <c r="E22" s="9">
        <v>2</v>
      </c>
      <c r="F22" s="9">
        <v>1</v>
      </c>
      <c r="G22" s="9">
        <v>89</v>
      </c>
      <c r="H22" s="9">
        <v>3</v>
      </c>
      <c r="I22" s="9">
        <v>101</v>
      </c>
      <c r="J22" s="9">
        <v>13</v>
      </c>
      <c r="K22" s="9">
        <v>13</v>
      </c>
      <c r="L22" s="10">
        <f t="shared" si="0"/>
        <v>544</v>
      </c>
      <c r="M22" s="28"/>
    </row>
    <row r="23" spans="1:13" ht="12.75">
      <c r="A23" s="20" t="s">
        <v>29</v>
      </c>
      <c r="B23" s="9">
        <v>245</v>
      </c>
      <c r="C23" s="9">
        <v>0</v>
      </c>
      <c r="D23" s="9">
        <v>5</v>
      </c>
      <c r="E23" s="9">
        <v>13</v>
      </c>
      <c r="F23" s="9">
        <v>9</v>
      </c>
      <c r="G23" s="9">
        <v>404</v>
      </c>
      <c r="H23" s="9">
        <v>2</v>
      </c>
      <c r="I23" s="9">
        <v>72</v>
      </c>
      <c r="J23" s="9">
        <v>24</v>
      </c>
      <c r="K23" s="9">
        <v>11</v>
      </c>
      <c r="L23" s="10">
        <f t="shared" si="0"/>
        <v>785</v>
      </c>
      <c r="M23" s="28"/>
    </row>
    <row r="24" spans="1:13" ht="12.75">
      <c r="A24" s="20" t="s">
        <v>30</v>
      </c>
      <c r="B24" s="9">
        <v>156</v>
      </c>
      <c r="C24" s="9">
        <v>0</v>
      </c>
      <c r="D24" s="9">
        <v>6</v>
      </c>
      <c r="E24" s="9">
        <v>9</v>
      </c>
      <c r="F24" s="9">
        <v>0</v>
      </c>
      <c r="G24" s="9">
        <v>333</v>
      </c>
      <c r="H24" s="9">
        <v>2</v>
      </c>
      <c r="I24" s="9">
        <v>485</v>
      </c>
      <c r="J24" s="9">
        <v>73</v>
      </c>
      <c r="K24" s="9">
        <v>8</v>
      </c>
      <c r="L24" s="10">
        <f t="shared" si="0"/>
        <v>1072</v>
      </c>
      <c r="M24" s="28"/>
    </row>
    <row r="25" spans="1:13" ht="12.75">
      <c r="A25" s="20" t="s">
        <v>31</v>
      </c>
      <c r="B25" s="9">
        <v>162</v>
      </c>
      <c r="C25" s="9">
        <v>0</v>
      </c>
      <c r="D25" s="9">
        <v>8</v>
      </c>
      <c r="E25" s="9">
        <v>16</v>
      </c>
      <c r="F25" s="9">
        <v>1</v>
      </c>
      <c r="G25" s="9">
        <v>286</v>
      </c>
      <c r="H25" s="9">
        <v>0</v>
      </c>
      <c r="I25" s="9">
        <v>586</v>
      </c>
      <c r="J25" s="9">
        <v>50</v>
      </c>
      <c r="K25" s="9">
        <v>10</v>
      </c>
      <c r="L25" s="10">
        <f t="shared" si="0"/>
        <v>1119</v>
      </c>
      <c r="M25" s="28"/>
    </row>
    <row r="26" spans="1:13" ht="12.75">
      <c r="A26" s="20" t="s">
        <v>32</v>
      </c>
      <c r="B26" s="9">
        <v>215</v>
      </c>
      <c r="C26" s="9">
        <v>2</v>
      </c>
      <c r="D26" s="9">
        <v>6</v>
      </c>
      <c r="E26" s="9">
        <v>11</v>
      </c>
      <c r="F26" s="9">
        <v>2</v>
      </c>
      <c r="G26" s="9">
        <v>310</v>
      </c>
      <c r="H26" s="9">
        <v>2</v>
      </c>
      <c r="I26" s="9">
        <v>458</v>
      </c>
      <c r="J26" s="9">
        <v>38</v>
      </c>
      <c r="K26" s="9">
        <v>8</v>
      </c>
      <c r="L26" s="10">
        <f t="shared" si="0"/>
        <v>1052</v>
      </c>
      <c r="M26" s="28"/>
    </row>
    <row r="27" spans="1:13" ht="12.75">
      <c r="A27" s="20" t="s">
        <v>33</v>
      </c>
      <c r="B27" s="9">
        <v>291</v>
      </c>
      <c r="C27" s="9">
        <v>3</v>
      </c>
      <c r="D27" s="9">
        <v>6</v>
      </c>
      <c r="E27" s="9">
        <v>9</v>
      </c>
      <c r="F27" s="9">
        <v>2</v>
      </c>
      <c r="G27" s="9">
        <v>317</v>
      </c>
      <c r="H27" s="9">
        <v>2</v>
      </c>
      <c r="I27" s="9">
        <v>570</v>
      </c>
      <c r="J27" s="9">
        <v>61</v>
      </c>
      <c r="K27" s="9">
        <v>23</v>
      </c>
      <c r="L27" s="10">
        <f t="shared" si="0"/>
        <v>1284</v>
      </c>
      <c r="M27" s="28"/>
    </row>
    <row r="28" spans="1:12" ht="12.75">
      <c r="A28" s="20">
        <v>14</v>
      </c>
      <c r="B28" s="9">
        <v>238</v>
      </c>
      <c r="C28" s="9">
        <v>1</v>
      </c>
      <c r="D28" s="9">
        <v>7</v>
      </c>
      <c r="E28" s="9">
        <v>5</v>
      </c>
      <c r="F28" s="9">
        <v>2</v>
      </c>
      <c r="G28" s="9">
        <v>195</v>
      </c>
      <c r="H28" s="9">
        <v>1</v>
      </c>
      <c r="I28" s="9">
        <v>467</v>
      </c>
      <c r="J28" s="9">
        <v>66</v>
      </c>
      <c r="K28" s="9">
        <v>16</v>
      </c>
      <c r="L28" s="10">
        <f t="shared" si="0"/>
        <v>998</v>
      </c>
    </row>
    <row r="29" spans="1:12" ht="12.75">
      <c r="A29" s="20" t="s">
        <v>35</v>
      </c>
      <c r="B29" s="9">
        <v>352</v>
      </c>
      <c r="C29" s="9">
        <v>0</v>
      </c>
      <c r="D29" s="9">
        <v>3</v>
      </c>
      <c r="E29" s="9">
        <v>8</v>
      </c>
      <c r="F29" s="9">
        <v>0</v>
      </c>
      <c r="G29" s="9">
        <v>38</v>
      </c>
      <c r="H29" s="9">
        <v>1</v>
      </c>
      <c r="I29" s="9">
        <v>117</v>
      </c>
      <c r="J29" s="9">
        <v>4</v>
      </c>
      <c r="K29" s="9">
        <v>10</v>
      </c>
      <c r="L29" s="10">
        <f t="shared" si="0"/>
        <v>533</v>
      </c>
    </row>
    <row r="30" spans="1:12" ht="12.75">
      <c r="A30" s="20" t="s">
        <v>36</v>
      </c>
      <c r="B30" s="9">
        <v>257</v>
      </c>
      <c r="C30" s="9">
        <v>0</v>
      </c>
      <c r="D30" s="9">
        <v>8</v>
      </c>
      <c r="E30" s="9">
        <v>8</v>
      </c>
      <c r="F30" s="9">
        <v>1</v>
      </c>
      <c r="G30" s="9">
        <v>96</v>
      </c>
      <c r="H30" s="9">
        <v>1</v>
      </c>
      <c r="I30" s="9">
        <v>324</v>
      </c>
      <c r="J30" s="9">
        <v>68</v>
      </c>
      <c r="K30" s="9">
        <v>3</v>
      </c>
      <c r="L30" s="10">
        <f t="shared" si="0"/>
        <v>766</v>
      </c>
    </row>
    <row r="31" spans="1:12" ht="12.75">
      <c r="A31" s="20" t="s">
        <v>37</v>
      </c>
      <c r="B31" s="9">
        <v>232</v>
      </c>
      <c r="C31" s="9">
        <v>0</v>
      </c>
      <c r="D31" s="9">
        <v>12</v>
      </c>
      <c r="E31" s="9">
        <v>13</v>
      </c>
      <c r="F31" s="9">
        <v>7</v>
      </c>
      <c r="G31" s="9">
        <v>417</v>
      </c>
      <c r="H31" s="9">
        <v>3</v>
      </c>
      <c r="I31" s="9">
        <v>390</v>
      </c>
      <c r="J31" s="9">
        <v>46</v>
      </c>
      <c r="K31" s="9">
        <v>8</v>
      </c>
      <c r="L31" s="10">
        <f t="shared" si="0"/>
        <v>1128</v>
      </c>
    </row>
    <row r="32" spans="1:12" ht="12.75">
      <c r="A32" s="20" t="s">
        <v>38</v>
      </c>
      <c r="B32" s="9">
        <v>236</v>
      </c>
      <c r="C32" s="9">
        <v>2</v>
      </c>
      <c r="D32" s="9">
        <v>10</v>
      </c>
      <c r="E32" s="9">
        <v>11</v>
      </c>
      <c r="F32" s="9">
        <v>9</v>
      </c>
      <c r="G32" s="9">
        <v>307</v>
      </c>
      <c r="H32" s="9">
        <v>5</v>
      </c>
      <c r="I32" s="9">
        <v>579</v>
      </c>
      <c r="J32" s="9">
        <v>37</v>
      </c>
      <c r="K32" s="9">
        <v>14</v>
      </c>
      <c r="L32" s="10">
        <f t="shared" si="0"/>
        <v>1210</v>
      </c>
    </row>
    <row r="33" spans="1:12" ht="12.75">
      <c r="A33" s="20" t="s">
        <v>39</v>
      </c>
      <c r="B33" s="9">
        <v>243</v>
      </c>
      <c r="C33" s="9">
        <v>0</v>
      </c>
      <c r="D33" s="9">
        <v>6</v>
      </c>
      <c r="E33" s="9">
        <v>16</v>
      </c>
      <c r="F33" s="9">
        <v>2</v>
      </c>
      <c r="G33" s="9">
        <v>504</v>
      </c>
      <c r="H33" s="9">
        <v>3</v>
      </c>
      <c r="I33" s="9">
        <v>423</v>
      </c>
      <c r="J33" s="9">
        <v>66</v>
      </c>
      <c r="K33" s="9">
        <v>25</v>
      </c>
      <c r="L33" s="10">
        <f t="shared" si="0"/>
        <v>1288</v>
      </c>
    </row>
    <row r="34" spans="1:12" ht="12.75">
      <c r="A34" s="20" t="s">
        <v>40</v>
      </c>
      <c r="B34" s="9">
        <v>310</v>
      </c>
      <c r="C34" s="9">
        <v>1</v>
      </c>
      <c r="D34" s="9">
        <v>5</v>
      </c>
      <c r="E34" s="9">
        <v>12</v>
      </c>
      <c r="F34" s="9">
        <v>9</v>
      </c>
      <c r="G34" s="9">
        <v>331</v>
      </c>
      <c r="H34" s="9">
        <v>4</v>
      </c>
      <c r="I34" s="9">
        <v>471</v>
      </c>
      <c r="J34" s="9">
        <v>60</v>
      </c>
      <c r="K34" s="9">
        <v>17</v>
      </c>
      <c r="L34" s="10">
        <f t="shared" si="0"/>
        <v>1220</v>
      </c>
    </row>
    <row r="35" spans="1:12" ht="12.75">
      <c r="A35" s="20" t="s">
        <v>41</v>
      </c>
      <c r="B35" s="9">
        <v>238</v>
      </c>
      <c r="C35" s="9">
        <v>0</v>
      </c>
      <c r="D35" s="9">
        <v>3</v>
      </c>
      <c r="E35" s="9">
        <v>5</v>
      </c>
      <c r="F35" s="9">
        <v>7</v>
      </c>
      <c r="G35" s="9">
        <v>298</v>
      </c>
      <c r="H35" s="9">
        <v>3</v>
      </c>
      <c r="I35" s="9">
        <v>178</v>
      </c>
      <c r="J35" s="9">
        <v>92</v>
      </c>
      <c r="K35" s="9">
        <v>7</v>
      </c>
      <c r="L35" s="10">
        <f t="shared" si="0"/>
        <v>831</v>
      </c>
    </row>
    <row r="36" spans="1:12" ht="12.75">
      <c r="A36" s="20" t="s">
        <v>42</v>
      </c>
      <c r="B36" s="9">
        <v>296</v>
      </c>
      <c r="C36" s="9">
        <v>0</v>
      </c>
      <c r="D36" s="9">
        <v>2</v>
      </c>
      <c r="E36" s="9">
        <v>0</v>
      </c>
      <c r="F36" s="9">
        <v>2</v>
      </c>
      <c r="G36" s="9">
        <v>46</v>
      </c>
      <c r="H36" s="9">
        <v>2</v>
      </c>
      <c r="I36" s="9">
        <v>75</v>
      </c>
      <c r="J36" s="9">
        <v>7</v>
      </c>
      <c r="K36" s="9">
        <v>8</v>
      </c>
      <c r="L36" s="10">
        <f t="shared" si="0"/>
        <v>438</v>
      </c>
    </row>
    <row r="37" spans="1:12" ht="12.75">
      <c r="A37" s="20" t="s">
        <v>43</v>
      </c>
      <c r="B37" s="9">
        <v>158</v>
      </c>
      <c r="C37" s="9">
        <v>1</v>
      </c>
      <c r="D37" s="9">
        <v>10</v>
      </c>
      <c r="E37" s="9">
        <v>6</v>
      </c>
      <c r="F37" s="9">
        <v>3</v>
      </c>
      <c r="G37" s="9">
        <v>262</v>
      </c>
      <c r="H37" s="9">
        <v>3</v>
      </c>
      <c r="I37" s="9">
        <v>195</v>
      </c>
      <c r="J37" s="9">
        <v>48</v>
      </c>
      <c r="K37" s="9">
        <v>1</v>
      </c>
      <c r="L37" s="10">
        <f t="shared" si="0"/>
        <v>687</v>
      </c>
    </row>
    <row r="38" spans="1:12" ht="12.75">
      <c r="A38" s="20" t="s">
        <v>44</v>
      </c>
      <c r="B38" s="9">
        <v>141</v>
      </c>
      <c r="C38" s="9">
        <v>1</v>
      </c>
      <c r="D38" s="9">
        <v>5</v>
      </c>
      <c r="E38" s="9">
        <v>6</v>
      </c>
      <c r="F38" s="9">
        <v>1</v>
      </c>
      <c r="G38" s="9">
        <v>339</v>
      </c>
      <c r="H38" s="9">
        <v>3</v>
      </c>
      <c r="I38" s="9">
        <v>468</v>
      </c>
      <c r="J38" s="9">
        <v>55</v>
      </c>
      <c r="K38" s="9">
        <v>8</v>
      </c>
      <c r="L38" s="10">
        <f t="shared" si="0"/>
        <v>1027</v>
      </c>
    </row>
    <row r="39" spans="1:12" ht="12.75">
      <c r="A39" s="20" t="s">
        <v>45</v>
      </c>
      <c r="B39" s="9">
        <v>388</v>
      </c>
      <c r="C39" s="9">
        <v>0</v>
      </c>
      <c r="D39" s="9">
        <v>9</v>
      </c>
      <c r="E39" s="9">
        <v>16</v>
      </c>
      <c r="F39" s="9">
        <v>5</v>
      </c>
      <c r="G39" s="9">
        <v>349</v>
      </c>
      <c r="H39" s="9">
        <v>5</v>
      </c>
      <c r="I39" s="9">
        <v>536</v>
      </c>
      <c r="J39" s="9">
        <v>44</v>
      </c>
      <c r="K39" s="9">
        <v>12</v>
      </c>
      <c r="L39" s="10">
        <f t="shared" si="0"/>
        <v>1364</v>
      </c>
    </row>
    <row r="40" spans="1:12" ht="12.75">
      <c r="A40" s="20" t="s">
        <v>46</v>
      </c>
      <c r="B40" s="9">
        <v>268</v>
      </c>
      <c r="C40" s="9">
        <v>0</v>
      </c>
      <c r="D40" s="9">
        <v>8</v>
      </c>
      <c r="E40" s="9">
        <v>6</v>
      </c>
      <c r="F40" s="9">
        <v>6</v>
      </c>
      <c r="G40" s="9">
        <v>221</v>
      </c>
      <c r="H40" s="9">
        <v>5</v>
      </c>
      <c r="I40" s="9">
        <v>560</v>
      </c>
      <c r="J40" s="9">
        <v>142</v>
      </c>
      <c r="K40" s="9">
        <v>10</v>
      </c>
      <c r="L40" s="10">
        <f t="shared" si="0"/>
        <v>1226</v>
      </c>
    </row>
    <row r="41" spans="1:12" ht="12.75">
      <c r="A41" s="20" t="s">
        <v>47</v>
      </c>
      <c r="B41" s="9">
        <v>321</v>
      </c>
      <c r="C41" s="9">
        <v>0</v>
      </c>
      <c r="D41" s="9">
        <v>11</v>
      </c>
      <c r="E41" s="9">
        <v>13</v>
      </c>
      <c r="F41" s="9">
        <v>1</v>
      </c>
      <c r="G41" s="9">
        <v>285</v>
      </c>
      <c r="H41" s="9">
        <v>5</v>
      </c>
      <c r="I41" s="9">
        <v>496</v>
      </c>
      <c r="J41" s="9">
        <v>155</v>
      </c>
      <c r="K41" s="9">
        <v>10</v>
      </c>
      <c r="L41" s="10">
        <f t="shared" si="0"/>
        <v>1297</v>
      </c>
    </row>
    <row r="42" spans="1:12" ht="12.75">
      <c r="A42" s="20" t="s">
        <v>48</v>
      </c>
      <c r="B42" s="9">
        <v>205</v>
      </c>
      <c r="C42" s="9">
        <v>0</v>
      </c>
      <c r="D42" s="9">
        <v>5</v>
      </c>
      <c r="E42" s="9">
        <v>2</v>
      </c>
      <c r="F42" s="9">
        <v>2</v>
      </c>
      <c r="G42" s="9">
        <v>67</v>
      </c>
      <c r="H42" s="9">
        <v>3</v>
      </c>
      <c r="I42" s="9">
        <v>272</v>
      </c>
      <c r="J42" s="9">
        <v>48</v>
      </c>
      <c r="K42" s="9">
        <v>4</v>
      </c>
      <c r="L42" s="10">
        <f t="shared" si="0"/>
        <v>608</v>
      </c>
    </row>
    <row r="43" spans="1:12" ht="12.75">
      <c r="A43" s="20" t="s">
        <v>49</v>
      </c>
      <c r="B43" s="9">
        <v>197</v>
      </c>
      <c r="C43" s="9">
        <v>0</v>
      </c>
      <c r="D43" s="9">
        <v>3</v>
      </c>
      <c r="E43" s="9">
        <v>0</v>
      </c>
      <c r="F43" s="9">
        <v>0</v>
      </c>
      <c r="G43" s="9">
        <v>82</v>
      </c>
      <c r="H43" s="9">
        <v>0</v>
      </c>
      <c r="I43" s="9">
        <v>243</v>
      </c>
      <c r="J43" s="9">
        <v>29</v>
      </c>
      <c r="K43" s="9">
        <v>7</v>
      </c>
      <c r="L43" s="10">
        <f t="shared" si="0"/>
        <v>561</v>
      </c>
    </row>
    <row r="44" spans="1:12" ht="12.75">
      <c r="A44" s="20" t="s">
        <v>50</v>
      </c>
      <c r="B44" s="9">
        <v>181</v>
      </c>
      <c r="C44" s="9">
        <v>2</v>
      </c>
      <c r="D44" s="9">
        <v>7</v>
      </c>
      <c r="E44" s="9">
        <v>7</v>
      </c>
      <c r="F44" s="9">
        <v>2</v>
      </c>
      <c r="G44" s="9">
        <v>220</v>
      </c>
      <c r="H44" s="9">
        <v>2</v>
      </c>
      <c r="I44" s="9">
        <v>170</v>
      </c>
      <c r="J44" s="9">
        <v>49</v>
      </c>
      <c r="K44" s="9">
        <v>3</v>
      </c>
      <c r="L44" s="10">
        <f t="shared" si="0"/>
        <v>643</v>
      </c>
    </row>
    <row r="45" spans="1:12" ht="13.5" thickBot="1">
      <c r="A45" s="20" t="s">
        <v>51</v>
      </c>
      <c r="B45" s="9">
        <v>125</v>
      </c>
      <c r="C45" s="9">
        <v>0</v>
      </c>
      <c r="D45" s="9">
        <v>4</v>
      </c>
      <c r="E45" s="9">
        <v>6</v>
      </c>
      <c r="F45" s="9">
        <v>9</v>
      </c>
      <c r="G45" s="9">
        <v>419</v>
      </c>
      <c r="H45" s="9">
        <v>1</v>
      </c>
      <c r="I45" s="9">
        <v>327</v>
      </c>
      <c r="J45" s="9">
        <v>47</v>
      </c>
      <c r="K45" s="9">
        <v>0</v>
      </c>
      <c r="L45" s="10">
        <f t="shared" si="0"/>
        <v>938</v>
      </c>
    </row>
    <row r="46" spans="1:12" ht="12.75">
      <c r="A46" s="21" t="s">
        <v>17</v>
      </c>
      <c r="B46" s="11">
        <f aca="true" t="shared" si="1" ref="B46:L46">SUM(B15:B45)</f>
        <v>7293</v>
      </c>
      <c r="C46" s="11">
        <f t="shared" si="1"/>
        <v>17</v>
      </c>
      <c r="D46" s="11">
        <f t="shared" si="1"/>
        <v>186</v>
      </c>
      <c r="E46" s="11">
        <f t="shared" si="1"/>
        <v>269</v>
      </c>
      <c r="F46" s="11">
        <f t="shared" si="1"/>
        <v>145</v>
      </c>
      <c r="G46" s="11">
        <f t="shared" si="1"/>
        <v>9339</v>
      </c>
      <c r="H46" s="11">
        <f t="shared" si="1"/>
        <v>75</v>
      </c>
      <c r="I46" s="11">
        <f t="shared" si="1"/>
        <v>10034</v>
      </c>
      <c r="J46" s="11">
        <f t="shared" si="1"/>
        <v>1679</v>
      </c>
      <c r="K46" s="11">
        <f t="shared" si="1"/>
        <v>300</v>
      </c>
      <c r="L46" s="12">
        <f t="shared" si="1"/>
        <v>29337</v>
      </c>
    </row>
    <row r="47" spans="1:12" ht="13.5" thickBot="1">
      <c r="A47" s="22" t="s">
        <v>52</v>
      </c>
      <c r="B47" s="13">
        <f aca="true" t="shared" si="2" ref="B47:L47">(B46/$M13)</f>
        <v>235.25806451612902</v>
      </c>
      <c r="C47" s="13">
        <f t="shared" si="2"/>
        <v>0.5483870967741935</v>
      </c>
      <c r="D47" s="13">
        <f t="shared" si="2"/>
        <v>6</v>
      </c>
      <c r="E47" s="13">
        <f t="shared" si="2"/>
        <v>8.67741935483871</v>
      </c>
      <c r="F47" s="13">
        <f t="shared" si="2"/>
        <v>4.67741935483871</v>
      </c>
      <c r="G47" s="13">
        <f t="shared" si="2"/>
        <v>301.258064516129</v>
      </c>
      <c r="H47" s="13">
        <f t="shared" si="2"/>
        <v>2.4193548387096775</v>
      </c>
      <c r="I47" s="13">
        <f t="shared" si="2"/>
        <v>323.6774193548387</v>
      </c>
      <c r="J47" s="13">
        <f t="shared" si="2"/>
        <v>54.16129032258065</v>
      </c>
      <c r="K47" s="13">
        <f t="shared" si="2"/>
        <v>9.67741935483871</v>
      </c>
      <c r="L47" s="14">
        <f t="shared" si="2"/>
        <v>946.3548387096774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N12" sqref="N12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1186</v>
      </c>
      <c r="C15" s="9">
        <v>9</v>
      </c>
      <c r="D15" s="9">
        <v>0</v>
      </c>
      <c r="E15" s="9">
        <v>15</v>
      </c>
      <c r="F15" s="9">
        <v>4</v>
      </c>
      <c r="G15" s="9">
        <v>5</v>
      </c>
      <c r="H15" s="9">
        <v>16</v>
      </c>
      <c r="I15" s="9">
        <v>24</v>
      </c>
      <c r="J15" s="9">
        <v>24</v>
      </c>
      <c r="K15" s="9">
        <v>9</v>
      </c>
      <c r="L15" s="10">
        <f aca="true" t="shared" si="0" ref="L15:L45">SUM(B15:K15)</f>
        <v>1292</v>
      </c>
      <c r="M15" s="23" t="s">
        <v>57</v>
      </c>
    </row>
    <row r="16" spans="1:13" ht="12.75">
      <c r="A16" s="20" t="s">
        <v>22</v>
      </c>
      <c r="B16" s="9">
        <v>1179</v>
      </c>
      <c r="C16" s="9">
        <v>9</v>
      </c>
      <c r="D16" s="9">
        <v>0</v>
      </c>
      <c r="E16" s="9">
        <v>59</v>
      </c>
      <c r="F16" s="9">
        <v>35</v>
      </c>
      <c r="G16" s="9">
        <v>19</v>
      </c>
      <c r="H16" s="9">
        <v>24</v>
      </c>
      <c r="I16" s="9">
        <v>74</v>
      </c>
      <c r="J16" s="9">
        <v>40</v>
      </c>
      <c r="K16" s="9">
        <v>4</v>
      </c>
      <c r="L16" s="10">
        <f t="shared" si="0"/>
        <v>1443</v>
      </c>
      <c r="M16" s="28"/>
    </row>
    <row r="17" spans="1:13" ht="12.75">
      <c r="A17" s="20" t="s">
        <v>23</v>
      </c>
      <c r="B17" s="9">
        <v>1018</v>
      </c>
      <c r="C17" s="9">
        <v>5</v>
      </c>
      <c r="D17" s="9">
        <v>1</v>
      </c>
      <c r="E17" s="9">
        <v>59</v>
      </c>
      <c r="F17" s="9">
        <v>7</v>
      </c>
      <c r="G17" s="9">
        <v>6</v>
      </c>
      <c r="H17" s="9">
        <v>31</v>
      </c>
      <c r="I17" s="9">
        <v>42</v>
      </c>
      <c r="J17" s="9">
        <v>26</v>
      </c>
      <c r="K17" s="9">
        <v>3</v>
      </c>
      <c r="L17" s="10">
        <f t="shared" si="0"/>
        <v>1198</v>
      </c>
      <c r="M17" s="28"/>
    </row>
    <row r="18" spans="1:13" ht="12.75">
      <c r="A18" s="20" t="s">
        <v>24</v>
      </c>
      <c r="B18" s="9">
        <v>925</v>
      </c>
      <c r="C18" s="9">
        <v>4</v>
      </c>
      <c r="D18" s="9">
        <v>2</v>
      </c>
      <c r="E18" s="9">
        <v>38</v>
      </c>
      <c r="F18" s="9">
        <v>5</v>
      </c>
      <c r="G18" s="9">
        <v>2</v>
      </c>
      <c r="H18" s="9">
        <v>23</v>
      </c>
      <c r="I18" s="9">
        <v>34</v>
      </c>
      <c r="J18" s="9">
        <v>16</v>
      </c>
      <c r="K18" s="9">
        <v>8</v>
      </c>
      <c r="L18" s="10">
        <f t="shared" si="0"/>
        <v>1057</v>
      </c>
      <c r="M18" s="28"/>
    </row>
    <row r="19" spans="1:13" ht="12.75">
      <c r="A19" s="20" t="s">
        <v>25</v>
      </c>
      <c r="B19" s="9">
        <v>1085</v>
      </c>
      <c r="C19" s="9">
        <v>10</v>
      </c>
      <c r="D19" s="9">
        <v>0</v>
      </c>
      <c r="E19" s="9">
        <v>40</v>
      </c>
      <c r="F19" s="9">
        <v>10</v>
      </c>
      <c r="G19" s="9">
        <v>3</v>
      </c>
      <c r="H19" s="9">
        <v>18</v>
      </c>
      <c r="I19" s="9">
        <v>4</v>
      </c>
      <c r="J19" s="9">
        <v>1</v>
      </c>
      <c r="K19" s="9">
        <v>2</v>
      </c>
      <c r="L19" s="10">
        <f t="shared" si="0"/>
        <v>1173</v>
      </c>
      <c r="M19" s="28"/>
    </row>
    <row r="20" spans="1:13" ht="12.75">
      <c r="A20" s="20" t="s">
        <v>26</v>
      </c>
      <c r="B20" s="9">
        <v>1312</v>
      </c>
      <c r="C20" s="9">
        <v>9</v>
      </c>
      <c r="D20" s="9">
        <v>0</v>
      </c>
      <c r="E20" s="9">
        <v>38</v>
      </c>
      <c r="F20" s="9">
        <v>5</v>
      </c>
      <c r="G20" s="9">
        <v>0</v>
      </c>
      <c r="H20" s="9">
        <v>19</v>
      </c>
      <c r="I20" s="9">
        <v>5</v>
      </c>
      <c r="J20" s="9">
        <v>5</v>
      </c>
      <c r="K20" s="9">
        <v>6</v>
      </c>
      <c r="L20" s="10">
        <f t="shared" si="0"/>
        <v>1399</v>
      </c>
      <c r="M20" s="28"/>
    </row>
    <row r="21" spans="1:13" ht="12.75">
      <c r="A21" s="20" t="s">
        <v>27</v>
      </c>
      <c r="B21" s="9">
        <v>755</v>
      </c>
      <c r="C21" s="9">
        <v>7</v>
      </c>
      <c r="D21" s="9">
        <v>0</v>
      </c>
      <c r="E21" s="9">
        <v>8</v>
      </c>
      <c r="F21" s="9">
        <v>8</v>
      </c>
      <c r="G21" s="9">
        <v>1</v>
      </c>
      <c r="H21" s="9">
        <v>14</v>
      </c>
      <c r="I21" s="9">
        <v>1</v>
      </c>
      <c r="J21" s="9">
        <v>0</v>
      </c>
      <c r="K21" s="9">
        <v>4</v>
      </c>
      <c r="L21" s="10">
        <f t="shared" si="0"/>
        <v>798</v>
      </c>
      <c r="M21" s="28"/>
    </row>
    <row r="22" spans="1:13" ht="12.75">
      <c r="A22" s="20" t="s">
        <v>28</v>
      </c>
      <c r="B22" s="9">
        <v>1031</v>
      </c>
      <c r="C22" s="9">
        <v>7</v>
      </c>
      <c r="D22" s="9">
        <v>0</v>
      </c>
      <c r="E22" s="9">
        <v>9</v>
      </c>
      <c r="F22" s="9">
        <v>9</v>
      </c>
      <c r="G22" s="9">
        <v>3</v>
      </c>
      <c r="H22" s="9">
        <v>21</v>
      </c>
      <c r="I22" s="9">
        <v>14</v>
      </c>
      <c r="J22" s="9">
        <v>7</v>
      </c>
      <c r="K22" s="9">
        <v>3</v>
      </c>
      <c r="L22" s="10">
        <f t="shared" si="0"/>
        <v>1104</v>
      </c>
      <c r="M22" s="28"/>
    </row>
    <row r="23" spans="1:13" ht="12.75">
      <c r="A23" s="20" t="s">
        <v>29</v>
      </c>
      <c r="B23" s="9">
        <v>1121</v>
      </c>
      <c r="C23" s="9">
        <v>10</v>
      </c>
      <c r="D23" s="9">
        <v>0</v>
      </c>
      <c r="E23" s="9">
        <v>74</v>
      </c>
      <c r="F23" s="9">
        <v>73</v>
      </c>
      <c r="G23" s="9">
        <v>13</v>
      </c>
      <c r="H23" s="9">
        <v>24</v>
      </c>
      <c r="I23" s="9">
        <v>175</v>
      </c>
      <c r="J23" s="9">
        <v>32</v>
      </c>
      <c r="K23" s="9">
        <v>3</v>
      </c>
      <c r="L23" s="10">
        <f t="shared" si="0"/>
        <v>1525</v>
      </c>
      <c r="M23" s="28"/>
    </row>
    <row r="24" spans="1:13" ht="12.75">
      <c r="A24" s="20" t="s">
        <v>30</v>
      </c>
      <c r="B24" s="9">
        <v>1029</v>
      </c>
      <c r="C24" s="9">
        <v>8</v>
      </c>
      <c r="D24" s="9">
        <v>1</v>
      </c>
      <c r="E24" s="9">
        <v>89</v>
      </c>
      <c r="F24" s="9">
        <v>125</v>
      </c>
      <c r="G24" s="9">
        <v>73</v>
      </c>
      <c r="H24" s="9">
        <v>21</v>
      </c>
      <c r="I24" s="9">
        <v>284</v>
      </c>
      <c r="J24" s="9">
        <v>72</v>
      </c>
      <c r="K24" s="9">
        <v>5</v>
      </c>
      <c r="L24" s="10">
        <f t="shared" si="0"/>
        <v>1707</v>
      </c>
      <c r="M24" s="28"/>
    </row>
    <row r="25" spans="1:13" ht="12.75">
      <c r="A25" s="20" t="s">
        <v>31</v>
      </c>
      <c r="B25" s="9">
        <v>967</v>
      </c>
      <c r="C25" s="9">
        <v>9</v>
      </c>
      <c r="D25" s="9">
        <v>3</v>
      </c>
      <c r="E25" s="9">
        <v>86</v>
      </c>
      <c r="F25" s="9">
        <v>160</v>
      </c>
      <c r="G25" s="9">
        <v>54</v>
      </c>
      <c r="H25" s="9">
        <v>29</v>
      </c>
      <c r="I25" s="9">
        <v>328</v>
      </c>
      <c r="J25" s="9">
        <v>100</v>
      </c>
      <c r="K25" s="9">
        <v>2</v>
      </c>
      <c r="L25" s="10">
        <f t="shared" si="0"/>
        <v>1738</v>
      </c>
      <c r="M25" s="28"/>
    </row>
    <row r="26" spans="1:13" ht="12.75">
      <c r="A26" s="20" t="s">
        <v>32</v>
      </c>
      <c r="B26" s="9">
        <v>938</v>
      </c>
      <c r="C26" s="9">
        <v>7</v>
      </c>
      <c r="D26" s="9">
        <v>0</v>
      </c>
      <c r="E26" s="9">
        <v>93</v>
      </c>
      <c r="F26" s="9">
        <v>137</v>
      </c>
      <c r="G26" s="9">
        <v>52</v>
      </c>
      <c r="H26" s="9">
        <v>26</v>
      </c>
      <c r="I26" s="9">
        <v>314</v>
      </c>
      <c r="J26" s="9">
        <v>86</v>
      </c>
      <c r="K26" s="9">
        <v>2</v>
      </c>
      <c r="L26" s="10">
        <f t="shared" si="0"/>
        <v>1655</v>
      </c>
      <c r="M26" s="28"/>
    </row>
    <row r="27" spans="1:13" ht="12.75">
      <c r="A27" s="20" t="s">
        <v>33</v>
      </c>
      <c r="B27" s="9">
        <v>1487</v>
      </c>
      <c r="C27" s="9">
        <v>15</v>
      </c>
      <c r="D27" s="9">
        <v>1</v>
      </c>
      <c r="E27" s="9">
        <v>98</v>
      </c>
      <c r="F27" s="9">
        <v>175</v>
      </c>
      <c r="G27" s="9">
        <v>42</v>
      </c>
      <c r="H27" s="9">
        <v>26</v>
      </c>
      <c r="I27" s="9">
        <v>287</v>
      </c>
      <c r="J27" s="9">
        <v>57</v>
      </c>
      <c r="K27" s="9">
        <v>3</v>
      </c>
      <c r="L27" s="10">
        <f t="shared" si="0"/>
        <v>2191</v>
      </c>
      <c r="M27" s="28"/>
    </row>
    <row r="28" spans="1:12" ht="12.75">
      <c r="A28" s="20">
        <v>14</v>
      </c>
      <c r="B28" s="9">
        <v>1293</v>
      </c>
      <c r="C28" s="9">
        <v>17</v>
      </c>
      <c r="D28" s="9">
        <v>0</v>
      </c>
      <c r="E28" s="9">
        <v>56</v>
      </c>
      <c r="F28" s="9">
        <v>93</v>
      </c>
      <c r="G28" s="9">
        <v>39</v>
      </c>
      <c r="H28" s="9">
        <v>18</v>
      </c>
      <c r="I28" s="9">
        <v>128</v>
      </c>
      <c r="J28" s="9">
        <v>20</v>
      </c>
      <c r="K28" s="9">
        <v>8</v>
      </c>
      <c r="L28" s="10">
        <f t="shared" si="0"/>
        <v>1672</v>
      </c>
    </row>
    <row r="29" spans="1:12" ht="12.75">
      <c r="A29" s="20" t="s">
        <v>35</v>
      </c>
      <c r="B29" s="9">
        <v>1316</v>
      </c>
      <c r="C29" s="9">
        <v>8</v>
      </c>
      <c r="D29" s="9">
        <v>0</v>
      </c>
      <c r="E29" s="9">
        <v>31</v>
      </c>
      <c r="F29" s="9">
        <v>29</v>
      </c>
      <c r="G29" s="9">
        <v>13</v>
      </c>
      <c r="H29" s="9">
        <v>17</v>
      </c>
      <c r="I29" s="9">
        <v>47</v>
      </c>
      <c r="J29" s="9">
        <v>30</v>
      </c>
      <c r="K29" s="9">
        <v>9</v>
      </c>
      <c r="L29" s="10">
        <f t="shared" si="0"/>
        <v>1500</v>
      </c>
    </row>
    <row r="30" spans="1:12" ht="12.75">
      <c r="A30" s="20" t="s">
        <v>36</v>
      </c>
      <c r="B30" s="9">
        <v>1155</v>
      </c>
      <c r="C30" s="9">
        <v>10</v>
      </c>
      <c r="D30" s="9">
        <v>0</v>
      </c>
      <c r="E30" s="9">
        <v>83</v>
      </c>
      <c r="F30" s="9">
        <v>144</v>
      </c>
      <c r="G30" s="9">
        <v>35</v>
      </c>
      <c r="H30" s="9">
        <v>31</v>
      </c>
      <c r="I30" s="9">
        <v>302</v>
      </c>
      <c r="J30" s="9">
        <v>47</v>
      </c>
      <c r="K30" s="9">
        <v>4</v>
      </c>
      <c r="L30" s="10">
        <f t="shared" si="0"/>
        <v>1811</v>
      </c>
    </row>
    <row r="31" spans="1:12" ht="12.75">
      <c r="A31" s="20" t="s">
        <v>37</v>
      </c>
      <c r="B31" s="9">
        <v>950</v>
      </c>
      <c r="C31" s="9">
        <v>4</v>
      </c>
      <c r="D31" s="9">
        <v>0</v>
      </c>
      <c r="E31" s="9">
        <v>85</v>
      </c>
      <c r="F31" s="9">
        <v>156</v>
      </c>
      <c r="G31" s="9">
        <v>51</v>
      </c>
      <c r="H31" s="9">
        <v>32</v>
      </c>
      <c r="I31" s="9">
        <v>331</v>
      </c>
      <c r="J31" s="9">
        <v>83</v>
      </c>
      <c r="K31" s="9">
        <v>5</v>
      </c>
      <c r="L31" s="10">
        <f t="shared" si="0"/>
        <v>1697</v>
      </c>
    </row>
    <row r="32" spans="1:12" ht="12.75">
      <c r="A32" s="20" t="s">
        <v>38</v>
      </c>
      <c r="B32" s="9">
        <v>937</v>
      </c>
      <c r="C32" s="9">
        <v>8</v>
      </c>
      <c r="D32" s="9">
        <v>2</v>
      </c>
      <c r="E32" s="9">
        <v>92</v>
      </c>
      <c r="F32" s="9">
        <v>139</v>
      </c>
      <c r="G32" s="9">
        <v>104</v>
      </c>
      <c r="H32" s="9">
        <v>37</v>
      </c>
      <c r="I32" s="9">
        <v>289</v>
      </c>
      <c r="J32" s="9">
        <v>79</v>
      </c>
      <c r="K32" s="9">
        <v>7</v>
      </c>
      <c r="L32" s="10">
        <f t="shared" si="0"/>
        <v>1694</v>
      </c>
    </row>
    <row r="33" spans="1:12" ht="12.75">
      <c r="A33" s="20" t="s">
        <v>39</v>
      </c>
      <c r="B33" s="9">
        <v>955</v>
      </c>
      <c r="C33" s="9">
        <v>3</v>
      </c>
      <c r="D33" s="9">
        <v>0</v>
      </c>
      <c r="E33" s="9">
        <v>98</v>
      </c>
      <c r="F33" s="9">
        <v>148</v>
      </c>
      <c r="G33" s="9">
        <v>65</v>
      </c>
      <c r="H33" s="9">
        <v>26</v>
      </c>
      <c r="I33" s="9">
        <v>223</v>
      </c>
      <c r="J33" s="9">
        <v>79</v>
      </c>
      <c r="K33" s="9">
        <v>1</v>
      </c>
      <c r="L33" s="10">
        <f t="shared" si="0"/>
        <v>1598</v>
      </c>
    </row>
    <row r="34" spans="1:12" ht="12.75">
      <c r="A34" s="20" t="s">
        <v>40</v>
      </c>
      <c r="B34" s="9">
        <v>1551</v>
      </c>
      <c r="C34" s="9">
        <v>6</v>
      </c>
      <c r="D34" s="9">
        <v>0</v>
      </c>
      <c r="E34" s="9">
        <v>83</v>
      </c>
      <c r="F34" s="9">
        <v>131</v>
      </c>
      <c r="G34" s="9">
        <v>57</v>
      </c>
      <c r="H34" s="9">
        <v>27</v>
      </c>
      <c r="I34" s="9">
        <v>202</v>
      </c>
      <c r="J34" s="9">
        <v>57</v>
      </c>
      <c r="K34" s="9">
        <v>7</v>
      </c>
      <c r="L34" s="10">
        <f t="shared" si="0"/>
        <v>2121</v>
      </c>
    </row>
    <row r="35" spans="1:12" ht="12.75">
      <c r="A35" s="20" t="s">
        <v>41</v>
      </c>
      <c r="B35" s="9">
        <v>1469</v>
      </c>
      <c r="C35" s="9">
        <v>10</v>
      </c>
      <c r="D35" s="9">
        <v>2</v>
      </c>
      <c r="E35" s="9">
        <v>45</v>
      </c>
      <c r="F35" s="9">
        <v>71</v>
      </c>
      <c r="G35" s="9">
        <v>9</v>
      </c>
      <c r="H35" s="9">
        <v>22</v>
      </c>
      <c r="I35" s="9">
        <v>53</v>
      </c>
      <c r="J35" s="9">
        <v>15</v>
      </c>
      <c r="K35" s="9">
        <v>5</v>
      </c>
      <c r="L35" s="10">
        <f t="shared" si="0"/>
        <v>1701</v>
      </c>
    </row>
    <row r="36" spans="1:12" ht="12.75">
      <c r="A36" s="20" t="s">
        <v>42</v>
      </c>
      <c r="B36" s="9">
        <v>899</v>
      </c>
      <c r="C36" s="9">
        <v>1</v>
      </c>
      <c r="D36" s="9">
        <v>0</v>
      </c>
      <c r="E36" s="9">
        <v>28</v>
      </c>
      <c r="F36" s="9">
        <v>25</v>
      </c>
      <c r="G36" s="9">
        <v>10</v>
      </c>
      <c r="H36" s="9">
        <v>22</v>
      </c>
      <c r="I36" s="9">
        <v>26</v>
      </c>
      <c r="J36" s="9">
        <v>23</v>
      </c>
      <c r="K36" s="9">
        <v>3</v>
      </c>
      <c r="L36" s="10">
        <f t="shared" si="0"/>
        <v>1037</v>
      </c>
    </row>
    <row r="37" spans="1:12" ht="12.75">
      <c r="A37" s="20" t="s">
        <v>43</v>
      </c>
      <c r="B37" s="9">
        <v>1191</v>
      </c>
      <c r="C37" s="9">
        <v>8</v>
      </c>
      <c r="D37" s="9">
        <v>0</v>
      </c>
      <c r="E37" s="9">
        <v>79</v>
      </c>
      <c r="F37" s="9">
        <v>121</v>
      </c>
      <c r="G37" s="9">
        <v>100</v>
      </c>
      <c r="H37" s="9">
        <v>33</v>
      </c>
      <c r="I37" s="9">
        <v>214</v>
      </c>
      <c r="J37" s="9">
        <v>65</v>
      </c>
      <c r="K37" s="9">
        <v>1</v>
      </c>
      <c r="L37" s="10">
        <f t="shared" si="0"/>
        <v>1812</v>
      </c>
    </row>
    <row r="38" spans="1:12" ht="12.75">
      <c r="A38" s="20" t="s">
        <v>44</v>
      </c>
      <c r="B38" s="9">
        <v>1156</v>
      </c>
      <c r="C38" s="9">
        <v>5</v>
      </c>
      <c r="D38" s="9">
        <v>0</v>
      </c>
      <c r="E38" s="9">
        <v>80</v>
      </c>
      <c r="F38" s="9">
        <v>121</v>
      </c>
      <c r="G38" s="9">
        <v>27</v>
      </c>
      <c r="H38" s="9">
        <v>33</v>
      </c>
      <c r="I38" s="9">
        <v>393</v>
      </c>
      <c r="J38" s="9">
        <v>68</v>
      </c>
      <c r="K38" s="9">
        <v>1</v>
      </c>
      <c r="L38" s="10">
        <f t="shared" si="0"/>
        <v>1884</v>
      </c>
    </row>
    <row r="39" spans="1:12" ht="12.75">
      <c r="A39" s="20" t="s">
        <v>45</v>
      </c>
      <c r="B39" s="9">
        <v>1080</v>
      </c>
      <c r="C39" s="9">
        <v>7</v>
      </c>
      <c r="D39" s="9">
        <v>2</v>
      </c>
      <c r="E39" s="9">
        <v>81</v>
      </c>
      <c r="F39" s="9">
        <v>115</v>
      </c>
      <c r="G39" s="9">
        <v>72</v>
      </c>
      <c r="H39" s="9">
        <v>28</v>
      </c>
      <c r="I39" s="9">
        <v>360</v>
      </c>
      <c r="J39" s="9">
        <v>76</v>
      </c>
      <c r="K39" s="9">
        <v>7</v>
      </c>
      <c r="L39" s="10">
        <f t="shared" si="0"/>
        <v>1828</v>
      </c>
    </row>
    <row r="40" spans="1:12" ht="12.75">
      <c r="A40" s="20" t="s">
        <v>46</v>
      </c>
      <c r="B40" s="9">
        <v>1078</v>
      </c>
      <c r="C40" s="9">
        <v>12</v>
      </c>
      <c r="D40" s="9">
        <v>1</v>
      </c>
      <c r="E40" s="9">
        <v>111</v>
      </c>
      <c r="F40" s="9">
        <v>148</v>
      </c>
      <c r="G40" s="9">
        <v>92</v>
      </c>
      <c r="H40" s="9">
        <v>27</v>
      </c>
      <c r="I40" s="9">
        <v>345</v>
      </c>
      <c r="J40" s="9">
        <v>61</v>
      </c>
      <c r="K40" s="9">
        <v>3</v>
      </c>
      <c r="L40" s="10">
        <f t="shared" si="0"/>
        <v>1878</v>
      </c>
    </row>
    <row r="41" spans="1:12" ht="12.75">
      <c r="A41" s="20" t="s">
        <v>47</v>
      </c>
      <c r="B41" s="9">
        <v>1472</v>
      </c>
      <c r="C41" s="9">
        <v>6</v>
      </c>
      <c r="D41" s="9">
        <v>1</v>
      </c>
      <c r="E41" s="9">
        <v>89</v>
      </c>
      <c r="F41" s="9">
        <v>115</v>
      </c>
      <c r="G41" s="9">
        <v>73</v>
      </c>
      <c r="H41" s="9">
        <v>25</v>
      </c>
      <c r="I41" s="9">
        <v>290</v>
      </c>
      <c r="J41" s="9">
        <v>68</v>
      </c>
      <c r="K41" s="9">
        <v>9</v>
      </c>
      <c r="L41" s="10">
        <f t="shared" si="0"/>
        <v>2148</v>
      </c>
    </row>
    <row r="42" spans="1:12" ht="12.75">
      <c r="A42" s="20" t="s">
        <v>48</v>
      </c>
      <c r="B42" s="9">
        <v>1327</v>
      </c>
      <c r="C42" s="9">
        <v>7</v>
      </c>
      <c r="D42" s="9">
        <v>0</v>
      </c>
      <c r="E42" s="9">
        <v>41</v>
      </c>
      <c r="F42" s="9">
        <v>61</v>
      </c>
      <c r="G42" s="9">
        <v>21</v>
      </c>
      <c r="H42" s="9">
        <v>29</v>
      </c>
      <c r="I42" s="9">
        <v>183</v>
      </c>
      <c r="J42" s="9">
        <v>17</v>
      </c>
      <c r="K42" s="9">
        <v>7</v>
      </c>
      <c r="L42" s="10">
        <f t="shared" si="0"/>
        <v>1693</v>
      </c>
    </row>
    <row r="43" spans="1:12" ht="12.75">
      <c r="A43" s="20" t="s">
        <v>49</v>
      </c>
      <c r="B43" s="9">
        <v>1267</v>
      </c>
      <c r="C43" s="9">
        <v>13</v>
      </c>
      <c r="D43" s="9">
        <v>0</v>
      </c>
      <c r="E43" s="9">
        <v>26</v>
      </c>
      <c r="F43" s="9">
        <v>23</v>
      </c>
      <c r="G43" s="9">
        <v>0</v>
      </c>
      <c r="H43" s="9">
        <v>14</v>
      </c>
      <c r="I43" s="9">
        <v>43</v>
      </c>
      <c r="J43" s="9">
        <v>17</v>
      </c>
      <c r="K43" s="9">
        <v>12</v>
      </c>
      <c r="L43" s="10">
        <f t="shared" si="0"/>
        <v>1415</v>
      </c>
    </row>
    <row r="44" spans="1:12" ht="12.75">
      <c r="A44" s="20" t="s">
        <v>50</v>
      </c>
      <c r="B44" s="9">
        <v>1220</v>
      </c>
      <c r="C44" s="9">
        <v>5</v>
      </c>
      <c r="D44" s="9">
        <v>0</v>
      </c>
      <c r="E44" s="9">
        <v>72</v>
      </c>
      <c r="F44" s="9">
        <v>131</v>
      </c>
      <c r="G44" s="9">
        <v>27</v>
      </c>
      <c r="H44" s="9">
        <v>30</v>
      </c>
      <c r="I44" s="9">
        <v>237</v>
      </c>
      <c r="J44" s="9">
        <v>56</v>
      </c>
      <c r="K44" s="9">
        <v>2</v>
      </c>
      <c r="L44" s="10">
        <f t="shared" si="0"/>
        <v>1780</v>
      </c>
    </row>
    <row r="45" spans="1:12" ht="13.5" thickBot="1">
      <c r="A45" s="20" t="s">
        <v>51</v>
      </c>
      <c r="B45" s="9">
        <v>980</v>
      </c>
      <c r="C45" s="9">
        <v>2</v>
      </c>
      <c r="D45" s="9">
        <v>0</v>
      </c>
      <c r="E45" s="9">
        <v>93</v>
      </c>
      <c r="F45" s="9">
        <v>105</v>
      </c>
      <c r="G45" s="9">
        <v>29</v>
      </c>
      <c r="H45" s="9">
        <v>28</v>
      </c>
      <c r="I45" s="9">
        <v>277</v>
      </c>
      <c r="J45" s="9">
        <v>60</v>
      </c>
      <c r="K45" s="9">
        <v>1</v>
      </c>
      <c r="L45" s="10">
        <f t="shared" si="0"/>
        <v>1575</v>
      </c>
    </row>
    <row r="46" spans="1:12" ht="12.75">
      <c r="A46" s="21" t="s">
        <v>17</v>
      </c>
      <c r="B46" s="11">
        <f aca="true" t="shared" si="1" ref="B46:L46">SUM(B15:B45)</f>
        <v>35329</v>
      </c>
      <c r="C46" s="11">
        <f t="shared" si="1"/>
        <v>241</v>
      </c>
      <c r="D46" s="11">
        <f t="shared" si="1"/>
        <v>16</v>
      </c>
      <c r="E46" s="11">
        <f t="shared" si="1"/>
        <v>1979</v>
      </c>
      <c r="F46" s="11">
        <f t="shared" si="1"/>
        <v>2629</v>
      </c>
      <c r="G46" s="11">
        <f t="shared" si="1"/>
        <v>1097</v>
      </c>
      <c r="H46" s="11">
        <f t="shared" si="1"/>
        <v>771</v>
      </c>
      <c r="I46" s="11">
        <f t="shared" si="1"/>
        <v>5529</v>
      </c>
      <c r="J46" s="11">
        <f t="shared" si="1"/>
        <v>1387</v>
      </c>
      <c r="K46" s="11">
        <f t="shared" si="1"/>
        <v>146</v>
      </c>
      <c r="L46" s="12">
        <f t="shared" si="1"/>
        <v>49124</v>
      </c>
    </row>
    <row r="47" spans="1:12" ht="13.5" thickBot="1">
      <c r="A47" s="22" t="s">
        <v>52</v>
      </c>
      <c r="B47" s="13">
        <f aca="true" t="shared" si="2" ref="B47:L47">(B46/$M13)</f>
        <v>1139.6451612903227</v>
      </c>
      <c r="C47" s="13">
        <f t="shared" si="2"/>
        <v>7.774193548387097</v>
      </c>
      <c r="D47" s="13">
        <f t="shared" si="2"/>
        <v>0.5161290322580645</v>
      </c>
      <c r="E47" s="13">
        <f t="shared" si="2"/>
        <v>63.83870967741935</v>
      </c>
      <c r="F47" s="13">
        <f t="shared" si="2"/>
        <v>84.80645161290323</v>
      </c>
      <c r="G47" s="13">
        <f t="shared" si="2"/>
        <v>35.38709677419355</v>
      </c>
      <c r="H47" s="13">
        <f t="shared" si="2"/>
        <v>24.870967741935484</v>
      </c>
      <c r="I47" s="13">
        <f t="shared" si="2"/>
        <v>178.3548387096774</v>
      </c>
      <c r="J47" s="13">
        <f t="shared" si="2"/>
        <v>44.74193548387097</v>
      </c>
      <c r="K47" s="13">
        <f t="shared" si="2"/>
        <v>4.709677419354839</v>
      </c>
      <c r="L47" s="14">
        <f t="shared" si="2"/>
        <v>1584.6451612903227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7">
      <selection activeCell="N19" sqref="N1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3555</v>
      </c>
      <c r="C15" s="9">
        <v>12</v>
      </c>
      <c r="D15" s="9">
        <v>0</v>
      </c>
      <c r="E15" s="9">
        <v>34</v>
      </c>
      <c r="F15" s="9">
        <v>6</v>
      </c>
      <c r="G15" s="9">
        <v>0</v>
      </c>
      <c r="H15" s="9">
        <v>45</v>
      </c>
      <c r="I15" s="9">
        <v>1</v>
      </c>
      <c r="J15" s="9">
        <v>0</v>
      </c>
      <c r="K15" s="9">
        <v>25</v>
      </c>
      <c r="L15" s="10">
        <f>SUM(B15:K15)</f>
        <v>3678</v>
      </c>
    </row>
    <row r="16" spans="1:12" ht="12.75">
      <c r="A16" s="20" t="s">
        <v>22</v>
      </c>
      <c r="B16" s="9">
        <v>2390</v>
      </c>
      <c r="C16" s="9">
        <v>7</v>
      </c>
      <c r="D16" s="9">
        <v>0</v>
      </c>
      <c r="E16" s="9">
        <v>178</v>
      </c>
      <c r="F16" s="9">
        <v>24</v>
      </c>
      <c r="G16" s="9">
        <v>12</v>
      </c>
      <c r="H16" s="9">
        <v>61</v>
      </c>
      <c r="I16" s="9">
        <v>19</v>
      </c>
      <c r="J16" s="9">
        <v>2</v>
      </c>
      <c r="K16" s="9">
        <v>9</v>
      </c>
      <c r="L16" s="10">
        <f>SUM(B16:K16)</f>
        <v>2702</v>
      </c>
    </row>
    <row r="17" spans="1:12" ht="12.75">
      <c r="A17" s="20" t="s">
        <v>23</v>
      </c>
      <c r="B17" s="9">
        <v>2169</v>
      </c>
      <c r="C17" s="9">
        <v>10</v>
      </c>
      <c r="D17" s="9">
        <v>0</v>
      </c>
      <c r="E17" s="9">
        <v>193</v>
      </c>
      <c r="F17" s="9">
        <v>70</v>
      </c>
      <c r="G17" s="9">
        <v>30</v>
      </c>
      <c r="H17" s="9">
        <v>65</v>
      </c>
      <c r="I17" s="9">
        <v>17</v>
      </c>
      <c r="J17" s="9">
        <v>3</v>
      </c>
      <c r="K17" s="9">
        <v>11</v>
      </c>
      <c r="L17" s="10">
        <f aca="true" t="shared" si="0" ref="L17:L45">SUM(B17:K17)</f>
        <v>2568</v>
      </c>
    </row>
    <row r="18" spans="1:12" ht="12.75">
      <c r="A18" s="20" t="s">
        <v>24</v>
      </c>
      <c r="B18" s="9">
        <v>2101</v>
      </c>
      <c r="C18" s="9">
        <v>6</v>
      </c>
      <c r="D18" s="9">
        <v>0</v>
      </c>
      <c r="E18" s="9">
        <v>177</v>
      </c>
      <c r="F18" s="9">
        <v>35</v>
      </c>
      <c r="G18" s="9">
        <v>12</v>
      </c>
      <c r="H18" s="9">
        <v>53</v>
      </c>
      <c r="I18" s="9">
        <v>21</v>
      </c>
      <c r="J18" s="9">
        <v>3</v>
      </c>
      <c r="K18" s="9">
        <v>10</v>
      </c>
      <c r="L18" s="10">
        <f t="shared" si="0"/>
        <v>2418</v>
      </c>
    </row>
    <row r="19" spans="1:12" ht="12.75">
      <c r="A19" s="20" t="s">
        <v>25</v>
      </c>
      <c r="B19" s="9">
        <v>2071</v>
      </c>
      <c r="C19" s="9">
        <v>11</v>
      </c>
      <c r="D19" s="9">
        <v>0</v>
      </c>
      <c r="E19" s="9">
        <v>195</v>
      </c>
      <c r="F19" s="9">
        <v>41</v>
      </c>
      <c r="G19" s="9">
        <v>14</v>
      </c>
      <c r="H19" s="9">
        <v>59</v>
      </c>
      <c r="I19" s="9">
        <v>12</v>
      </c>
      <c r="J19" s="9">
        <v>1</v>
      </c>
      <c r="K19" s="9">
        <v>3</v>
      </c>
      <c r="L19" s="10">
        <f t="shared" si="0"/>
        <v>2407</v>
      </c>
    </row>
    <row r="20" spans="1:12" ht="12.75">
      <c r="A20" s="20" t="s">
        <v>26</v>
      </c>
      <c r="B20" s="9">
        <v>2714</v>
      </c>
      <c r="C20" s="9">
        <v>11</v>
      </c>
      <c r="D20" s="9">
        <v>0</v>
      </c>
      <c r="E20" s="9">
        <v>190</v>
      </c>
      <c r="F20" s="9">
        <v>66</v>
      </c>
      <c r="G20" s="9">
        <v>31</v>
      </c>
      <c r="H20" s="9">
        <v>69</v>
      </c>
      <c r="I20" s="9">
        <v>11</v>
      </c>
      <c r="J20" s="9">
        <v>1</v>
      </c>
      <c r="K20" s="9">
        <v>6</v>
      </c>
      <c r="L20" s="10">
        <f t="shared" si="0"/>
        <v>3099</v>
      </c>
    </row>
    <row r="21" spans="1:12" ht="12.75">
      <c r="A21" s="20" t="s">
        <v>27</v>
      </c>
      <c r="B21" s="9">
        <v>2979</v>
      </c>
      <c r="C21" s="9">
        <v>6</v>
      </c>
      <c r="D21" s="9">
        <v>0</v>
      </c>
      <c r="E21" s="9">
        <v>79</v>
      </c>
      <c r="F21" s="9">
        <v>13</v>
      </c>
      <c r="G21" s="9">
        <v>13</v>
      </c>
      <c r="H21" s="9">
        <v>52</v>
      </c>
      <c r="I21" s="9">
        <v>8</v>
      </c>
      <c r="J21" s="9">
        <v>2</v>
      </c>
      <c r="K21" s="9">
        <v>16</v>
      </c>
      <c r="L21" s="10">
        <f t="shared" si="0"/>
        <v>3168</v>
      </c>
    </row>
    <row r="22" spans="1:12" ht="12.75">
      <c r="A22" s="20" t="s">
        <v>28</v>
      </c>
      <c r="B22" s="9">
        <v>2985</v>
      </c>
      <c r="C22" s="9">
        <v>7</v>
      </c>
      <c r="D22" s="9">
        <v>0</v>
      </c>
      <c r="E22" s="9">
        <v>37</v>
      </c>
      <c r="F22" s="9">
        <v>4</v>
      </c>
      <c r="G22" s="9">
        <v>2</v>
      </c>
      <c r="H22" s="9">
        <v>47</v>
      </c>
      <c r="I22" s="9">
        <v>3</v>
      </c>
      <c r="J22" s="9">
        <v>0</v>
      </c>
      <c r="K22" s="9">
        <v>9</v>
      </c>
      <c r="L22" s="10">
        <f t="shared" si="0"/>
        <v>3094</v>
      </c>
    </row>
    <row r="23" spans="1:12" ht="12.75">
      <c r="A23" s="20" t="s">
        <v>29</v>
      </c>
      <c r="B23" s="9">
        <v>2286</v>
      </c>
      <c r="C23" s="9">
        <v>7</v>
      </c>
      <c r="D23" s="9">
        <v>0</v>
      </c>
      <c r="E23" s="9">
        <v>183</v>
      </c>
      <c r="F23" s="9">
        <v>49</v>
      </c>
      <c r="G23" s="9">
        <v>29</v>
      </c>
      <c r="H23" s="9">
        <v>58</v>
      </c>
      <c r="I23" s="9">
        <v>18</v>
      </c>
      <c r="J23" s="9">
        <v>5</v>
      </c>
      <c r="K23" s="9">
        <v>2</v>
      </c>
      <c r="L23" s="10">
        <f t="shared" si="0"/>
        <v>2637</v>
      </c>
    </row>
    <row r="24" spans="1:12" ht="12.75">
      <c r="A24" s="20" t="s">
        <v>30</v>
      </c>
      <c r="B24" s="9">
        <v>2082</v>
      </c>
      <c r="C24" s="9">
        <v>6</v>
      </c>
      <c r="D24" s="9">
        <v>0</v>
      </c>
      <c r="E24" s="9">
        <v>181</v>
      </c>
      <c r="F24" s="9">
        <v>53</v>
      </c>
      <c r="G24" s="9">
        <v>22</v>
      </c>
      <c r="H24" s="9">
        <v>66</v>
      </c>
      <c r="I24" s="9">
        <v>11</v>
      </c>
      <c r="J24" s="9">
        <v>3</v>
      </c>
      <c r="K24" s="9">
        <v>3</v>
      </c>
      <c r="L24" s="10">
        <f t="shared" si="0"/>
        <v>2427</v>
      </c>
    </row>
    <row r="25" spans="1:12" ht="12.75">
      <c r="A25" s="20" t="s">
        <v>31</v>
      </c>
      <c r="B25" s="9">
        <v>2176</v>
      </c>
      <c r="C25" s="9">
        <v>10</v>
      </c>
      <c r="D25" s="9">
        <v>0</v>
      </c>
      <c r="E25" s="9">
        <v>202</v>
      </c>
      <c r="F25" s="9">
        <v>50</v>
      </c>
      <c r="G25" s="9">
        <v>23</v>
      </c>
      <c r="H25" s="9">
        <v>58</v>
      </c>
      <c r="I25" s="9">
        <v>20</v>
      </c>
      <c r="J25" s="9">
        <v>2</v>
      </c>
      <c r="K25" s="9">
        <v>8</v>
      </c>
      <c r="L25" s="10">
        <f t="shared" si="0"/>
        <v>2549</v>
      </c>
    </row>
    <row r="26" spans="1:12" ht="12.75">
      <c r="A26" s="20" t="s">
        <v>32</v>
      </c>
      <c r="B26" s="9">
        <v>1832</v>
      </c>
      <c r="C26" s="9">
        <v>4</v>
      </c>
      <c r="D26" s="9">
        <v>0</v>
      </c>
      <c r="E26" s="9">
        <v>176</v>
      </c>
      <c r="F26" s="9">
        <v>37</v>
      </c>
      <c r="G26" s="9">
        <v>6</v>
      </c>
      <c r="H26" s="9">
        <v>50</v>
      </c>
      <c r="I26" s="9">
        <v>10</v>
      </c>
      <c r="J26" s="9">
        <v>0</v>
      </c>
      <c r="K26" s="9">
        <v>2</v>
      </c>
      <c r="L26" s="10">
        <f t="shared" si="0"/>
        <v>2117</v>
      </c>
    </row>
    <row r="27" spans="1:12" ht="12.75">
      <c r="A27" s="20" t="s">
        <v>33</v>
      </c>
      <c r="B27" s="9">
        <v>2821</v>
      </c>
      <c r="C27" s="9">
        <v>12</v>
      </c>
      <c r="D27" s="9">
        <v>1</v>
      </c>
      <c r="E27" s="9">
        <v>194</v>
      </c>
      <c r="F27" s="9">
        <v>55</v>
      </c>
      <c r="G27" s="9">
        <v>12</v>
      </c>
      <c r="H27" s="9">
        <v>56</v>
      </c>
      <c r="I27" s="9">
        <v>13</v>
      </c>
      <c r="J27" s="9">
        <v>2</v>
      </c>
      <c r="K27" s="9">
        <v>8</v>
      </c>
      <c r="L27" s="10">
        <f t="shared" si="0"/>
        <v>3174</v>
      </c>
    </row>
    <row r="28" spans="1:12" ht="12.75">
      <c r="A28" s="20" t="s">
        <v>34</v>
      </c>
      <c r="B28" s="9">
        <v>3141</v>
      </c>
      <c r="C28" s="9">
        <v>15</v>
      </c>
      <c r="D28" s="9">
        <v>0</v>
      </c>
      <c r="E28" s="9">
        <v>86</v>
      </c>
      <c r="F28" s="9">
        <v>23</v>
      </c>
      <c r="G28" s="9">
        <v>10</v>
      </c>
      <c r="H28" s="9">
        <v>48</v>
      </c>
      <c r="I28" s="9">
        <v>6</v>
      </c>
      <c r="J28" s="9">
        <v>0</v>
      </c>
      <c r="K28" s="9">
        <v>18</v>
      </c>
      <c r="L28" s="10">
        <f t="shared" si="0"/>
        <v>3347</v>
      </c>
    </row>
    <row r="29" spans="1:12" ht="12.75">
      <c r="A29" s="20" t="s">
        <v>35</v>
      </c>
      <c r="B29" s="9">
        <v>3178</v>
      </c>
      <c r="C29" s="9">
        <v>6</v>
      </c>
      <c r="D29" s="9">
        <v>0</v>
      </c>
      <c r="E29" s="9">
        <v>21</v>
      </c>
      <c r="F29" s="9">
        <v>11</v>
      </c>
      <c r="G29" s="9">
        <v>10</v>
      </c>
      <c r="H29" s="9">
        <v>37</v>
      </c>
      <c r="I29" s="9">
        <v>0</v>
      </c>
      <c r="J29" s="9">
        <v>0</v>
      </c>
      <c r="K29" s="9">
        <v>31</v>
      </c>
      <c r="L29" s="10">
        <f t="shared" si="0"/>
        <v>3294</v>
      </c>
    </row>
    <row r="30" spans="1:12" ht="12.75">
      <c r="A30" s="20" t="s">
        <v>36</v>
      </c>
      <c r="B30" s="9">
        <v>2239</v>
      </c>
      <c r="C30" s="9">
        <v>5</v>
      </c>
      <c r="D30" s="9">
        <v>0</v>
      </c>
      <c r="E30" s="9">
        <v>174</v>
      </c>
      <c r="F30" s="9">
        <v>52</v>
      </c>
      <c r="G30" s="9">
        <v>21</v>
      </c>
      <c r="H30" s="9">
        <v>59</v>
      </c>
      <c r="I30" s="9">
        <v>15</v>
      </c>
      <c r="J30" s="9">
        <v>0</v>
      </c>
      <c r="K30" s="9">
        <v>4</v>
      </c>
      <c r="L30" s="10">
        <f t="shared" si="0"/>
        <v>2569</v>
      </c>
    </row>
    <row r="31" spans="1:12" ht="12.75">
      <c r="A31" s="20" t="s">
        <v>37</v>
      </c>
      <c r="B31" s="9">
        <v>2036</v>
      </c>
      <c r="C31" s="9">
        <v>7</v>
      </c>
      <c r="D31" s="9">
        <v>0</v>
      </c>
      <c r="E31" s="9">
        <v>212</v>
      </c>
      <c r="F31" s="9">
        <v>56</v>
      </c>
      <c r="G31" s="9">
        <v>16</v>
      </c>
      <c r="H31" s="9">
        <v>56</v>
      </c>
      <c r="I31" s="9">
        <v>25</v>
      </c>
      <c r="J31" s="9">
        <v>2</v>
      </c>
      <c r="K31" s="9">
        <v>19</v>
      </c>
      <c r="L31" s="10">
        <f t="shared" si="0"/>
        <v>2429</v>
      </c>
    </row>
    <row r="32" spans="1:12" ht="12.75">
      <c r="A32" s="20" t="s">
        <v>38</v>
      </c>
      <c r="B32" s="9">
        <v>2205</v>
      </c>
      <c r="C32" s="9">
        <v>7</v>
      </c>
      <c r="D32" s="9">
        <v>0</v>
      </c>
      <c r="E32" s="9">
        <v>172</v>
      </c>
      <c r="F32" s="9">
        <v>57</v>
      </c>
      <c r="G32" s="9">
        <v>14</v>
      </c>
      <c r="H32" s="9">
        <v>60</v>
      </c>
      <c r="I32" s="9">
        <v>19</v>
      </c>
      <c r="J32" s="9">
        <v>1</v>
      </c>
      <c r="K32" s="9">
        <v>14</v>
      </c>
      <c r="L32" s="10">
        <f t="shared" si="0"/>
        <v>2549</v>
      </c>
    </row>
    <row r="33" spans="1:12" ht="12.75">
      <c r="A33" s="20" t="s">
        <v>39</v>
      </c>
      <c r="B33" s="9">
        <v>1957</v>
      </c>
      <c r="C33" s="9">
        <v>7</v>
      </c>
      <c r="D33" s="9">
        <v>0</v>
      </c>
      <c r="E33" s="9">
        <v>176</v>
      </c>
      <c r="F33" s="9">
        <v>47</v>
      </c>
      <c r="G33" s="9">
        <v>23</v>
      </c>
      <c r="H33" s="9">
        <v>58</v>
      </c>
      <c r="I33" s="9">
        <v>13</v>
      </c>
      <c r="J33" s="9">
        <v>2</v>
      </c>
      <c r="K33" s="9">
        <v>2</v>
      </c>
      <c r="L33" s="10">
        <f t="shared" si="0"/>
        <v>2285</v>
      </c>
    </row>
    <row r="34" spans="1:12" ht="12.75">
      <c r="A34" s="20" t="s">
        <v>40</v>
      </c>
      <c r="B34" s="9">
        <v>2845</v>
      </c>
      <c r="C34" s="9">
        <v>11</v>
      </c>
      <c r="D34" s="9">
        <v>0</v>
      </c>
      <c r="E34" s="9">
        <v>192</v>
      </c>
      <c r="F34" s="9">
        <v>43</v>
      </c>
      <c r="G34" s="9">
        <v>44</v>
      </c>
      <c r="H34" s="9">
        <v>52</v>
      </c>
      <c r="I34" s="9">
        <v>9</v>
      </c>
      <c r="J34" s="9">
        <v>4</v>
      </c>
      <c r="K34" s="9">
        <v>5</v>
      </c>
      <c r="L34" s="10">
        <f t="shared" si="0"/>
        <v>3205</v>
      </c>
    </row>
    <row r="35" spans="1:12" ht="12.75">
      <c r="A35" s="20" t="s">
        <v>41</v>
      </c>
      <c r="B35" s="9">
        <v>3154</v>
      </c>
      <c r="C35" s="9">
        <v>11</v>
      </c>
      <c r="D35" s="9">
        <v>0</v>
      </c>
      <c r="E35" s="9">
        <v>78</v>
      </c>
      <c r="F35" s="9">
        <v>4</v>
      </c>
      <c r="G35" s="9">
        <v>1</v>
      </c>
      <c r="H35" s="9">
        <v>43</v>
      </c>
      <c r="I35" s="9">
        <v>2</v>
      </c>
      <c r="J35" s="9">
        <v>0</v>
      </c>
      <c r="K35" s="9">
        <v>17</v>
      </c>
      <c r="L35" s="10">
        <f t="shared" si="0"/>
        <v>3310</v>
      </c>
    </row>
    <row r="36" spans="1:12" ht="12.75">
      <c r="A36" s="20" t="s">
        <v>42</v>
      </c>
      <c r="B36" s="9">
        <v>2340</v>
      </c>
      <c r="C36" s="9">
        <v>9</v>
      </c>
      <c r="D36" s="9">
        <v>0</v>
      </c>
      <c r="E36" s="9">
        <v>19</v>
      </c>
      <c r="F36" s="9">
        <v>4</v>
      </c>
      <c r="G36" s="9">
        <v>0</v>
      </c>
      <c r="H36" s="9">
        <v>35</v>
      </c>
      <c r="I36" s="9">
        <v>2</v>
      </c>
      <c r="J36" s="9">
        <v>0</v>
      </c>
      <c r="K36" s="9">
        <v>0</v>
      </c>
      <c r="L36" s="10">
        <f t="shared" si="0"/>
        <v>2409</v>
      </c>
    </row>
    <row r="37" spans="1:12" ht="12.75">
      <c r="A37" s="20" t="s">
        <v>43</v>
      </c>
      <c r="B37" s="9">
        <v>2137</v>
      </c>
      <c r="C37" s="9">
        <v>12</v>
      </c>
      <c r="D37" s="9">
        <v>0</v>
      </c>
      <c r="E37" s="9">
        <v>140</v>
      </c>
      <c r="F37" s="9">
        <v>40</v>
      </c>
      <c r="G37" s="9">
        <v>32</v>
      </c>
      <c r="H37" s="9">
        <v>56</v>
      </c>
      <c r="I37" s="9">
        <v>21</v>
      </c>
      <c r="J37" s="9">
        <v>4</v>
      </c>
      <c r="K37" s="9">
        <v>3</v>
      </c>
      <c r="L37" s="10">
        <f t="shared" si="0"/>
        <v>2445</v>
      </c>
    </row>
    <row r="38" spans="1:12" ht="12.75">
      <c r="A38" s="20" t="s">
        <v>44</v>
      </c>
      <c r="B38" s="9">
        <v>1918</v>
      </c>
      <c r="C38" s="9">
        <v>4</v>
      </c>
      <c r="D38" s="9">
        <v>0</v>
      </c>
      <c r="E38" s="9">
        <v>172</v>
      </c>
      <c r="F38" s="9">
        <v>47</v>
      </c>
      <c r="G38" s="9">
        <v>46</v>
      </c>
      <c r="H38" s="9">
        <v>46</v>
      </c>
      <c r="I38" s="9">
        <v>21</v>
      </c>
      <c r="J38" s="9">
        <v>1</v>
      </c>
      <c r="K38" s="9">
        <v>9</v>
      </c>
      <c r="L38" s="10">
        <f t="shared" si="0"/>
        <v>2264</v>
      </c>
    </row>
    <row r="39" spans="1:12" ht="12.75">
      <c r="A39" s="20" t="s">
        <v>45</v>
      </c>
      <c r="B39" s="9">
        <v>2328</v>
      </c>
      <c r="C39" s="9">
        <v>11</v>
      </c>
      <c r="D39" s="9">
        <v>0</v>
      </c>
      <c r="E39" s="9">
        <v>194</v>
      </c>
      <c r="F39" s="9">
        <v>44</v>
      </c>
      <c r="G39" s="9">
        <v>6</v>
      </c>
      <c r="H39" s="9">
        <v>43</v>
      </c>
      <c r="I39" s="9">
        <v>27</v>
      </c>
      <c r="J39" s="9">
        <v>1</v>
      </c>
      <c r="K39" s="9">
        <v>9</v>
      </c>
      <c r="L39" s="10">
        <f t="shared" si="0"/>
        <v>2663</v>
      </c>
    </row>
    <row r="40" spans="1:12" ht="12.75">
      <c r="A40" s="20" t="s">
        <v>46</v>
      </c>
      <c r="B40" s="9">
        <v>2069</v>
      </c>
      <c r="C40" s="9">
        <v>10</v>
      </c>
      <c r="D40" s="9">
        <v>0</v>
      </c>
      <c r="E40" s="9">
        <v>214</v>
      </c>
      <c r="F40" s="9">
        <v>45</v>
      </c>
      <c r="G40" s="9">
        <v>6</v>
      </c>
      <c r="H40" s="9">
        <v>41</v>
      </c>
      <c r="I40" s="9">
        <v>19</v>
      </c>
      <c r="J40" s="9">
        <v>6</v>
      </c>
      <c r="K40" s="9">
        <v>9</v>
      </c>
      <c r="L40" s="10">
        <f t="shared" si="0"/>
        <v>2419</v>
      </c>
    </row>
    <row r="41" spans="1:12" ht="12.75">
      <c r="A41" s="20" t="s">
        <v>47</v>
      </c>
      <c r="B41" s="9">
        <v>2761</v>
      </c>
      <c r="C41" s="9">
        <v>7</v>
      </c>
      <c r="D41" s="9">
        <v>0</v>
      </c>
      <c r="E41" s="9">
        <v>188</v>
      </c>
      <c r="F41" s="9">
        <v>55</v>
      </c>
      <c r="G41" s="9">
        <v>20</v>
      </c>
      <c r="H41" s="9">
        <v>49</v>
      </c>
      <c r="I41" s="9">
        <v>24</v>
      </c>
      <c r="J41" s="9">
        <v>2</v>
      </c>
      <c r="K41" s="9">
        <v>9</v>
      </c>
      <c r="L41" s="10">
        <f t="shared" si="0"/>
        <v>3115</v>
      </c>
    </row>
    <row r="42" spans="1:12" ht="12.75">
      <c r="A42" s="20" t="s">
        <v>48</v>
      </c>
      <c r="B42" s="9">
        <v>3085</v>
      </c>
      <c r="C42" s="9">
        <v>7</v>
      </c>
      <c r="D42" s="9">
        <v>0</v>
      </c>
      <c r="E42" s="9">
        <v>93</v>
      </c>
      <c r="F42" s="9">
        <v>27</v>
      </c>
      <c r="G42" s="9">
        <v>18</v>
      </c>
      <c r="H42" s="9">
        <v>50</v>
      </c>
      <c r="I42" s="9">
        <v>7</v>
      </c>
      <c r="J42" s="9">
        <v>1</v>
      </c>
      <c r="K42" s="9">
        <v>10</v>
      </c>
      <c r="L42" s="10">
        <f t="shared" si="0"/>
        <v>3298</v>
      </c>
    </row>
    <row r="43" spans="1:12" ht="12.75">
      <c r="A43" s="20" t="s">
        <v>49</v>
      </c>
      <c r="B43" s="9">
        <v>3150</v>
      </c>
      <c r="C43" s="9">
        <v>9</v>
      </c>
      <c r="D43" s="9">
        <v>0</v>
      </c>
      <c r="E43" s="9">
        <v>36</v>
      </c>
      <c r="F43" s="9">
        <v>2</v>
      </c>
      <c r="G43" s="9">
        <v>1</v>
      </c>
      <c r="H43" s="9">
        <v>36</v>
      </c>
      <c r="I43" s="9">
        <v>2</v>
      </c>
      <c r="J43" s="9">
        <v>0</v>
      </c>
      <c r="K43" s="9">
        <v>11</v>
      </c>
      <c r="L43" s="10">
        <f t="shared" si="0"/>
        <v>3247</v>
      </c>
    </row>
    <row r="44" spans="1:12" ht="12.75">
      <c r="A44" s="20" t="s">
        <v>50</v>
      </c>
      <c r="B44" s="9">
        <v>2232</v>
      </c>
      <c r="C44" s="9">
        <v>14</v>
      </c>
      <c r="D44" s="9">
        <v>0</v>
      </c>
      <c r="E44" s="9">
        <v>149</v>
      </c>
      <c r="F44" s="9">
        <v>53</v>
      </c>
      <c r="G44" s="9">
        <v>15</v>
      </c>
      <c r="H44" s="9">
        <v>52</v>
      </c>
      <c r="I44" s="9">
        <v>16</v>
      </c>
      <c r="J44" s="9">
        <v>3</v>
      </c>
      <c r="K44" s="9">
        <v>9</v>
      </c>
      <c r="L44" s="10">
        <f t="shared" si="0"/>
        <v>2543</v>
      </c>
    </row>
    <row r="45" spans="1:12" ht="13.5" thickBot="1">
      <c r="A45" s="20" t="s">
        <v>51</v>
      </c>
      <c r="B45" s="9">
        <v>2051</v>
      </c>
      <c r="C45" s="9">
        <v>5</v>
      </c>
      <c r="D45" s="9">
        <v>0</v>
      </c>
      <c r="E45" s="9">
        <v>197</v>
      </c>
      <c r="F45" s="9">
        <v>56</v>
      </c>
      <c r="G45" s="9">
        <v>22</v>
      </c>
      <c r="H45" s="9">
        <v>45</v>
      </c>
      <c r="I45" s="9">
        <v>19</v>
      </c>
      <c r="J45" s="9">
        <v>3</v>
      </c>
      <c r="K45" s="9">
        <v>10</v>
      </c>
      <c r="L45" s="10">
        <f t="shared" si="0"/>
        <v>2408</v>
      </c>
    </row>
    <row r="46" spans="1:12" ht="12.75">
      <c r="A46" s="21" t="s">
        <v>17</v>
      </c>
      <c r="B46" s="11">
        <f aca="true" t="shared" si="1" ref="B46:J46">SUM(B15:B45)</f>
        <v>76987</v>
      </c>
      <c r="C46" s="11">
        <f t="shared" si="1"/>
        <v>266</v>
      </c>
      <c r="D46" s="11">
        <f t="shared" si="1"/>
        <v>1</v>
      </c>
      <c r="E46" s="11">
        <f t="shared" si="1"/>
        <v>4532</v>
      </c>
      <c r="F46" s="11">
        <f t="shared" si="1"/>
        <v>1169</v>
      </c>
      <c r="G46" s="11">
        <f t="shared" si="1"/>
        <v>511</v>
      </c>
      <c r="H46" s="11">
        <f t="shared" si="1"/>
        <v>1605</v>
      </c>
      <c r="I46" s="11">
        <f t="shared" si="1"/>
        <v>411</v>
      </c>
      <c r="J46" s="11">
        <f t="shared" si="1"/>
        <v>54</v>
      </c>
      <c r="K46" s="11">
        <f>SUM(K15:K45)</f>
        <v>301</v>
      </c>
      <c r="L46" s="12">
        <f>SUM(L15:L45)</f>
        <v>85837</v>
      </c>
    </row>
    <row r="47" spans="1:12" ht="13.5" thickBot="1">
      <c r="A47" s="22" t="s">
        <v>52</v>
      </c>
      <c r="B47" s="13">
        <f aca="true" t="shared" si="2" ref="B47:K47">(B46/$M13)</f>
        <v>2483.451612903226</v>
      </c>
      <c r="C47" s="13">
        <f t="shared" si="2"/>
        <v>8.580645161290322</v>
      </c>
      <c r="D47" s="13">
        <f t="shared" si="2"/>
        <v>0.03225806451612903</v>
      </c>
      <c r="E47" s="13">
        <f t="shared" si="2"/>
        <v>146.19354838709677</v>
      </c>
      <c r="F47" s="13">
        <f t="shared" si="2"/>
        <v>37.70967741935484</v>
      </c>
      <c r="G47" s="13">
        <f t="shared" si="2"/>
        <v>16.483870967741936</v>
      </c>
      <c r="H47" s="13">
        <f t="shared" si="2"/>
        <v>51.774193548387096</v>
      </c>
      <c r="I47" s="13">
        <f t="shared" si="2"/>
        <v>13.258064516129032</v>
      </c>
      <c r="J47" s="13">
        <f t="shared" si="2"/>
        <v>1.7419354838709677</v>
      </c>
      <c r="K47" s="13">
        <f t="shared" si="2"/>
        <v>9.709677419354838</v>
      </c>
      <c r="L47" s="14">
        <f>SUM(B47:K47)</f>
        <v>2768.9354838709673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5">
      <selection activeCell="N23" sqref="N23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1322</v>
      </c>
      <c r="C15" s="9">
        <v>6</v>
      </c>
      <c r="D15" s="9">
        <v>0</v>
      </c>
      <c r="E15" s="9">
        <v>19</v>
      </c>
      <c r="F15" s="9">
        <v>3</v>
      </c>
      <c r="G15" s="9">
        <v>0</v>
      </c>
      <c r="H15" s="9">
        <v>22</v>
      </c>
      <c r="I15" s="9">
        <v>1</v>
      </c>
      <c r="J15" s="9">
        <v>0</v>
      </c>
      <c r="K15" s="9">
        <v>9</v>
      </c>
      <c r="L15" s="10">
        <f>SUM(B15:K15)</f>
        <v>1382</v>
      </c>
    </row>
    <row r="16" spans="1:12" ht="12.75">
      <c r="A16" s="20" t="s">
        <v>22</v>
      </c>
      <c r="B16" s="9">
        <v>1152</v>
      </c>
      <c r="C16" s="9">
        <v>3</v>
      </c>
      <c r="D16" s="9">
        <v>0</v>
      </c>
      <c r="E16" s="9">
        <v>94</v>
      </c>
      <c r="F16" s="9">
        <v>11</v>
      </c>
      <c r="G16" s="9">
        <v>8</v>
      </c>
      <c r="H16" s="9">
        <v>32</v>
      </c>
      <c r="I16" s="9">
        <v>13</v>
      </c>
      <c r="J16" s="9">
        <v>0</v>
      </c>
      <c r="K16" s="9">
        <v>4</v>
      </c>
      <c r="L16" s="10">
        <f>SUM(B16:K16)</f>
        <v>1317</v>
      </c>
    </row>
    <row r="17" spans="1:12" ht="12.75">
      <c r="A17" s="20" t="s">
        <v>23</v>
      </c>
      <c r="B17" s="9">
        <v>1074</v>
      </c>
      <c r="C17" s="9">
        <v>8</v>
      </c>
      <c r="D17" s="9">
        <v>0</v>
      </c>
      <c r="E17" s="9">
        <v>117</v>
      </c>
      <c r="F17" s="9">
        <v>34</v>
      </c>
      <c r="G17" s="9">
        <v>16</v>
      </c>
      <c r="H17" s="9">
        <v>31</v>
      </c>
      <c r="I17" s="9">
        <v>7</v>
      </c>
      <c r="J17" s="9">
        <v>1</v>
      </c>
      <c r="K17" s="9">
        <v>7</v>
      </c>
      <c r="L17" s="10">
        <f aca="true" t="shared" si="0" ref="L17:L45">SUM(B17:K17)</f>
        <v>1295</v>
      </c>
    </row>
    <row r="18" spans="1:12" ht="12.75">
      <c r="A18" s="20" t="s">
        <v>24</v>
      </c>
      <c r="B18" s="9">
        <v>1053</v>
      </c>
      <c r="C18" s="9">
        <v>2</v>
      </c>
      <c r="D18" s="9">
        <v>0</v>
      </c>
      <c r="E18" s="9">
        <v>99</v>
      </c>
      <c r="F18" s="9">
        <v>20</v>
      </c>
      <c r="G18" s="9">
        <v>11</v>
      </c>
      <c r="H18" s="9">
        <v>27</v>
      </c>
      <c r="I18" s="9">
        <v>12</v>
      </c>
      <c r="J18" s="9">
        <v>0</v>
      </c>
      <c r="K18" s="9">
        <v>3</v>
      </c>
      <c r="L18" s="10">
        <f t="shared" si="0"/>
        <v>1227</v>
      </c>
    </row>
    <row r="19" spans="1:12" ht="12.75">
      <c r="A19" s="20" t="s">
        <v>25</v>
      </c>
      <c r="B19" s="9">
        <v>1028</v>
      </c>
      <c r="C19" s="9">
        <v>5</v>
      </c>
      <c r="D19" s="9">
        <v>0</v>
      </c>
      <c r="E19" s="9">
        <v>109</v>
      </c>
      <c r="F19" s="9">
        <v>20</v>
      </c>
      <c r="G19" s="9">
        <v>8</v>
      </c>
      <c r="H19" s="9">
        <v>29</v>
      </c>
      <c r="I19" s="9">
        <v>7</v>
      </c>
      <c r="J19" s="9">
        <v>1</v>
      </c>
      <c r="K19" s="9">
        <v>2</v>
      </c>
      <c r="L19" s="10">
        <f t="shared" si="0"/>
        <v>1209</v>
      </c>
    </row>
    <row r="20" spans="1:12" ht="12.75">
      <c r="A20" s="20" t="s">
        <v>26</v>
      </c>
      <c r="B20" s="9">
        <v>1471</v>
      </c>
      <c r="C20" s="9">
        <v>6</v>
      </c>
      <c r="D20" s="9">
        <v>0</v>
      </c>
      <c r="E20" s="9">
        <v>100</v>
      </c>
      <c r="F20" s="9">
        <v>30</v>
      </c>
      <c r="G20" s="9">
        <v>14</v>
      </c>
      <c r="H20" s="9">
        <v>35</v>
      </c>
      <c r="I20" s="9">
        <v>6</v>
      </c>
      <c r="J20" s="9">
        <v>1</v>
      </c>
      <c r="K20" s="9">
        <v>3</v>
      </c>
      <c r="L20" s="10">
        <f t="shared" si="0"/>
        <v>1666</v>
      </c>
    </row>
    <row r="21" spans="1:12" ht="12.75">
      <c r="A21" s="20" t="s">
        <v>27</v>
      </c>
      <c r="B21" s="9">
        <v>1623</v>
      </c>
      <c r="C21" s="9">
        <v>3</v>
      </c>
      <c r="D21" s="9">
        <v>0</v>
      </c>
      <c r="E21" s="9">
        <v>45</v>
      </c>
      <c r="F21" s="9">
        <v>5</v>
      </c>
      <c r="G21" s="9">
        <v>7</v>
      </c>
      <c r="H21" s="9">
        <v>27</v>
      </c>
      <c r="I21" s="9">
        <v>4</v>
      </c>
      <c r="J21" s="9">
        <v>1</v>
      </c>
      <c r="K21" s="9">
        <v>6</v>
      </c>
      <c r="L21" s="10">
        <f t="shared" si="0"/>
        <v>1721</v>
      </c>
    </row>
    <row r="22" spans="1:12" ht="12.75">
      <c r="A22" s="20" t="s">
        <v>28</v>
      </c>
      <c r="B22" s="9">
        <v>1224</v>
      </c>
      <c r="C22" s="9">
        <v>4</v>
      </c>
      <c r="D22" s="9">
        <v>0</v>
      </c>
      <c r="E22" s="9">
        <v>20</v>
      </c>
      <c r="F22" s="9">
        <v>3</v>
      </c>
      <c r="G22" s="9">
        <v>1</v>
      </c>
      <c r="H22" s="9">
        <v>23</v>
      </c>
      <c r="I22" s="9">
        <v>2</v>
      </c>
      <c r="J22" s="9">
        <v>0</v>
      </c>
      <c r="K22" s="9">
        <v>5</v>
      </c>
      <c r="L22" s="10">
        <f t="shared" si="0"/>
        <v>1282</v>
      </c>
    </row>
    <row r="23" spans="1:12" ht="12.75">
      <c r="A23" s="20" t="s">
        <v>29</v>
      </c>
      <c r="B23" s="9">
        <v>1151</v>
      </c>
      <c r="C23" s="9">
        <v>5</v>
      </c>
      <c r="D23" s="9">
        <v>0</v>
      </c>
      <c r="E23" s="9">
        <v>100</v>
      </c>
      <c r="F23" s="9">
        <v>25</v>
      </c>
      <c r="G23" s="9">
        <v>19</v>
      </c>
      <c r="H23" s="9">
        <v>29</v>
      </c>
      <c r="I23" s="9">
        <v>8</v>
      </c>
      <c r="J23" s="9">
        <v>3</v>
      </c>
      <c r="K23" s="9">
        <v>0</v>
      </c>
      <c r="L23" s="10">
        <f t="shared" si="0"/>
        <v>1340</v>
      </c>
    </row>
    <row r="24" spans="1:12" ht="12.75">
      <c r="A24" s="20" t="s">
        <v>30</v>
      </c>
      <c r="B24" s="9">
        <v>1065</v>
      </c>
      <c r="C24" s="9">
        <v>4</v>
      </c>
      <c r="D24" s="9">
        <v>0</v>
      </c>
      <c r="E24" s="9">
        <v>99</v>
      </c>
      <c r="F24" s="9">
        <v>23</v>
      </c>
      <c r="G24" s="9">
        <v>12</v>
      </c>
      <c r="H24" s="9">
        <v>32</v>
      </c>
      <c r="I24" s="9">
        <v>6</v>
      </c>
      <c r="J24" s="9">
        <v>1</v>
      </c>
      <c r="K24" s="9">
        <v>0</v>
      </c>
      <c r="L24" s="10">
        <f t="shared" si="0"/>
        <v>1242</v>
      </c>
    </row>
    <row r="25" spans="1:12" ht="12.75">
      <c r="A25" s="20" t="s">
        <v>31</v>
      </c>
      <c r="B25" s="9">
        <v>1116</v>
      </c>
      <c r="C25" s="9">
        <v>5</v>
      </c>
      <c r="D25" s="9">
        <v>0</v>
      </c>
      <c r="E25" s="9">
        <v>108</v>
      </c>
      <c r="F25" s="9">
        <v>27</v>
      </c>
      <c r="G25" s="9">
        <v>12</v>
      </c>
      <c r="H25" s="9">
        <v>28</v>
      </c>
      <c r="I25" s="9">
        <v>9</v>
      </c>
      <c r="J25" s="9">
        <v>1</v>
      </c>
      <c r="K25" s="9">
        <v>5</v>
      </c>
      <c r="L25" s="10">
        <f t="shared" si="0"/>
        <v>1311</v>
      </c>
    </row>
    <row r="26" spans="1:12" ht="12.75">
      <c r="A26" s="20" t="s">
        <v>32</v>
      </c>
      <c r="B26" s="9">
        <v>935</v>
      </c>
      <c r="C26" s="9">
        <v>2</v>
      </c>
      <c r="D26" s="9">
        <v>0</v>
      </c>
      <c r="E26" s="9">
        <v>103</v>
      </c>
      <c r="F26" s="9">
        <v>13</v>
      </c>
      <c r="G26" s="9">
        <v>1</v>
      </c>
      <c r="H26" s="9">
        <v>24</v>
      </c>
      <c r="I26" s="9">
        <v>5</v>
      </c>
      <c r="J26" s="9">
        <v>0</v>
      </c>
      <c r="K26" s="9">
        <v>1</v>
      </c>
      <c r="L26" s="10">
        <f t="shared" si="0"/>
        <v>1084</v>
      </c>
    </row>
    <row r="27" spans="1:12" ht="12.75">
      <c r="A27" s="20" t="s">
        <v>33</v>
      </c>
      <c r="B27" s="9">
        <v>1618</v>
      </c>
      <c r="C27" s="9">
        <v>7</v>
      </c>
      <c r="D27" s="9">
        <v>0</v>
      </c>
      <c r="E27" s="9">
        <v>105</v>
      </c>
      <c r="F27" s="9">
        <v>23</v>
      </c>
      <c r="G27" s="9">
        <v>5</v>
      </c>
      <c r="H27" s="9">
        <v>27</v>
      </c>
      <c r="I27" s="9">
        <v>7</v>
      </c>
      <c r="J27" s="9">
        <v>1</v>
      </c>
      <c r="K27" s="9">
        <v>5</v>
      </c>
      <c r="L27" s="10">
        <f t="shared" si="0"/>
        <v>1798</v>
      </c>
    </row>
    <row r="28" spans="1:12" ht="12.75">
      <c r="A28" s="20" t="s">
        <v>34</v>
      </c>
      <c r="B28" s="9">
        <v>1829</v>
      </c>
      <c r="C28" s="9">
        <v>8</v>
      </c>
      <c r="D28" s="9">
        <v>0</v>
      </c>
      <c r="E28" s="9">
        <v>46</v>
      </c>
      <c r="F28" s="9">
        <v>11</v>
      </c>
      <c r="G28" s="9">
        <v>4</v>
      </c>
      <c r="H28" s="9">
        <v>25</v>
      </c>
      <c r="I28" s="9">
        <v>3</v>
      </c>
      <c r="J28" s="9">
        <v>0</v>
      </c>
      <c r="K28" s="9">
        <v>10</v>
      </c>
      <c r="L28" s="10">
        <f t="shared" si="0"/>
        <v>1936</v>
      </c>
    </row>
    <row r="29" spans="1:12" ht="12.75">
      <c r="A29" s="20" t="s">
        <v>35</v>
      </c>
      <c r="B29" s="9">
        <v>1178</v>
      </c>
      <c r="C29" s="9">
        <v>2</v>
      </c>
      <c r="D29" s="9">
        <v>0</v>
      </c>
      <c r="E29" s="9">
        <v>13</v>
      </c>
      <c r="F29" s="9">
        <v>5</v>
      </c>
      <c r="G29" s="9">
        <v>5</v>
      </c>
      <c r="H29" s="9">
        <v>18</v>
      </c>
      <c r="I29" s="9">
        <v>0</v>
      </c>
      <c r="J29" s="9">
        <v>0</v>
      </c>
      <c r="K29" s="9">
        <v>7</v>
      </c>
      <c r="L29" s="10">
        <f t="shared" si="0"/>
        <v>1228</v>
      </c>
    </row>
    <row r="30" spans="1:12" ht="12.75">
      <c r="A30" s="20" t="s">
        <v>36</v>
      </c>
      <c r="B30" s="9">
        <v>1066</v>
      </c>
      <c r="C30" s="9">
        <v>1</v>
      </c>
      <c r="D30" s="9">
        <v>0</v>
      </c>
      <c r="E30" s="9">
        <v>90</v>
      </c>
      <c r="F30" s="9">
        <v>28</v>
      </c>
      <c r="G30" s="9">
        <v>14</v>
      </c>
      <c r="H30" s="9">
        <v>30</v>
      </c>
      <c r="I30" s="9">
        <v>9</v>
      </c>
      <c r="J30" s="9">
        <v>0</v>
      </c>
      <c r="K30" s="9">
        <v>2</v>
      </c>
      <c r="L30" s="10">
        <f t="shared" si="0"/>
        <v>1240</v>
      </c>
    </row>
    <row r="31" spans="1:12" ht="12.75">
      <c r="A31" s="20" t="s">
        <v>37</v>
      </c>
      <c r="B31" s="9">
        <v>1024</v>
      </c>
      <c r="C31" s="9">
        <v>4</v>
      </c>
      <c r="D31" s="9">
        <v>0</v>
      </c>
      <c r="E31" s="9">
        <v>116</v>
      </c>
      <c r="F31" s="9">
        <v>27</v>
      </c>
      <c r="G31" s="9">
        <v>11</v>
      </c>
      <c r="H31" s="9">
        <v>28</v>
      </c>
      <c r="I31" s="9">
        <v>12</v>
      </c>
      <c r="J31" s="9">
        <v>1</v>
      </c>
      <c r="K31" s="9">
        <v>10</v>
      </c>
      <c r="L31" s="10">
        <f t="shared" si="0"/>
        <v>1233</v>
      </c>
    </row>
    <row r="32" spans="1:12" ht="12.75">
      <c r="A32" s="20" t="s">
        <v>38</v>
      </c>
      <c r="B32" s="9">
        <v>1102</v>
      </c>
      <c r="C32" s="9">
        <v>4</v>
      </c>
      <c r="D32" s="9">
        <v>0</v>
      </c>
      <c r="E32" s="9">
        <v>93</v>
      </c>
      <c r="F32" s="9">
        <v>29</v>
      </c>
      <c r="G32" s="9">
        <v>6</v>
      </c>
      <c r="H32" s="9">
        <v>29</v>
      </c>
      <c r="I32" s="9">
        <v>13</v>
      </c>
      <c r="J32" s="9">
        <v>0</v>
      </c>
      <c r="K32" s="9">
        <v>8</v>
      </c>
      <c r="L32" s="10">
        <f t="shared" si="0"/>
        <v>1284</v>
      </c>
    </row>
    <row r="33" spans="1:12" ht="12.75">
      <c r="A33" s="20" t="s">
        <v>39</v>
      </c>
      <c r="B33" s="9">
        <v>990</v>
      </c>
      <c r="C33" s="9">
        <v>2</v>
      </c>
      <c r="D33" s="9">
        <v>0</v>
      </c>
      <c r="E33" s="9">
        <v>99</v>
      </c>
      <c r="F33" s="9">
        <v>19</v>
      </c>
      <c r="G33" s="9">
        <v>15</v>
      </c>
      <c r="H33" s="9">
        <v>31</v>
      </c>
      <c r="I33" s="9">
        <v>5</v>
      </c>
      <c r="J33" s="9">
        <v>1</v>
      </c>
      <c r="K33" s="9">
        <v>1</v>
      </c>
      <c r="L33" s="10">
        <f t="shared" si="0"/>
        <v>1163</v>
      </c>
    </row>
    <row r="34" spans="1:12" ht="12.75">
      <c r="A34" s="20" t="s">
        <v>40</v>
      </c>
      <c r="B34" s="9">
        <v>1663</v>
      </c>
      <c r="C34" s="9">
        <v>7</v>
      </c>
      <c r="D34" s="9">
        <v>0</v>
      </c>
      <c r="E34" s="9">
        <v>105</v>
      </c>
      <c r="F34" s="9">
        <v>20</v>
      </c>
      <c r="G34" s="9">
        <v>23</v>
      </c>
      <c r="H34" s="9">
        <v>26</v>
      </c>
      <c r="I34" s="9">
        <v>3</v>
      </c>
      <c r="J34" s="9">
        <v>1</v>
      </c>
      <c r="K34" s="9">
        <v>3</v>
      </c>
      <c r="L34" s="10">
        <f t="shared" si="0"/>
        <v>1851</v>
      </c>
    </row>
    <row r="35" spans="1:12" ht="12.75">
      <c r="A35" s="20" t="s">
        <v>41</v>
      </c>
      <c r="B35" s="9">
        <v>1851</v>
      </c>
      <c r="C35" s="9">
        <v>4</v>
      </c>
      <c r="D35" s="9">
        <v>0</v>
      </c>
      <c r="E35" s="9">
        <v>41</v>
      </c>
      <c r="F35" s="9">
        <v>0</v>
      </c>
      <c r="G35" s="9">
        <v>0</v>
      </c>
      <c r="H35" s="9">
        <v>21</v>
      </c>
      <c r="I35" s="9">
        <v>0</v>
      </c>
      <c r="J35" s="9">
        <v>0</v>
      </c>
      <c r="K35" s="9">
        <v>7</v>
      </c>
      <c r="L35" s="10">
        <f t="shared" si="0"/>
        <v>1924</v>
      </c>
    </row>
    <row r="36" spans="1:12" ht="12.75">
      <c r="A36" s="20" t="s">
        <v>42</v>
      </c>
      <c r="B36" s="9">
        <v>772</v>
      </c>
      <c r="C36" s="9">
        <v>5</v>
      </c>
      <c r="D36" s="9">
        <v>0</v>
      </c>
      <c r="E36" s="9">
        <v>11</v>
      </c>
      <c r="F36" s="9">
        <v>3</v>
      </c>
      <c r="G36" s="9">
        <v>0</v>
      </c>
      <c r="H36" s="9">
        <v>17</v>
      </c>
      <c r="I36" s="9">
        <v>1</v>
      </c>
      <c r="J36" s="9">
        <v>0</v>
      </c>
      <c r="K36" s="9">
        <v>0</v>
      </c>
      <c r="L36" s="10">
        <f t="shared" si="0"/>
        <v>809</v>
      </c>
    </row>
    <row r="37" spans="1:12" ht="12.75">
      <c r="A37" s="20" t="s">
        <v>43</v>
      </c>
      <c r="B37" s="9">
        <v>1007</v>
      </c>
      <c r="C37" s="9">
        <v>6</v>
      </c>
      <c r="D37" s="9">
        <v>0</v>
      </c>
      <c r="E37" s="9">
        <v>81</v>
      </c>
      <c r="F37" s="9">
        <v>17</v>
      </c>
      <c r="G37" s="9">
        <v>18</v>
      </c>
      <c r="H37" s="9">
        <v>28</v>
      </c>
      <c r="I37" s="9">
        <v>13</v>
      </c>
      <c r="J37" s="9">
        <v>1</v>
      </c>
      <c r="K37" s="9">
        <v>2</v>
      </c>
      <c r="L37" s="10">
        <f t="shared" si="0"/>
        <v>1173</v>
      </c>
    </row>
    <row r="38" spans="1:12" ht="12.75">
      <c r="A38" s="20" t="s">
        <v>44</v>
      </c>
      <c r="B38" s="9">
        <v>962</v>
      </c>
      <c r="C38" s="9">
        <v>2</v>
      </c>
      <c r="D38" s="9">
        <v>0</v>
      </c>
      <c r="E38" s="9">
        <v>92</v>
      </c>
      <c r="F38" s="9">
        <v>27</v>
      </c>
      <c r="G38" s="9">
        <v>24</v>
      </c>
      <c r="H38" s="9">
        <v>23</v>
      </c>
      <c r="I38" s="9">
        <v>7</v>
      </c>
      <c r="J38" s="9">
        <v>1</v>
      </c>
      <c r="K38" s="9">
        <v>4</v>
      </c>
      <c r="L38" s="10">
        <f t="shared" si="0"/>
        <v>1142</v>
      </c>
    </row>
    <row r="39" spans="1:12" ht="12.75">
      <c r="A39" s="20" t="s">
        <v>45</v>
      </c>
      <c r="B39" s="9">
        <v>1193</v>
      </c>
      <c r="C39" s="9">
        <v>5</v>
      </c>
      <c r="D39" s="9">
        <v>0</v>
      </c>
      <c r="E39" s="9">
        <v>102</v>
      </c>
      <c r="F39" s="9">
        <v>23</v>
      </c>
      <c r="G39" s="9">
        <v>4</v>
      </c>
      <c r="H39" s="9">
        <v>23</v>
      </c>
      <c r="I39" s="9">
        <v>12</v>
      </c>
      <c r="J39" s="9">
        <v>0</v>
      </c>
      <c r="K39" s="9">
        <v>4</v>
      </c>
      <c r="L39" s="10">
        <f t="shared" si="0"/>
        <v>1366</v>
      </c>
    </row>
    <row r="40" spans="1:12" ht="12.75">
      <c r="A40" s="20" t="s">
        <v>46</v>
      </c>
      <c r="B40" s="9">
        <v>1079</v>
      </c>
      <c r="C40" s="9">
        <v>5</v>
      </c>
      <c r="D40" s="9">
        <v>0</v>
      </c>
      <c r="E40" s="9">
        <v>116</v>
      </c>
      <c r="F40" s="9">
        <v>24</v>
      </c>
      <c r="G40" s="9">
        <v>4</v>
      </c>
      <c r="H40" s="9">
        <v>21</v>
      </c>
      <c r="I40" s="9">
        <v>11</v>
      </c>
      <c r="J40" s="9">
        <v>0</v>
      </c>
      <c r="K40" s="9">
        <v>6</v>
      </c>
      <c r="L40" s="10">
        <f t="shared" si="0"/>
        <v>1266</v>
      </c>
    </row>
    <row r="41" spans="1:12" ht="12.75">
      <c r="A41" s="20" t="s">
        <v>47</v>
      </c>
      <c r="B41" s="9">
        <v>1558</v>
      </c>
      <c r="C41" s="9">
        <v>5</v>
      </c>
      <c r="D41" s="9">
        <v>0</v>
      </c>
      <c r="E41" s="9">
        <v>106</v>
      </c>
      <c r="F41" s="9">
        <v>31</v>
      </c>
      <c r="G41" s="9">
        <v>14</v>
      </c>
      <c r="H41" s="9">
        <v>24</v>
      </c>
      <c r="I41" s="9">
        <v>9</v>
      </c>
      <c r="J41" s="9">
        <v>0</v>
      </c>
      <c r="K41" s="9">
        <v>4</v>
      </c>
      <c r="L41" s="10">
        <f t="shared" si="0"/>
        <v>1751</v>
      </c>
    </row>
    <row r="42" spans="1:12" ht="12.75">
      <c r="A42" s="20" t="s">
        <v>48</v>
      </c>
      <c r="B42" s="9">
        <v>1757</v>
      </c>
      <c r="C42" s="9">
        <v>4</v>
      </c>
      <c r="D42" s="9">
        <v>0</v>
      </c>
      <c r="E42" s="9">
        <v>57</v>
      </c>
      <c r="F42" s="9">
        <v>14</v>
      </c>
      <c r="G42" s="9">
        <v>10</v>
      </c>
      <c r="H42" s="9">
        <v>24</v>
      </c>
      <c r="I42" s="9">
        <v>4</v>
      </c>
      <c r="J42" s="9">
        <v>1</v>
      </c>
      <c r="K42" s="9">
        <v>2</v>
      </c>
      <c r="L42" s="10">
        <f t="shared" si="0"/>
        <v>1873</v>
      </c>
    </row>
    <row r="43" spans="1:12" ht="12.75">
      <c r="A43" s="20" t="s">
        <v>49</v>
      </c>
      <c r="B43" s="9">
        <v>1221</v>
      </c>
      <c r="C43" s="9">
        <v>5</v>
      </c>
      <c r="D43" s="9">
        <v>0</v>
      </c>
      <c r="E43" s="9">
        <v>24</v>
      </c>
      <c r="F43" s="9">
        <v>1</v>
      </c>
      <c r="G43" s="9">
        <v>0</v>
      </c>
      <c r="H43" s="9">
        <v>17</v>
      </c>
      <c r="I43" s="9">
        <v>2</v>
      </c>
      <c r="J43" s="9">
        <v>0</v>
      </c>
      <c r="K43" s="9">
        <v>6</v>
      </c>
      <c r="L43" s="10">
        <f t="shared" si="0"/>
        <v>1276</v>
      </c>
    </row>
    <row r="44" spans="1:12" ht="12.75">
      <c r="A44" s="20" t="s">
        <v>50</v>
      </c>
      <c r="B44" s="9">
        <v>1071</v>
      </c>
      <c r="C44" s="9">
        <v>8</v>
      </c>
      <c r="D44" s="9">
        <v>0</v>
      </c>
      <c r="E44" s="9">
        <v>87</v>
      </c>
      <c r="F44" s="9">
        <v>28</v>
      </c>
      <c r="G44" s="9">
        <v>12</v>
      </c>
      <c r="H44" s="9">
        <v>24</v>
      </c>
      <c r="I44" s="9">
        <v>6</v>
      </c>
      <c r="J44" s="9">
        <v>0</v>
      </c>
      <c r="K44" s="9">
        <v>5</v>
      </c>
      <c r="L44" s="10">
        <f t="shared" si="0"/>
        <v>1241</v>
      </c>
    </row>
    <row r="45" spans="1:12" ht="13.5" thickBot="1">
      <c r="A45" s="20" t="s">
        <v>51</v>
      </c>
      <c r="B45" s="9">
        <v>1040</v>
      </c>
      <c r="C45" s="9">
        <v>2</v>
      </c>
      <c r="D45" s="9">
        <v>0</v>
      </c>
      <c r="E45" s="9">
        <v>110</v>
      </c>
      <c r="F45" s="9">
        <v>28</v>
      </c>
      <c r="G45" s="9">
        <v>14</v>
      </c>
      <c r="H45" s="9">
        <v>22</v>
      </c>
      <c r="I45" s="9">
        <v>7</v>
      </c>
      <c r="J45" s="9">
        <v>0</v>
      </c>
      <c r="K45" s="9">
        <v>4</v>
      </c>
      <c r="L45" s="10">
        <f t="shared" si="0"/>
        <v>1227</v>
      </c>
    </row>
    <row r="46" spans="1:12" ht="12.75">
      <c r="A46" s="21" t="s">
        <v>17</v>
      </c>
      <c r="B46" s="11">
        <f aca="true" t="shared" si="1" ref="B46:J46">SUM(B15:B45)</f>
        <v>38195</v>
      </c>
      <c r="C46" s="11">
        <f t="shared" si="1"/>
        <v>139</v>
      </c>
      <c r="D46" s="11">
        <f t="shared" si="1"/>
        <v>0</v>
      </c>
      <c r="E46" s="11">
        <f t="shared" si="1"/>
        <v>2507</v>
      </c>
      <c r="F46" s="11">
        <f t="shared" si="1"/>
        <v>572</v>
      </c>
      <c r="G46" s="11">
        <f t="shared" si="1"/>
        <v>292</v>
      </c>
      <c r="H46" s="11">
        <f t="shared" si="1"/>
        <v>797</v>
      </c>
      <c r="I46" s="11">
        <f t="shared" si="1"/>
        <v>204</v>
      </c>
      <c r="J46" s="11">
        <f t="shared" si="1"/>
        <v>16</v>
      </c>
      <c r="K46" s="11">
        <f>SUM(K15:K45)</f>
        <v>135</v>
      </c>
      <c r="L46" s="12">
        <f>SUM(L15:L45)</f>
        <v>42857</v>
      </c>
    </row>
    <row r="47" spans="1:12" ht="13.5" thickBot="1">
      <c r="A47" s="22" t="s">
        <v>52</v>
      </c>
      <c r="B47" s="13">
        <f aca="true" t="shared" si="2" ref="B47:K47">(B46/$M13)</f>
        <v>1232.0967741935483</v>
      </c>
      <c r="C47" s="13">
        <f t="shared" si="2"/>
        <v>4.483870967741935</v>
      </c>
      <c r="D47" s="13">
        <f t="shared" si="2"/>
        <v>0</v>
      </c>
      <c r="E47" s="13">
        <f t="shared" si="2"/>
        <v>80.87096774193549</v>
      </c>
      <c r="F47" s="13">
        <f t="shared" si="2"/>
        <v>18.451612903225808</v>
      </c>
      <c r="G47" s="13">
        <f t="shared" si="2"/>
        <v>9.419354838709678</v>
      </c>
      <c r="H47" s="13">
        <f t="shared" si="2"/>
        <v>25.70967741935484</v>
      </c>
      <c r="I47" s="13">
        <f t="shared" si="2"/>
        <v>6.580645161290323</v>
      </c>
      <c r="J47" s="13">
        <f t="shared" si="2"/>
        <v>0.5161290322580645</v>
      </c>
      <c r="K47" s="13">
        <f t="shared" si="2"/>
        <v>4.354838709677419</v>
      </c>
      <c r="L47" s="14">
        <f>SUM(B47:K47)</f>
        <v>1382.483870967742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7">
      <selection activeCell="O27" sqref="O27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2233</v>
      </c>
      <c r="C15" s="9">
        <v>6</v>
      </c>
      <c r="D15" s="9">
        <v>0</v>
      </c>
      <c r="E15" s="9">
        <v>15</v>
      </c>
      <c r="F15" s="9">
        <v>3</v>
      </c>
      <c r="G15" s="9">
        <v>0</v>
      </c>
      <c r="H15" s="9">
        <v>23</v>
      </c>
      <c r="I15" s="9">
        <v>0</v>
      </c>
      <c r="J15" s="9">
        <v>0</v>
      </c>
      <c r="K15" s="9">
        <v>16</v>
      </c>
      <c r="L15" s="10">
        <f>SUM(B15:K15)</f>
        <v>2296</v>
      </c>
    </row>
    <row r="16" spans="1:12" ht="12.75">
      <c r="A16" s="20" t="s">
        <v>22</v>
      </c>
      <c r="B16" s="9">
        <v>1238</v>
      </c>
      <c r="C16" s="9">
        <v>4</v>
      </c>
      <c r="D16" s="9">
        <v>0</v>
      </c>
      <c r="E16" s="9">
        <v>84</v>
      </c>
      <c r="F16" s="9">
        <v>13</v>
      </c>
      <c r="G16" s="9">
        <v>4</v>
      </c>
      <c r="H16" s="9">
        <v>29</v>
      </c>
      <c r="I16" s="9">
        <v>6</v>
      </c>
      <c r="J16" s="9">
        <v>2</v>
      </c>
      <c r="K16" s="9">
        <v>5</v>
      </c>
      <c r="L16" s="10">
        <f>SUM(B16:K16)</f>
        <v>1385</v>
      </c>
    </row>
    <row r="17" spans="1:12" ht="12.75">
      <c r="A17" s="20" t="s">
        <v>23</v>
      </c>
      <c r="B17" s="9">
        <v>1095</v>
      </c>
      <c r="C17" s="9">
        <v>2</v>
      </c>
      <c r="D17" s="9">
        <v>0</v>
      </c>
      <c r="E17" s="9">
        <v>76</v>
      </c>
      <c r="F17" s="9">
        <v>36</v>
      </c>
      <c r="G17" s="9">
        <v>14</v>
      </c>
      <c r="H17" s="9">
        <v>34</v>
      </c>
      <c r="I17" s="9">
        <v>10</v>
      </c>
      <c r="J17" s="9">
        <v>2</v>
      </c>
      <c r="K17" s="9">
        <v>4</v>
      </c>
      <c r="L17" s="10">
        <f aca="true" t="shared" si="0" ref="L17:L45">SUM(B17:K17)</f>
        <v>1273</v>
      </c>
    </row>
    <row r="18" spans="1:12" ht="12.75">
      <c r="A18" s="20" t="s">
        <v>24</v>
      </c>
      <c r="B18" s="9">
        <v>1048</v>
      </c>
      <c r="C18" s="9">
        <v>4</v>
      </c>
      <c r="D18" s="9">
        <v>0</v>
      </c>
      <c r="E18" s="9">
        <v>78</v>
      </c>
      <c r="F18" s="9">
        <v>15</v>
      </c>
      <c r="G18" s="9">
        <v>1</v>
      </c>
      <c r="H18" s="9">
        <v>26</v>
      </c>
      <c r="I18" s="9">
        <v>9</v>
      </c>
      <c r="J18" s="9">
        <v>3</v>
      </c>
      <c r="K18" s="9">
        <v>7</v>
      </c>
      <c r="L18" s="10">
        <f t="shared" si="0"/>
        <v>1191</v>
      </c>
    </row>
    <row r="19" spans="1:12" ht="12.75">
      <c r="A19" s="20" t="s">
        <v>25</v>
      </c>
      <c r="B19" s="9">
        <v>1043</v>
      </c>
      <c r="C19" s="9">
        <v>6</v>
      </c>
      <c r="D19" s="9">
        <v>0</v>
      </c>
      <c r="E19" s="9">
        <v>86</v>
      </c>
      <c r="F19" s="9">
        <v>21</v>
      </c>
      <c r="G19" s="9">
        <v>6</v>
      </c>
      <c r="H19" s="9">
        <v>30</v>
      </c>
      <c r="I19" s="9">
        <v>5</v>
      </c>
      <c r="J19" s="9">
        <v>0</v>
      </c>
      <c r="K19" s="9">
        <v>1</v>
      </c>
      <c r="L19" s="10">
        <f t="shared" si="0"/>
        <v>1198</v>
      </c>
    </row>
    <row r="20" spans="1:12" ht="12.75">
      <c r="A20" s="20" t="s">
        <v>26</v>
      </c>
      <c r="B20" s="9">
        <v>1243</v>
      </c>
      <c r="C20" s="9">
        <v>5</v>
      </c>
      <c r="D20" s="9">
        <v>0</v>
      </c>
      <c r="E20" s="9">
        <v>90</v>
      </c>
      <c r="F20" s="9">
        <v>36</v>
      </c>
      <c r="G20" s="9">
        <v>17</v>
      </c>
      <c r="H20" s="9">
        <v>34</v>
      </c>
      <c r="I20" s="9">
        <v>5</v>
      </c>
      <c r="J20" s="9">
        <v>0</v>
      </c>
      <c r="K20" s="9">
        <v>3</v>
      </c>
      <c r="L20" s="10">
        <f t="shared" si="0"/>
        <v>1433</v>
      </c>
    </row>
    <row r="21" spans="1:12" ht="12.75">
      <c r="A21" s="20" t="s">
        <v>27</v>
      </c>
      <c r="B21" s="9">
        <v>1356</v>
      </c>
      <c r="C21" s="9">
        <v>3</v>
      </c>
      <c r="D21" s="9">
        <v>0</v>
      </c>
      <c r="E21" s="9">
        <v>34</v>
      </c>
      <c r="F21" s="9">
        <v>8</v>
      </c>
      <c r="G21" s="9">
        <v>6</v>
      </c>
      <c r="H21" s="9">
        <v>25</v>
      </c>
      <c r="I21" s="9">
        <v>4</v>
      </c>
      <c r="J21" s="9">
        <v>1</v>
      </c>
      <c r="K21" s="9">
        <v>10</v>
      </c>
      <c r="L21" s="10">
        <f t="shared" si="0"/>
        <v>1447</v>
      </c>
    </row>
    <row r="22" spans="1:12" ht="12.75">
      <c r="A22" s="20" t="s">
        <v>28</v>
      </c>
      <c r="B22" s="9">
        <v>1761</v>
      </c>
      <c r="C22" s="9">
        <v>3</v>
      </c>
      <c r="D22" s="9">
        <v>0</v>
      </c>
      <c r="E22" s="9">
        <v>17</v>
      </c>
      <c r="F22" s="9">
        <v>1</v>
      </c>
      <c r="G22" s="9">
        <v>1</v>
      </c>
      <c r="H22" s="9">
        <v>24</v>
      </c>
      <c r="I22" s="9">
        <v>1</v>
      </c>
      <c r="J22" s="9">
        <v>0</v>
      </c>
      <c r="K22" s="9">
        <v>4</v>
      </c>
      <c r="L22" s="10">
        <f t="shared" si="0"/>
        <v>1812</v>
      </c>
    </row>
    <row r="23" spans="1:12" ht="12.75">
      <c r="A23" s="20" t="s">
        <v>29</v>
      </c>
      <c r="B23" s="9">
        <v>1135</v>
      </c>
      <c r="C23" s="9">
        <v>2</v>
      </c>
      <c r="D23" s="9">
        <v>0</v>
      </c>
      <c r="E23" s="9">
        <v>83</v>
      </c>
      <c r="F23" s="9">
        <v>24</v>
      </c>
      <c r="G23" s="9">
        <v>10</v>
      </c>
      <c r="H23" s="9">
        <v>29</v>
      </c>
      <c r="I23" s="9">
        <v>10</v>
      </c>
      <c r="J23" s="9">
        <v>2</v>
      </c>
      <c r="K23" s="9">
        <v>2</v>
      </c>
      <c r="L23" s="10">
        <f t="shared" si="0"/>
        <v>1297</v>
      </c>
    </row>
    <row r="24" spans="1:12" ht="12.75">
      <c r="A24" s="20" t="s">
        <v>30</v>
      </c>
      <c r="B24" s="9">
        <v>1017</v>
      </c>
      <c r="C24" s="9">
        <v>2</v>
      </c>
      <c r="D24" s="9">
        <v>0</v>
      </c>
      <c r="E24" s="9">
        <v>82</v>
      </c>
      <c r="F24" s="9">
        <v>30</v>
      </c>
      <c r="G24" s="9">
        <v>10</v>
      </c>
      <c r="H24" s="9">
        <v>34</v>
      </c>
      <c r="I24" s="9">
        <v>5</v>
      </c>
      <c r="J24" s="9">
        <v>2</v>
      </c>
      <c r="K24" s="9">
        <v>3</v>
      </c>
      <c r="L24" s="10">
        <f t="shared" si="0"/>
        <v>1185</v>
      </c>
    </row>
    <row r="25" spans="1:12" ht="12.75">
      <c r="A25" s="20" t="s">
        <v>31</v>
      </c>
      <c r="B25" s="9">
        <v>1060</v>
      </c>
      <c r="C25" s="9">
        <v>5</v>
      </c>
      <c r="D25" s="9">
        <v>0</v>
      </c>
      <c r="E25" s="9">
        <v>94</v>
      </c>
      <c r="F25" s="9">
        <v>23</v>
      </c>
      <c r="G25" s="9">
        <v>11</v>
      </c>
      <c r="H25" s="9">
        <v>30</v>
      </c>
      <c r="I25" s="9">
        <v>11</v>
      </c>
      <c r="J25" s="9">
        <v>1</v>
      </c>
      <c r="K25" s="9">
        <v>3</v>
      </c>
      <c r="L25" s="10">
        <f t="shared" si="0"/>
        <v>1238</v>
      </c>
    </row>
    <row r="26" spans="1:12" ht="12.75">
      <c r="A26" s="20" t="s">
        <v>32</v>
      </c>
      <c r="B26" s="9">
        <v>897</v>
      </c>
      <c r="C26" s="9">
        <v>2</v>
      </c>
      <c r="D26" s="9">
        <v>0</v>
      </c>
      <c r="E26" s="9">
        <v>73</v>
      </c>
      <c r="F26" s="9">
        <v>24</v>
      </c>
      <c r="G26" s="9">
        <v>5</v>
      </c>
      <c r="H26" s="9">
        <v>26</v>
      </c>
      <c r="I26" s="9">
        <v>5</v>
      </c>
      <c r="J26" s="9">
        <v>0</v>
      </c>
      <c r="K26" s="9">
        <v>1</v>
      </c>
      <c r="L26" s="10">
        <f t="shared" si="0"/>
        <v>1033</v>
      </c>
    </row>
    <row r="27" spans="1:12" ht="12.75">
      <c r="A27" s="20" t="s">
        <v>33</v>
      </c>
      <c r="B27" s="9">
        <v>1203</v>
      </c>
      <c r="C27" s="9">
        <v>5</v>
      </c>
      <c r="D27" s="9">
        <v>1</v>
      </c>
      <c r="E27" s="9">
        <v>89</v>
      </c>
      <c r="F27" s="9">
        <v>32</v>
      </c>
      <c r="G27" s="9">
        <v>7</v>
      </c>
      <c r="H27" s="9">
        <v>29</v>
      </c>
      <c r="I27" s="9">
        <v>6</v>
      </c>
      <c r="J27" s="9">
        <v>1</v>
      </c>
      <c r="K27" s="9">
        <v>3</v>
      </c>
      <c r="L27" s="10">
        <f t="shared" si="0"/>
        <v>1376</v>
      </c>
    </row>
    <row r="28" spans="1:12" ht="12.75">
      <c r="A28" s="20" t="s">
        <v>34</v>
      </c>
      <c r="B28" s="9">
        <v>1312</v>
      </c>
      <c r="C28" s="9">
        <v>7</v>
      </c>
      <c r="D28" s="9">
        <v>0</v>
      </c>
      <c r="E28" s="9">
        <v>40</v>
      </c>
      <c r="F28" s="9">
        <v>12</v>
      </c>
      <c r="G28" s="9">
        <v>6</v>
      </c>
      <c r="H28" s="9">
        <v>23</v>
      </c>
      <c r="I28" s="9">
        <v>3</v>
      </c>
      <c r="J28" s="9">
        <v>0</v>
      </c>
      <c r="K28" s="9">
        <v>8</v>
      </c>
      <c r="L28" s="10">
        <f t="shared" si="0"/>
        <v>1411</v>
      </c>
    </row>
    <row r="29" spans="1:12" ht="12.75">
      <c r="A29" s="20" t="s">
        <v>35</v>
      </c>
      <c r="B29" s="9">
        <v>2000</v>
      </c>
      <c r="C29" s="9">
        <v>4</v>
      </c>
      <c r="D29" s="9">
        <v>0</v>
      </c>
      <c r="E29" s="9">
        <v>8</v>
      </c>
      <c r="F29" s="9">
        <v>6</v>
      </c>
      <c r="G29" s="9">
        <v>5</v>
      </c>
      <c r="H29" s="9">
        <v>19</v>
      </c>
      <c r="I29" s="9">
        <v>0</v>
      </c>
      <c r="J29" s="9">
        <v>0</v>
      </c>
      <c r="K29" s="9">
        <v>24</v>
      </c>
      <c r="L29" s="10">
        <f t="shared" si="0"/>
        <v>2066</v>
      </c>
    </row>
    <row r="30" spans="1:12" ht="12.75">
      <c r="A30" s="20" t="s">
        <v>36</v>
      </c>
      <c r="B30" s="9">
        <v>1173</v>
      </c>
      <c r="C30" s="9">
        <v>4</v>
      </c>
      <c r="D30" s="9">
        <v>0</v>
      </c>
      <c r="E30" s="9">
        <v>84</v>
      </c>
      <c r="F30" s="9">
        <v>24</v>
      </c>
      <c r="G30" s="9">
        <v>7</v>
      </c>
      <c r="H30" s="9">
        <v>29</v>
      </c>
      <c r="I30" s="9">
        <v>6</v>
      </c>
      <c r="J30" s="9">
        <v>0</v>
      </c>
      <c r="K30" s="9">
        <v>2</v>
      </c>
      <c r="L30" s="10">
        <f t="shared" si="0"/>
        <v>1329</v>
      </c>
    </row>
    <row r="31" spans="1:12" ht="12.75">
      <c r="A31" s="20" t="s">
        <v>37</v>
      </c>
      <c r="B31" s="9">
        <v>1012</v>
      </c>
      <c r="C31" s="9">
        <v>3</v>
      </c>
      <c r="D31" s="9">
        <v>0</v>
      </c>
      <c r="E31" s="9">
        <v>96</v>
      </c>
      <c r="F31" s="9">
        <v>29</v>
      </c>
      <c r="G31" s="9">
        <v>5</v>
      </c>
      <c r="H31" s="9">
        <v>28</v>
      </c>
      <c r="I31" s="9">
        <v>13</v>
      </c>
      <c r="J31" s="9">
        <v>1</v>
      </c>
      <c r="K31" s="9">
        <v>9</v>
      </c>
      <c r="L31" s="10">
        <f t="shared" si="0"/>
        <v>1196</v>
      </c>
    </row>
    <row r="32" spans="1:12" ht="12.75">
      <c r="A32" s="20" t="s">
        <v>38</v>
      </c>
      <c r="B32" s="9">
        <v>1103</v>
      </c>
      <c r="C32" s="9">
        <v>3</v>
      </c>
      <c r="D32" s="9">
        <v>0</v>
      </c>
      <c r="E32" s="9">
        <v>79</v>
      </c>
      <c r="F32" s="9">
        <v>28</v>
      </c>
      <c r="G32" s="9">
        <v>8</v>
      </c>
      <c r="H32" s="9">
        <v>31</v>
      </c>
      <c r="I32" s="9">
        <v>6</v>
      </c>
      <c r="J32" s="9">
        <v>1</v>
      </c>
      <c r="K32" s="9">
        <v>6</v>
      </c>
      <c r="L32" s="10">
        <f t="shared" si="0"/>
        <v>1265</v>
      </c>
    </row>
    <row r="33" spans="1:12" ht="12.75">
      <c r="A33" s="20" t="s">
        <v>39</v>
      </c>
      <c r="B33" s="9">
        <v>967</v>
      </c>
      <c r="C33" s="9">
        <v>5</v>
      </c>
      <c r="D33" s="9">
        <v>0</v>
      </c>
      <c r="E33" s="9">
        <v>77</v>
      </c>
      <c r="F33" s="9">
        <v>28</v>
      </c>
      <c r="G33" s="9">
        <v>8</v>
      </c>
      <c r="H33" s="9">
        <v>27</v>
      </c>
      <c r="I33" s="9">
        <v>8</v>
      </c>
      <c r="J33" s="9">
        <v>1</v>
      </c>
      <c r="K33" s="9">
        <v>1</v>
      </c>
      <c r="L33" s="10">
        <f t="shared" si="0"/>
        <v>1122</v>
      </c>
    </row>
    <row r="34" spans="1:12" ht="12.75">
      <c r="A34" s="20" t="s">
        <v>40</v>
      </c>
      <c r="B34" s="9">
        <v>1182</v>
      </c>
      <c r="C34" s="9">
        <v>4</v>
      </c>
      <c r="D34" s="9">
        <v>0</v>
      </c>
      <c r="E34" s="9">
        <v>87</v>
      </c>
      <c r="F34" s="9">
        <v>23</v>
      </c>
      <c r="G34" s="9">
        <v>21</v>
      </c>
      <c r="H34" s="9">
        <v>26</v>
      </c>
      <c r="I34" s="9">
        <v>6</v>
      </c>
      <c r="J34" s="9">
        <v>3</v>
      </c>
      <c r="K34" s="9">
        <v>2</v>
      </c>
      <c r="L34" s="10">
        <f t="shared" si="0"/>
        <v>1354</v>
      </c>
    </row>
    <row r="35" spans="1:12" ht="12.75">
      <c r="A35" s="20" t="s">
        <v>41</v>
      </c>
      <c r="B35" s="9">
        <v>1303</v>
      </c>
      <c r="C35" s="9">
        <v>7</v>
      </c>
      <c r="D35" s="9">
        <v>0</v>
      </c>
      <c r="E35" s="9">
        <v>37</v>
      </c>
      <c r="F35" s="9">
        <v>4</v>
      </c>
      <c r="G35" s="9">
        <v>1</v>
      </c>
      <c r="H35" s="9">
        <v>22</v>
      </c>
      <c r="I35" s="9">
        <v>2</v>
      </c>
      <c r="J35" s="9">
        <v>0</v>
      </c>
      <c r="K35" s="9">
        <v>10</v>
      </c>
      <c r="L35" s="10">
        <f t="shared" si="0"/>
        <v>1386</v>
      </c>
    </row>
    <row r="36" spans="1:12" ht="12.75">
      <c r="A36" s="20" t="s">
        <v>42</v>
      </c>
      <c r="B36" s="9">
        <v>1568</v>
      </c>
      <c r="C36" s="9">
        <v>4</v>
      </c>
      <c r="D36" s="9">
        <v>0</v>
      </c>
      <c r="E36" s="9">
        <v>8</v>
      </c>
      <c r="F36" s="9">
        <v>1</v>
      </c>
      <c r="G36" s="9">
        <v>0</v>
      </c>
      <c r="H36" s="9">
        <v>18</v>
      </c>
      <c r="I36" s="9">
        <v>1</v>
      </c>
      <c r="J36" s="9">
        <v>0</v>
      </c>
      <c r="K36" s="9">
        <v>0</v>
      </c>
      <c r="L36" s="10">
        <f t="shared" si="0"/>
        <v>1600</v>
      </c>
    </row>
    <row r="37" spans="1:12" ht="12.75">
      <c r="A37" s="20" t="s">
        <v>43</v>
      </c>
      <c r="B37" s="9">
        <v>1130</v>
      </c>
      <c r="C37" s="9">
        <v>6</v>
      </c>
      <c r="D37" s="9">
        <v>0</v>
      </c>
      <c r="E37" s="9">
        <v>59</v>
      </c>
      <c r="F37" s="9">
        <v>23</v>
      </c>
      <c r="G37" s="9">
        <v>14</v>
      </c>
      <c r="H37" s="9">
        <v>28</v>
      </c>
      <c r="I37" s="9">
        <v>8</v>
      </c>
      <c r="J37" s="9">
        <v>3</v>
      </c>
      <c r="K37" s="9">
        <v>1</v>
      </c>
      <c r="L37" s="10">
        <f t="shared" si="0"/>
        <v>1272</v>
      </c>
    </row>
    <row r="38" spans="1:12" ht="12.75">
      <c r="A38" s="20" t="s">
        <v>44</v>
      </c>
      <c r="B38" s="9">
        <v>956</v>
      </c>
      <c r="C38" s="9">
        <v>2</v>
      </c>
      <c r="D38" s="9">
        <v>0</v>
      </c>
      <c r="E38" s="9">
        <v>80</v>
      </c>
      <c r="F38" s="9">
        <v>20</v>
      </c>
      <c r="G38" s="9">
        <v>22</v>
      </c>
      <c r="H38" s="9">
        <v>23</v>
      </c>
      <c r="I38" s="9">
        <v>14</v>
      </c>
      <c r="J38" s="9">
        <v>0</v>
      </c>
      <c r="K38" s="9">
        <v>5</v>
      </c>
      <c r="L38" s="10">
        <f t="shared" si="0"/>
        <v>1122</v>
      </c>
    </row>
    <row r="39" spans="1:12" ht="12.75">
      <c r="A39" s="20" t="s">
        <v>45</v>
      </c>
      <c r="B39" s="9">
        <v>1135</v>
      </c>
      <c r="C39" s="9">
        <v>6</v>
      </c>
      <c r="D39" s="9">
        <v>0</v>
      </c>
      <c r="E39" s="9">
        <v>92</v>
      </c>
      <c r="F39" s="9">
        <v>21</v>
      </c>
      <c r="G39" s="9">
        <v>2</v>
      </c>
      <c r="H39" s="9">
        <v>20</v>
      </c>
      <c r="I39" s="9">
        <v>15</v>
      </c>
      <c r="J39" s="9">
        <v>1</v>
      </c>
      <c r="K39" s="9">
        <v>5</v>
      </c>
      <c r="L39" s="10">
        <f t="shared" si="0"/>
        <v>1297</v>
      </c>
    </row>
    <row r="40" spans="1:12" ht="12.75">
      <c r="A40" s="20" t="s">
        <v>46</v>
      </c>
      <c r="B40" s="9">
        <v>990</v>
      </c>
      <c r="C40" s="9">
        <v>5</v>
      </c>
      <c r="D40" s="9">
        <v>0</v>
      </c>
      <c r="E40" s="9">
        <v>98</v>
      </c>
      <c r="F40" s="9">
        <v>21</v>
      </c>
      <c r="G40" s="9">
        <v>2</v>
      </c>
      <c r="H40" s="9">
        <v>20</v>
      </c>
      <c r="I40" s="9">
        <v>8</v>
      </c>
      <c r="J40" s="9">
        <v>6</v>
      </c>
      <c r="K40" s="9">
        <v>3</v>
      </c>
      <c r="L40" s="10">
        <f t="shared" si="0"/>
        <v>1153</v>
      </c>
    </row>
    <row r="41" spans="1:12" ht="12.75">
      <c r="A41" s="20" t="s">
        <v>47</v>
      </c>
      <c r="B41" s="9">
        <v>1203</v>
      </c>
      <c r="C41" s="9">
        <v>2</v>
      </c>
      <c r="D41" s="9">
        <v>0</v>
      </c>
      <c r="E41" s="9">
        <v>82</v>
      </c>
      <c r="F41" s="9">
        <v>24</v>
      </c>
      <c r="G41" s="9">
        <v>6</v>
      </c>
      <c r="H41" s="9">
        <v>25</v>
      </c>
      <c r="I41" s="9">
        <v>15</v>
      </c>
      <c r="J41" s="9">
        <v>2</v>
      </c>
      <c r="K41" s="9">
        <v>5</v>
      </c>
      <c r="L41" s="10">
        <f t="shared" si="0"/>
        <v>1364</v>
      </c>
    </row>
    <row r="42" spans="1:12" ht="12.75">
      <c r="A42" s="20" t="s">
        <v>48</v>
      </c>
      <c r="B42" s="9">
        <v>1328</v>
      </c>
      <c r="C42" s="9">
        <v>3</v>
      </c>
      <c r="D42" s="9">
        <v>0</v>
      </c>
      <c r="E42" s="9">
        <v>36</v>
      </c>
      <c r="F42" s="9">
        <v>13</v>
      </c>
      <c r="G42" s="9">
        <v>8</v>
      </c>
      <c r="H42" s="9">
        <v>26</v>
      </c>
      <c r="I42" s="9">
        <v>3</v>
      </c>
      <c r="J42" s="9">
        <v>0</v>
      </c>
      <c r="K42" s="9">
        <v>8</v>
      </c>
      <c r="L42" s="10">
        <f t="shared" si="0"/>
        <v>1425</v>
      </c>
    </row>
    <row r="43" spans="1:12" ht="12.75">
      <c r="A43" s="20" t="s">
        <v>49</v>
      </c>
      <c r="B43" s="9">
        <v>1929</v>
      </c>
      <c r="C43" s="9">
        <v>4</v>
      </c>
      <c r="D43" s="9">
        <v>0</v>
      </c>
      <c r="E43" s="9">
        <v>12</v>
      </c>
      <c r="F43" s="9">
        <v>1</v>
      </c>
      <c r="G43" s="9">
        <v>1</v>
      </c>
      <c r="H43" s="9">
        <v>19</v>
      </c>
      <c r="I43" s="9">
        <v>0</v>
      </c>
      <c r="J43" s="9">
        <v>0</v>
      </c>
      <c r="K43" s="9">
        <v>5</v>
      </c>
      <c r="L43" s="10">
        <f t="shared" si="0"/>
        <v>1971</v>
      </c>
    </row>
    <row r="44" spans="1:12" ht="12.75">
      <c r="A44" s="20" t="s">
        <v>50</v>
      </c>
      <c r="B44" s="9">
        <v>1161</v>
      </c>
      <c r="C44" s="9">
        <v>6</v>
      </c>
      <c r="D44" s="9">
        <v>0</v>
      </c>
      <c r="E44" s="9">
        <v>62</v>
      </c>
      <c r="F44" s="9">
        <v>25</v>
      </c>
      <c r="G44" s="9">
        <v>3</v>
      </c>
      <c r="H44" s="9">
        <v>28</v>
      </c>
      <c r="I44" s="9">
        <v>10</v>
      </c>
      <c r="J44" s="9">
        <v>3</v>
      </c>
      <c r="K44" s="9">
        <v>4</v>
      </c>
      <c r="L44" s="10">
        <f t="shared" si="0"/>
        <v>1302</v>
      </c>
    </row>
    <row r="45" spans="1:12" ht="13.5" thickBot="1">
      <c r="A45" s="20" t="s">
        <v>51</v>
      </c>
      <c r="B45" s="9">
        <v>1011</v>
      </c>
      <c r="C45" s="9">
        <v>3</v>
      </c>
      <c r="D45" s="9">
        <v>0</v>
      </c>
      <c r="E45" s="9">
        <v>87</v>
      </c>
      <c r="F45" s="9">
        <v>28</v>
      </c>
      <c r="G45" s="9">
        <v>8</v>
      </c>
      <c r="H45" s="9">
        <v>23</v>
      </c>
      <c r="I45" s="9">
        <v>12</v>
      </c>
      <c r="J45" s="9">
        <v>3</v>
      </c>
      <c r="K45" s="9">
        <v>6</v>
      </c>
      <c r="L45" s="10">
        <f t="shared" si="0"/>
        <v>1181</v>
      </c>
    </row>
    <row r="46" spans="1:12" ht="12.75">
      <c r="A46" s="21" t="s">
        <v>17</v>
      </c>
      <c r="B46" s="11">
        <f aca="true" t="shared" si="1" ref="B46:J46">SUM(B15:B45)</f>
        <v>38792</v>
      </c>
      <c r="C46" s="11">
        <f t="shared" si="1"/>
        <v>127</v>
      </c>
      <c r="D46" s="11">
        <f t="shared" si="1"/>
        <v>1</v>
      </c>
      <c r="E46" s="11">
        <f t="shared" si="1"/>
        <v>2025</v>
      </c>
      <c r="F46" s="11">
        <f t="shared" si="1"/>
        <v>597</v>
      </c>
      <c r="G46" s="11">
        <f t="shared" si="1"/>
        <v>219</v>
      </c>
      <c r="H46" s="11">
        <f t="shared" si="1"/>
        <v>808</v>
      </c>
      <c r="I46" s="11">
        <f t="shared" si="1"/>
        <v>207</v>
      </c>
      <c r="J46" s="11">
        <f t="shared" si="1"/>
        <v>38</v>
      </c>
      <c r="K46" s="11">
        <f>SUM(K15:K45)</f>
        <v>166</v>
      </c>
      <c r="L46" s="12">
        <f>SUM(L15:L45)</f>
        <v>42980</v>
      </c>
    </row>
    <row r="47" spans="1:12" ht="13.5" thickBot="1">
      <c r="A47" s="22" t="s">
        <v>52</v>
      </c>
      <c r="B47" s="13">
        <f aca="true" t="shared" si="2" ref="B47:K47">(B46/$M13)</f>
        <v>1251.3548387096773</v>
      </c>
      <c r="C47" s="13">
        <f t="shared" si="2"/>
        <v>4.096774193548387</v>
      </c>
      <c r="D47" s="13">
        <f t="shared" si="2"/>
        <v>0.03225806451612903</v>
      </c>
      <c r="E47" s="13">
        <f t="shared" si="2"/>
        <v>65.3225806451613</v>
      </c>
      <c r="F47" s="13">
        <f t="shared" si="2"/>
        <v>19.258064516129032</v>
      </c>
      <c r="G47" s="13">
        <f t="shared" si="2"/>
        <v>7.064516129032258</v>
      </c>
      <c r="H47" s="13">
        <f t="shared" si="2"/>
        <v>26.06451612903226</v>
      </c>
      <c r="I47" s="13">
        <f t="shared" si="2"/>
        <v>6.67741935483871</v>
      </c>
      <c r="J47" s="13">
        <f t="shared" si="2"/>
        <v>1.2258064516129032</v>
      </c>
      <c r="K47" s="13">
        <f t="shared" si="2"/>
        <v>5.354838709677419</v>
      </c>
      <c r="L47" s="14">
        <f>SUM(B47:K47)</f>
        <v>1386.4516129032254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">
      <selection activeCell="N14" sqref="N1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1125</v>
      </c>
      <c r="C15" s="9">
        <v>8</v>
      </c>
      <c r="D15" s="9">
        <v>1</v>
      </c>
      <c r="E15" s="9">
        <v>22</v>
      </c>
      <c r="F15" s="9">
        <v>2</v>
      </c>
      <c r="G15" s="9">
        <v>23</v>
      </c>
      <c r="H15" s="9">
        <v>13</v>
      </c>
      <c r="I15" s="9">
        <v>69</v>
      </c>
      <c r="J15" s="9">
        <v>47</v>
      </c>
      <c r="K15" s="9">
        <v>0</v>
      </c>
      <c r="L15" s="10">
        <f aca="true" t="shared" si="0" ref="L15:L45">SUM(B15:K15)</f>
        <v>1310</v>
      </c>
      <c r="M15" s="23" t="s">
        <v>57</v>
      </c>
    </row>
    <row r="16" spans="1:13" ht="12.75">
      <c r="A16" s="20" t="s">
        <v>22</v>
      </c>
      <c r="B16" s="9">
        <v>800</v>
      </c>
      <c r="C16" s="9">
        <v>2</v>
      </c>
      <c r="D16" s="9">
        <v>3</v>
      </c>
      <c r="E16" s="9">
        <v>75</v>
      </c>
      <c r="F16" s="9">
        <v>8</v>
      </c>
      <c r="G16" s="9">
        <v>51</v>
      </c>
      <c r="H16" s="9">
        <v>19</v>
      </c>
      <c r="I16" s="9">
        <v>37</v>
      </c>
      <c r="J16" s="9">
        <v>38</v>
      </c>
      <c r="K16" s="9">
        <v>4</v>
      </c>
      <c r="L16" s="10">
        <f t="shared" si="0"/>
        <v>1037</v>
      </c>
      <c r="M16" s="28"/>
    </row>
    <row r="17" spans="1:13" ht="12.75">
      <c r="A17" s="20" t="s">
        <v>23</v>
      </c>
      <c r="B17" s="9">
        <v>736</v>
      </c>
      <c r="C17" s="9">
        <v>8</v>
      </c>
      <c r="D17" s="9">
        <v>4</v>
      </c>
      <c r="E17" s="9">
        <v>68</v>
      </c>
      <c r="F17" s="9">
        <v>8</v>
      </c>
      <c r="G17" s="9">
        <v>64</v>
      </c>
      <c r="H17" s="9">
        <v>21</v>
      </c>
      <c r="I17" s="9">
        <v>45</v>
      </c>
      <c r="J17" s="9">
        <v>36</v>
      </c>
      <c r="K17" s="9">
        <v>2</v>
      </c>
      <c r="L17" s="10">
        <f t="shared" si="0"/>
        <v>992</v>
      </c>
      <c r="M17" s="28"/>
    </row>
    <row r="18" spans="1:13" ht="12.75">
      <c r="A18" s="20" t="s">
        <v>24</v>
      </c>
      <c r="B18" s="9">
        <v>738</v>
      </c>
      <c r="C18" s="9">
        <v>7</v>
      </c>
      <c r="D18" s="9">
        <v>4</v>
      </c>
      <c r="E18" s="9">
        <v>52</v>
      </c>
      <c r="F18" s="9">
        <v>27</v>
      </c>
      <c r="G18" s="9">
        <v>24</v>
      </c>
      <c r="H18" s="9">
        <v>16</v>
      </c>
      <c r="I18" s="9">
        <v>30</v>
      </c>
      <c r="J18" s="9">
        <v>40</v>
      </c>
      <c r="K18" s="9">
        <v>4</v>
      </c>
      <c r="L18" s="10">
        <f t="shared" si="0"/>
        <v>942</v>
      </c>
      <c r="M18" s="28"/>
    </row>
    <row r="19" spans="1:13" ht="12.75">
      <c r="A19" s="20" t="s">
        <v>25</v>
      </c>
      <c r="B19" s="9">
        <v>873</v>
      </c>
      <c r="C19" s="9">
        <v>13</v>
      </c>
      <c r="D19" s="9">
        <v>4</v>
      </c>
      <c r="E19" s="9">
        <v>73</v>
      </c>
      <c r="F19" s="9">
        <v>8</v>
      </c>
      <c r="G19" s="9">
        <v>17</v>
      </c>
      <c r="H19" s="9">
        <v>12</v>
      </c>
      <c r="I19" s="9">
        <v>39</v>
      </c>
      <c r="J19" s="9">
        <v>38</v>
      </c>
      <c r="K19" s="9">
        <v>1</v>
      </c>
      <c r="L19" s="10">
        <f t="shared" si="0"/>
        <v>1078</v>
      </c>
      <c r="M19" s="28"/>
    </row>
    <row r="20" spans="1:13" ht="12.75">
      <c r="A20" s="20" t="s">
        <v>26</v>
      </c>
      <c r="B20" s="9">
        <v>922</v>
      </c>
      <c r="C20" s="9">
        <v>5</v>
      </c>
      <c r="D20" s="9">
        <v>6</v>
      </c>
      <c r="E20" s="9">
        <v>64</v>
      </c>
      <c r="F20" s="9">
        <v>9</v>
      </c>
      <c r="G20" s="9">
        <v>21</v>
      </c>
      <c r="H20" s="9">
        <v>22</v>
      </c>
      <c r="I20" s="9">
        <v>38</v>
      </c>
      <c r="J20" s="9">
        <v>46</v>
      </c>
      <c r="K20" s="9">
        <v>0</v>
      </c>
      <c r="L20" s="10">
        <f t="shared" si="0"/>
        <v>1133</v>
      </c>
      <c r="M20" s="28"/>
    </row>
    <row r="21" spans="1:13" ht="12.75">
      <c r="A21" s="20" t="s">
        <v>27</v>
      </c>
      <c r="B21" s="9">
        <v>717</v>
      </c>
      <c r="C21" s="9">
        <v>13</v>
      </c>
      <c r="D21" s="9">
        <v>5</v>
      </c>
      <c r="E21" s="9">
        <v>21</v>
      </c>
      <c r="F21" s="9">
        <v>3</v>
      </c>
      <c r="G21" s="9">
        <v>18</v>
      </c>
      <c r="H21" s="9">
        <v>8</v>
      </c>
      <c r="I21" s="9">
        <v>31</v>
      </c>
      <c r="J21" s="9">
        <v>33</v>
      </c>
      <c r="K21" s="9">
        <v>3</v>
      </c>
      <c r="L21" s="10">
        <f t="shared" si="0"/>
        <v>852</v>
      </c>
      <c r="M21" s="28"/>
    </row>
    <row r="22" spans="1:13" ht="12.75">
      <c r="A22" s="20" t="s">
        <v>28</v>
      </c>
      <c r="B22" s="9">
        <v>746</v>
      </c>
      <c r="C22" s="9">
        <v>8</v>
      </c>
      <c r="D22" s="9">
        <v>4</v>
      </c>
      <c r="E22" s="9">
        <v>11</v>
      </c>
      <c r="F22" s="9">
        <v>0</v>
      </c>
      <c r="G22" s="9">
        <v>11</v>
      </c>
      <c r="H22" s="9">
        <v>11</v>
      </c>
      <c r="I22" s="9">
        <v>49</v>
      </c>
      <c r="J22" s="9">
        <v>18</v>
      </c>
      <c r="K22" s="9">
        <v>0</v>
      </c>
      <c r="L22" s="10">
        <f t="shared" si="0"/>
        <v>858</v>
      </c>
      <c r="M22" s="28"/>
    </row>
    <row r="23" spans="1:13" ht="12.75">
      <c r="A23" s="20" t="s">
        <v>29</v>
      </c>
      <c r="B23" s="9">
        <v>782</v>
      </c>
      <c r="C23" s="9">
        <v>6</v>
      </c>
      <c r="D23" s="9">
        <v>3</v>
      </c>
      <c r="E23" s="9">
        <v>50</v>
      </c>
      <c r="F23" s="9">
        <v>38</v>
      </c>
      <c r="G23" s="9">
        <v>40</v>
      </c>
      <c r="H23" s="9">
        <v>20</v>
      </c>
      <c r="I23" s="9">
        <v>45</v>
      </c>
      <c r="J23" s="9">
        <v>23</v>
      </c>
      <c r="K23" s="9">
        <v>0</v>
      </c>
      <c r="L23" s="10">
        <f t="shared" si="0"/>
        <v>1007</v>
      </c>
      <c r="M23" s="28"/>
    </row>
    <row r="24" spans="1:13" ht="12.75">
      <c r="A24" s="20" t="s">
        <v>30</v>
      </c>
      <c r="B24" s="9">
        <v>780</v>
      </c>
      <c r="C24" s="9">
        <v>4</v>
      </c>
      <c r="D24" s="9">
        <v>4</v>
      </c>
      <c r="E24" s="9">
        <v>49</v>
      </c>
      <c r="F24" s="9">
        <v>7</v>
      </c>
      <c r="G24" s="9">
        <v>73</v>
      </c>
      <c r="H24" s="9">
        <v>12</v>
      </c>
      <c r="I24" s="9">
        <v>50</v>
      </c>
      <c r="J24" s="9">
        <v>40</v>
      </c>
      <c r="K24" s="9">
        <v>4</v>
      </c>
      <c r="L24" s="10">
        <f t="shared" si="0"/>
        <v>1023</v>
      </c>
      <c r="M24" s="28"/>
    </row>
    <row r="25" spans="1:13" ht="12.75">
      <c r="A25" s="20" t="s">
        <v>31</v>
      </c>
      <c r="B25" s="9">
        <v>819</v>
      </c>
      <c r="C25" s="9">
        <v>3</v>
      </c>
      <c r="D25" s="9">
        <v>4</v>
      </c>
      <c r="E25" s="9">
        <v>49</v>
      </c>
      <c r="F25" s="9">
        <v>28</v>
      </c>
      <c r="G25" s="9">
        <v>74</v>
      </c>
      <c r="H25" s="9">
        <v>16</v>
      </c>
      <c r="I25" s="9">
        <v>45</v>
      </c>
      <c r="J25" s="9">
        <v>31</v>
      </c>
      <c r="K25" s="9">
        <v>1</v>
      </c>
      <c r="L25" s="10">
        <f t="shared" si="0"/>
        <v>1070</v>
      </c>
      <c r="M25" s="28"/>
    </row>
    <row r="26" spans="1:13" ht="12.75">
      <c r="A26" s="20" t="s">
        <v>32</v>
      </c>
      <c r="B26" s="9">
        <v>747</v>
      </c>
      <c r="C26" s="9">
        <v>5</v>
      </c>
      <c r="D26" s="9">
        <v>5</v>
      </c>
      <c r="E26" s="9">
        <v>98</v>
      </c>
      <c r="F26" s="9">
        <v>48</v>
      </c>
      <c r="G26" s="9">
        <v>19</v>
      </c>
      <c r="H26" s="9">
        <v>16</v>
      </c>
      <c r="I26" s="9">
        <v>54</v>
      </c>
      <c r="J26" s="9">
        <v>41</v>
      </c>
      <c r="K26" s="9">
        <v>5</v>
      </c>
      <c r="L26" s="10">
        <f t="shared" si="0"/>
        <v>1038</v>
      </c>
      <c r="M26" s="28"/>
    </row>
    <row r="27" spans="1:13" ht="12.75">
      <c r="A27" s="20" t="s">
        <v>33</v>
      </c>
      <c r="B27" s="9">
        <v>1085</v>
      </c>
      <c r="C27" s="9">
        <v>14</v>
      </c>
      <c r="D27" s="9">
        <v>8</v>
      </c>
      <c r="E27" s="9">
        <v>62</v>
      </c>
      <c r="F27" s="9">
        <v>34</v>
      </c>
      <c r="G27" s="9">
        <v>27</v>
      </c>
      <c r="H27" s="9">
        <v>24</v>
      </c>
      <c r="I27" s="9">
        <v>54</v>
      </c>
      <c r="J27" s="9">
        <v>74</v>
      </c>
      <c r="K27" s="9">
        <v>1</v>
      </c>
      <c r="L27" s="10">
        <f t="shared" si="0"/>
        <v>1383</v>
      </c>
      <c r="M27" s="28"/>
    </row>
    <row r="28" spans="1:12" ht="12.75">
      <c r="A28" s="20">
        <v>14</v>
      </c>
      <c r="B28" s="9">
        <v>1017</v>
      </c>
      <c r="C28" s="9">
        <v>8</v>
      </c>
      <c r="D28" s="9">
        <v>6</v>
      </c>
      <c r="E28" s="9">
        <v>30</v>
      </c>
      <c r="F28" s="9">
        <v>5</v>
      </c>
      <c r="G28" s="9">
        <v>38</v>
      </c>
      <c r="H28" s="9">
        <v>11</v>
      </c>
      <c r="I28" s="9">
        <v>33</v>
      </c>
      <c r="J28" s="9">
        <v>34</v>
      </c>
      <c r="K28" s="9">
        <v>8</v>
      </c>
      <c r="L28" s="10">
        <f t="shared" si="0"/>
        <v>1190</v>
      </c>
    </row>
    <row r="29" spans="1:12" ht="12.75">
      <c r="A29" s="20" t="s">
        <v>35</v>
      </c>
      <c r="B29" s="9">
        <v>1135</v>
      </c>
      <c r="C29" s="9">
        <v>14</v>
      </c>
      <c r="D29" s="9">
        <v>5</v>
      </c>
      <c r="E29" s="9">
        <v>12</v>
      </c>
      <c r="F29" s="9">
        <v>14</v>
      </c>
      <c r="G29" s="9">
        <v>41</v>
      </c>
      <c r="H29" s="9">
        <v>13</v>
      </c>
      <c r="I29" s="9">
        <v>33</v>
      </c>
      <c r="J29" s="9">
        <v>26</v>
      </c>
      <c r="K29" s="9">
        <v>17</v>
      </c>
      <c r="L29" s="10">
        <f t="shared" si="0"/>
        <v>1310</v>
      </c>
    </row>
    <row r="30" spans="1:12" ht="12.75">
      <c r="A30" s="20" t="s">
        <v>36</v>
      </c>
      <c r="B30" s="9">
        <v>786</v>
      </c>
      <c r="C30" s="9">
        <v>6</v>
      </c>
      <c r="D30" s="9">
        <v>5</v>
      </c>
      <c r="E30" s="9">
        <v>45</v>
      </c>
      <c r="F30" s="9">
        <v>76</v>
      </c>
      <c r="G30" s="9">
        <v>49</v>
      </c>
      <c r="H30" s="9">
        <v>19</v>
      </c>
      <c r="I30" s="9">
        <v>41</v>
      </c>
      <c r="J30" s="9">
        <v>25</v>
      </c>
      <c r="K30" s="9">
        <v>2</v>
      </c>
      <c r="L30" s="10">
        <f t="shared" si="0"/>
        <v>1054</v>
      </c>
    </row>
    <row r="31" spans="1:12" ht="12.75">
      <c r="A31" s="20" t="s">
        <v>37</v>
      </c>
      <c r="B31" s="9">
        <v>798</v>
      </c>
      <c r="C31" s="9">
        <v>10</v>
      </c>
      <c r="D31" s="9">
        <v>3</v>
      </c>
      <c r="E31" s="9">
        <v>55</v>
      </c>
      <c r="F31" s="9">
        <v>40</v>
      </c>
      <c r="G31" s="9">
        <v>36</v>
      </c>
      <c r="H31" s="9">
        <v>22</v>
      </c>
      <c r="I31" s="9">
        <v>56</v>
      </c>
      <c r="J31" s="9">
        <v>35</v>
      </c>
      <c r="K31" s="9">
        <v>0</v>
      </c>
      <c r="L31" s="10">
        <f t="shared" si="0"/>
        <v>1055</v>
      </c>
    </row>
    <row r="32" spans="1:12" ht="12.75">
      <c r="A32" s="20" t="s">
        <v>38</v>
      </c>
      <c r="B32" s="9">
        <v>705</v>
      </c>
      <c r="C32" s="9">
        <v>6</v>
      </c>
      <c r="D32" s="9">
        <v>4</v>
      </c>
      <c r="E32" s="9">
        <v>52</v>
      </c>
      <c r="F32" s="9">
        <v>26</v>
      </c>
      <c r="G32" s="9">
        <v>40</v>
      </c>
      <c r="H32" s="9">
        <v>22</v>
      </c>
      <c r="I32" s="9">
        <v>50</v>
      </c>
      <c r="J32" s="9">
        <v>68</v>
      </c>
      <c r="K32" s="9">
        <v>2</v>
      </c>
      <c r="L32" s="10">
        <f t="shared" si="0"/>
        <v>975</v>
      </c>
    </row>
    <row r="33" spans="1:12" ht="12.75">
      <c r="A33" s="20" t="s">
        <v>39</v>
      </c>
      <c r="B33" s="9">
        <v>816</v>
      </c>
      <c r="C33" s="9">
        <v>7</v>
      </c>
      <c r="D33" s="9">
        <v>5</v>
      </c>
      <c r="E33" s="9">
        <v>80</v>
      </c>
      <c r="F33" s="9">
        <v>22</v>
      </c>
      <c r="G33" s="9">
        <v>33</v>
      </c>
      <c r="H33" s="9">
        <v>18</v>
      </c>
      <c r="I33" s="9">
        <v>40</v>
      </c>
      <c r="J33" s="9">
        <v>59</v>
      </c>
      <c r="K33" s="9">
        <v>3</v>
      </c>
      <c r="L33" s="10">
        <f t="shared" si="0"/>
        <v>1083</v>
      </c>
    </row>
    <row r="34" spans="1:12" ht="12.75">
      <c r="A34" s="20" t="s">
        <v>40</v>
      </c>
      <c r="B34" s="9">
        <v>1064</v>
      </c>
      <c r="C34" s="9">
        <v>14</v>
      </c>
      <c r="D34" s="9">
        <v>8</v>
      </c>
      <c r="E34" s="9">
        <v>70</v>
      </c>
      <c r="F34" s="9">
        <v>50</v>
      </c>
      <c r="G34" s="9">
        <v>21</v>
      </c>
      <c r="H34" s="9">
        <v>19</v>
      </c>
      <c r="I34" s="9">
        <v>38</v>
      </c>
      <c r="J34" s="9">
        <v>62</v>
      </c>
      <c r="K34" s="9">
        <v>0</v>
      </c>
      <c r="L34" s="10">
        <f t="shared" si="0"/>
        <v>1346</v>
      </c>
    </row>
    <row r="35" spans="1:12" ht="12.75">
      <c r="A35" s="20" t="s">
        <v>41</v>
      </c>
      <c r="B35" s="9">
        <v>1081</v>
      </c>
      <c r="C35" s="9">
        <v>15</v>
      </c>
      <c r="D35" s="9">
        <v>6</v>
      </c>
      <c r="E35" s="9">
        <v>14</v>
      </c>
      <c r="F35" s="9">
        <v>17</v>
      </c>
      <c r="G35" s="9">
        <v>7</v>
      </c>
      <c r="H35" s="9">
        <v>9</v>
      </c>
      <c r="I35" s="9">
        <v>70</v>
      </c>
      <c r="J35" s="9">
        <v>57</v>
      </c>
      <c r="K35" s="9">
        <v>6</v>
      </c>
      <c r="L35" s="10">
        <f t="shared" si="0"/>
        <v>1282</v>
      </c>
    </row>
    <row r="36" spans="1:12" ht="12.75">
      <c r="A36" s="20" t="s">
        <v>42</v>
      </c>
      <c r="B36" s="9">
        <v>778</v>
      </c>
      <c r="C36" s="9">
        <v>11</v>
      </c>
      <c r="D36" s="9">
        <v>1</v>
      </c>
      <c r="E36" s="9">
        <v>11</v>
      </c>
      <c r="F36" s="9">
        <v>0</v>
      </c>
      <c r="G36" s="9">
        <v>4</v>
      </c>
      <c r="H36" s="9">
        <v>9</v>
      </c>
      <c r="I36" s="9">
        <v>16</v>
      </c>
      <c r="J36" s="9">
        <v>8</v>
      </c>
      <c r="K36" s="9">
        <v>0</v>
      </c>
      <c r="L36" s="10">
        <f t="shared" si="0"/>
        <v>838</v>
      </c>
    </row>
    <row r="37" spans="1:12" ht="12.75">
      <c r="A37" s="20" t="s">
        <v>43</v>
      </c>
      <c r="B37" s="9">
        <v>753</v>
      </c>
      <c r="C37" s="9">
        <v>10</v>
      </c>
      <c r="D37" s="9">
        <v>4</v>
      </c>
      <c r="E37" s="9">
        <v>48</v>
      </c>
      <c r="F37" s="9">
        <v>19</v>
      </c>
      <c r="G37" s="9">
        <v>35</v>
      </c>
      <c r="H37" s="9">
        <v>19</v>
      </c>
      <c r="I37" s="9">
        <v>51</v>
      </c>
      <c r="J37" s="9">
        <v>26</v>
      </c>
      <c r="K37" s="9">
        <v>0</v>
      </c>
      <c r="L37" s="10">
        <f t="shared" si="0"/>
        <v>965</v>
      </c>
    </row>
    <row r="38" spans="1:12" ht="12.75">
      <c r="A38" s="20" t="s">
        <v>44</v>
      </c>
      <c r="B38" s="9">
        <v>616</v>
      </c>
      <c r="C38" s="9">
        <v>9</v>
      </c>
      <c r="D38" s="9">
        <v>4</v>
      </c>
      <c r="E38" s="9">
        <v>53</v>
      </c>
      <c r="F38" s="9">
        <v>7</v>
      </c>
      <c r="G38" s="9">
        <v>25</v>
      </c>
      <c r="H38" s="9">
        <v>16</v>
      </c>
      <c r="I38" s="9">
        <v>64</v>
      </c>
      <c r="J38" s="9">
        <v>42</v>
      </c>
      <c r="K38" s="9">
        <v>0</v>
      </c>
      <c r="L38" s="10">
        <f t="shared" si="0"/>
        <v>836</v>
      </c>
    </row>
    <row r="39" spans="1:12" ht="12.75">
      <c r="A39" s="20" t="s">
        <v>45</v>
      </c>
      <c r="B39" s="9">
        <v>850</v>
      </c>
      <c r="C39" s="9">
        <v>8</v>
      </c>
      <c r="D39" s="9">
        <v>4</v>
      </c>
      <c r="E39" s="9">
        <v>49</v>
      </c>
      <c r="F39" s="9">
        <v>8</v>
      </c>
      <c r="G39" s="9">
        <v>48</v>
      </c>
      <c r="H39" s="9">
        <v>17</v>
      </c>
      <c r="I39" s="9">
        <v>50</v>
      </c>
      <c r="J39" s="9">
        <v>61</v>
      </c>
      <c r="K39" s="9">
        <v>0</v>
      </c>
      <c r="L39" s="10">
        <f t="shared" si="0"/>
        <v>1095</v>
      </c>
    </row>
    <row r="40" spans="1:12" ht="12.75">
      <c r="A40" s="20" t="s">
        <v>46</v>
      </c>
      <c r="B40" s="9">
        <v>833</v>
      </c>
      <c r="C40" s="9">
        <v>2</v>
      </c>
      <c r="D40" s="9">
        <v>4</v>
      </c>
      <c r="E40" s="9">
        <v>70</v>
      </c>
      <c r="F40" s="9">
        <v>6</v>
      </c>
      <c r="G40" s="9">
        <v>30</v>
      </c>
      <c r="H40" s="9">
        <v>18</v>
      </c>
      <c r="I40" s="9">
        <v>55</v>
      </c>
      <c r="J40" s="9">
        <v>62</v>
      </c>
      <c r="K40" s="9">
        <v>0</v>
      </c>
      <c r="L40" s="10">
        <f t="shared" si="0"/>
        <v>1080</v>
      </c>
    </row>
    <row r="41" spans="1:12" ht="12.75">
      <c r="A41" s="20" t="s">
        <v>47</v>
      </c>
      <c r="B41" s="9">
        <v>1029</v>
      </c>
      <c r="C41" s="9">
        <v>12</v>
      </c>
      <c r="D41" s="9">
        <v>7</v>
      </c>
      <c r="E41" s="9">
        <v>64</v>
      </c>
      <c r="F41" s="9">
        <v>4</v>
      </c>
      <c r="G41" s="9">
        <v>18</v>
      </c>
      <c r="H41" s="9">
        <v>21</v>
      </c>
      <c r="I41" s="9">
        <v>38</v>
      </c>
      <c r="J41" s="9">
        <v>52</v>
      </c>
      <c r="K41" s="9">
        <v>0</v>
      </c>
      <c r="L41" s="10">
        <f t="shared" si="0"/>
        <v>1245</v>
      </c>
    </row>
    <row r="42" spans="1:12" ht="12.75">
      <c r="A42" s="20" t="s">
        <v>48</v>
      </c>
      <c r="B42" s="9">
        <v>880</v>
      </c>
      <c r="C42" s="9">
        <v>6</v>
      </c>
      <c r="D42" s="9">
        <v>5</v>
      </c>
      <c r="E42" s="9">
        <v>37</v>
      </c>
      <c r="F42" s="9">
        <v>1</v>
      </c>
      <c r="G42" s="9">
        <v>11</v>
      </c>
      <c r="H42" s="9">
        <v>9</v>
      </c>
      <c r="I42" s="9">
        <v>64</v>
      </c>
      <c r="J42" s="9">
        <v>62</v>
      </c>
      <c r="K42" s="9">
        <v>1</v>
      </c>
      <c r="L42" s="10">
        <f t="shared" si="0"/>
        <v>1076</v>
      </c>
    </row>
    <row r="43" spans="1:12" ht="12.75">
      <c r="A43" s="20" t="s">
        <v>49</v>
      </c>
      <c r="B43" s="9">
        <v>1032</v>
      </c>
      <c r="C43" s="9">
        <v>20</v>
      </c>
      <c r="D43" s="9">
        <v>5</v>
      </c>
      <c r="E43" s="9">
        <v>19</v>
      </c>
      <c r="F43" s="9">
        <v>0</v>
      </c>
      <c r="G43" s="9">
        <v>0</v>
      </c>
      <c r="H43" s="9">
        <v>13</v>
      </c>
      <c r="I43" s="9">
        <v>32</v>
      </c>
      <c r="J43" s="9">
        <v>46</v>
      </c>
      <c r="K43" s="9">
        <v>4</v>
      </c>
      <c r="L43" s="10">
        <f t="shared" si="0"/>
        <v>1171</v>
      </c>
    </row>
    <row r="44" spans="1:12" ht="12.75">
      <c r="A44" s="20" t="s">
        <v>50</v>
      </c>
      <c r="B44" s="9">
        <v>746</v>
      </c>
      <c r="C44" s="9">
        <v>3</v>
      </c>
      <c r="D44" s="9">
        <v>5</v>
      </c>
      <c r="E44" s="9">
        <v>58</v>
      </c>
      <c r="F44" s="9">
        <v>6</v>
      </c>
      <c r="G44" s="9">
        <v>41</v>
      </c>
      <c r="H44" s="9">
        <v>15</v>
      </c>
      <c r="I44" s="9">
        <v>45</v>
      </c>
      <c r="J44" s="9">
        <v>19</v>
      </c>
      <c r="K44" s="9">
        <v>0</v>
      </c>
      <c r="L44" s="10">
        <f t="shared" si="0"/>
        <v>938</v>
      </c>
    </row>
    <row r="45" spans="1:12" ht="13.5" thickBot="1">
      <c r="A45" s="20" t="s">
        <v>51</v>
      </c>
      <c r="B45" s="9">
        <v>704</v>
      </c>
      <c r="C45" s="9">
        <v>8</v>
      </c>
      <c r="D45" s="9">
        <v>5</v>
      </c>
      <c r="E45" s="9">
        <v>55</v>
      </c>
      <c r="F45" s="9">
        <v>12</v>
      </c>
      <c r="G45" s="9">
        <v>64</v>
      </c>
      <c r="H45" s="9">
        <v>14</v>
      </c>
      <c r="I45" s="9">
        <v>44</v>
      </c>
      <c r="J45" s="9">
        <v>33</v>
      </c>
      <c r="K45" s="9">
        <v>1</v>
      </c>
      <c r="L45" s="10">
        <f t="shared" si="0"/>
        <v>940</v>
      </c>
    </row>
    <row r="46" spans="1:12" ht="12.75">
      <c r="A46" s="21" t="s">
        <v>17</v>
      </c>
      <c r="B46" s="11">
        <f aca="true" t="shared" si="1" ref="B46:L46">SUM(B15:B45)</f>
        <v>26493</v>
      </c>
      <c r="C46" s="11">
        <f t="shared" si="1"/>
        <v>265</v>
      </c>
      <c r="D46" s="11">
        <f t="shared" si="1"/>
        <v>141</v>
      </c>
      <c r="E46" s="11">
        <f t="shared" si="1"/>
        <v>1516</v>
      </c>
      <c r="F46" s="11">
        <f t="shared" si="1"/>
        <v>533</v>
      </c>
      <c r="G46" s="11">
        <f t="shared" si="1"/>
        <v>1003</v>
      </c>
      <c r="H46" s="11">
        <f t="shared" si="1"/>
        <v>494</v>
      </c>
      <c r="I46" s="11">
        <f t="shared" si="1"/>
        <v>1406</v>
      </c>
      <c r="J46" s="11">
        <f t="shared" si="1"/>
        <v>1282</v>
      </c>
      <c r="K46" s="11">
        <f t="shared" si="1"/>
        <v>69</v>
      </c>
      <c r="L46" s="12">
        <f t="shared" si="1"/>
        <v>33202</v>
      </c>
    </row>
    <row r="47" spans="1:12" ht="13.5" thickBot="1">
      <c r="A47" s="22" t="s">
        <v>52</v>
      </c>
      <c r="B47" s="13">
        <f aca="true" t="shared" si="2" ref="B47:L47">(B46/$M13)</f>
        <v>854.6129032258065</v>
      </c>
      <c r="C47" s="13">
        <f t="shared" si="2"/>
        <v>8.548387096774194</v>
      </c>
      <c r="D47" s="13">
        <f t="shared" si="2"/>
        <v>4.548387096774194</v>
      </c>
      <c r="E47" s="13">
        <f t="shared" si="2"/>
        <v>48.903225806451616</v>
      </c>
      <c r="F47" s="13">
        <f t="shared" si="2"/>
        <v>17.193548387096776</v>
      </c>
      <c r="G47" s="13">
        <f t="shared" si="2"/>
        <v>32.354838709677416</v>
      </c>
      <c r="H47" s="13">
        <f t="shared" si="2"/>
        <v>15.935483870967742</v>
      </c>
      <c r="I47" s="13">
        <f t="shared" si="2"/>
        <v>45.354838709677416</v>
      </c>
      <c r="J47" s="13">
        <f t="shared" si="2"/>
        <v>41.354838709677416</v>
      </c>
      <c r="K47" s="13">
        <f t="shared" si="2"/>
        <v>2.225806451612903</v>
      </c>
      <c r="L47" s="14">
        <f t="shared" si="2"/>
        <v>1071.032258064516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6">
      <selection activeCell="N17" sqref="N17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75</v>
      </c>
      <c r="J8" s="1" t="s">
        <v>3</v>
      </c>
      <c r="K8" s="44">
        <v>2022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624</v>
      </c>
      <c r="C15" s="9">
        <v>5</v>
      </c>
      <c r="D15" s="9">
        <v>1</v>
      </c>
      <c r="E15" s="9">
        <v>11</v>
      </c>
      <c r="F15" s="9">
        <v>1</v>
      </c>
      <c r="G15" s="9">
        <v>0</v>
      </c>
      <c r="H15" s="9">
        <v>7</v>
      </c>
      <c r="I15" s="9">
        <v>62</v>
      </c>
      <c r="J15" s="9">
        <v>47</v>
      </c>
      <c r="K15" s="9">
        <v>0</v>
      </c>
      <c r="L15" s="10">
        <f aca="true" t="shared" si="0" ref="L15:L45">SUM(B15:K15)</f>
        <v>758</v>
      </c>
    </row>
    <row r="16" spans="1:12" ht="12.75">
      <c r="A16" s="20" t="s">
        <v>22</v>
      </c>
      <c r="B16" s="9">
        <v>404</v>
      </c>
      <c r="C16" s="9">
        <v>2</v>
      </c>
      <c r="D16" s="9">
        <v>2</v>
      </c>
      <c r="E16" s="9">
        <v>37</v>
      </c>
      <c r="F16" s="9">
        <v>2</v>
      </c>
      <c r="G16" s="9">
        <v>7</v>
      </c>
      <c r="H16" s="9">
        <v>8</v>
      </c>
      <c r="I16" s="9">
        <v>24</v>
      </c>
      <c r="J16" s="9">
        <v>35</v>
      </c>
      <c r="K16" s="9">
        <v>3</v>
      </c>
      <c r="L16" s="10">
        <f t="shared" si="0"/>
        <v>524</v>
      </c>
    </row>
    <row r="17" spans="1:12" ht="12.75">
      <c r="A17" s="20" t="s">
        <v>23</v>
      </c>
      <c r="B17" s="9">
        <v>373</v>
      </c>
      <c r="C17" s="9">
        <v>3</v>
      </c>
      <c r="D17" s="9">
        <v>2</v>
      </c>
      <c r="E17" s="9">
        <v>34</v>
      </c>
      <c r="F17" s="9">
        <v>3</v>
      </c>
      <c r="G17" s="9">
        <v>3</v>
      </c>
      <c r="H17" s="9">
        <v>11</v>
      </c>
      <c r="I17" s="9">
        <v>23</v>
      </c>
      <c r="J17" s="9">
        <v>29</v>
      </c>
      <c r="K17" s="9">
        <v>1</v>
      </c>
      <c r="L17" s="10">
        <f t="shared" si="0"/>
        <v>482</v>
      </c>
    </row>
    <row r="18" spans="1:12" ht="12.75">
      <c r="A18" s="20" t="s">
        <v>24</v>
      </c>
      <c r="B18" s="9">
        <v>391</v>
      </c>
      <c r="C18" s="9">
        <v>2</v>
      </c>
      <c r="D18" s="9">
        <v>2</v>
      </c>
      <c r="E18" s="9">
        <v>24</v>
      </c>
      <c r="F18" s="9">
        <v>13</v>
      </c>
      <c r="G18" s="9">
        <v>2</v>
      </c>
      <c r="H18" s="9">
        <v>9</v>
      </c>
      <c r="I18" s="9">
        <v>16</v>
      </c>
      <c r="J18" s="9">
        <v>35</v>
      </c>
      <c r="K18" s="9">
        <v>3</v>
      </c>
      <c r="L18" s="10">
        <f t="shared" si="0"/>
        <v>497</v>
      </c>
    </row>
    <row r="19" spans="1:12" ht="12.75">
      <c r="A19" s="20" t="s">
        <v>25</v>
      </c>
      <c r="B19" s="9">
        <v>478</v>
      </c>
      <c r="C19" s="9">
        <v>8</v>
      </c>
      <c r="D19" s="9">
        <v>2</v>
      </c>
      <c r="E19" s="9">
        <v>37</v>
      </c>
      <c r="F19" s="9">
        <v>5</v>
      </c>
      <c r="G19" s="9">
        <v>3</v>
      </c>
      <c r="H19" s="9">
        <v>6</v>
      </c>
      <c r="I19" s="9">
        <v>32</v>
      </c>
      <c r="J19" s="9">
        <v>33</v>
      </c>
      <c r="K19" s="9">
        <v>0</v>
      </c>
      <c r="L19" s="10">
        <f t="shared" si="0"/>
        <v>604</v>
      </c>
    </row>
    <row r="20" spans="1:12" ht="12.75">
      <c r="A20" s="20" t="s">
        <v>26</v>
      </c>
      <c r="B20" s="9">
        <v>496</v>
      </c>
      <c r="C20" s="9">
        <v>3</v>
      </c>
      <c r="D20" s="9">
        <v>3</v>
      </c>
      <c r="E20" s="9">
        <v>33</v>
      </c>
      <c r="F20" s="9">
        <v>4</v>
      </c>
      <c r="G20" s="9">
        <v>3</v>
      </c>
      <c r="H20" s="9">
        <v>10</v>
      </c>
      <c r="I20" s="9">
        <v>29</v>
      </c>
      <c r="J20" s="9">
        <v>33</v>
      </c>
      <c r="K20" s="9">
        <v>0</v>
      </c>
      <c r="L20" s="10">
        <f t="shared" si="0"/>
        <v>614</v>
      </c>
    </row>
    <row r="21" spans="1:12" ht="12.75">
      <c r="A21" s="20" t="s">
        <v>27</v>
      </c>
      <c r="B21" s="9">
        <v>363</v>
      </c>
      <c r="C21" s="9">
        <v>6</v>
      </c>
      <c r="D21" s="9">
        <v>2</v>
      </c>
      <c r="E21" s="9">
        <v>8</v>
      </c>
      <c r="F21" s="9">
        <v>1</v>
      </c>
      <c r="G21" s="9">
        <v>1</v>
      </c>
      <c r="H21" s="9">
        <v>4</v>
      </c>
      <c r="I21" s="9">
        <v>27</v>
      </c>
      <c r="J21" s="9">
        <v>25</v>
      </c>
      <c r="K21" s="9">
        <v>1</v>
      </c>
      <c r="L21" s="10">
        <f t="shared" si="0"/>
        <v>438</v>
      </c>
    </row>
    <row r="22" spans="1:12" ht="12.75">
      <c r="A22" s="20" t="s">
        <v>28</v>
      </c>
      <c r="B22" s="9">
        <v>393</v>
      </c>
      <c r="C22" s="9">
        <v>6</v>
      </c>
      <c r="D22" s="9">
        <v>3</v>
      </c>
      <c r="E22" s="9">
        <v>4</v>
      </c>
      <c r="F22" s="9">
        <v>0</v>
      </c>
      <c r="G22" s="9">
        <v>0</v>
      </c>
      <c r="H22" s="9">
        <v>7</v>
      </c>
      <c r="I22" s="9">
        <v>25</v>
      </c>
      <c r="J22" s="9">
        <v>13</v>
      </c>
      <c r="K22" s="9">
        <v>0</v>
      </c>
      <c r="L22" s="10">
        <f t="shared" si="0"/>
        <v>451</v>
      </c>
    </row>
    <row r="23" spans="1:12" ht="12.75">
      <c r="A23" s="20" t="s">
        <v>29</v>
      </c>
      <c r="B23" s="9">
        <v>376</v>
      </c>
      <c r="C23" s="9">
        <v>3</v>
      </c>
      <c r="D23" s="9">
        <v>1</v>
      </c>
      <c r="E23" s="9">
        <v>24</v>
      </c>
      <c r="F23" s="9">
        <v>18</v>
      </c>
      <c r="G23" s="9">
        <v>0</v>
      </c>
      <c r="H23" s="9">
        <v>10</v>
      </c>
      <c r="I23" s="9">
        <v>31</v>
      </c>
      <c r="J23" s="9">
        <v>19</v>
      </c>
      <c r="K23" s="9">
        <v>0</v>
      </c>
      <c r="L23" s="10">
        <f t="shared" si="0"/>
        <v>482</v>
      </c>
    </row>
    <row r="24" spans="1:12" ht="12.75">
      <c r="A24" s="20" t="s">
        <v>30</v>
      </c>
      <c r="B24" s="9">
        <v>382</v>
      </c>
      <c r="C24" s="9">
        <v>3</v>
      </c>
      <c r="D24" s="9">
        <v>2</v>
      </c>
      <c r="E24" s="9">
        <v>26</v>
      </c>
      <c r="F24" s="9">
        <v>3</v>
      </c>
      <c r="G24" s="9">
        <v>5</v>
      </c>
      <c r="H24" s="9">
        <v>6</v>
      </c>
      <c r="I24" s="9">
        <v>36</v>
      </c>
      <c r="J24" s="9">
        <v>28</v>
      </c>
      <c r="K24" s="9">
        <v>1</v>
      </c>
      <c r="L24" s="10">
        <f t="shared" si="0"/>
        <v>492</v>
      </c>
    </row>
    <row r="25" spans="1:12" ht="12.75">
      <c r="A25" s="20" t="s">
        <v>31</v>
      </c>
      <c r="B25" s="9">
        <v>405</v>
      </c>
      <c r="C25" s="9">
        <v>1</v>
      </c>
      <c r="D25" s="9">
        <v>2</v>
      </c>
      <c r="E25" s="9">
        <v>25</v>
      </c>
      <c r="F25" s="9">
        <v>14</v>
      </c>
      <c r="G25" s="9">
        <v>6</v>
      </c>
      <c r="H25" s="9">
        <v>8</v>
      </c>
      <c r="I25" s="9">
        <v>17</v>
      </c>
      <c r="J25" s="9">
        <v>20</v>
      </c>
      <c r="K25" s="9">
        <v>1</v>
      </c>
      <c r="L25" s="10">
        <f t="shared" si="0"/>
        <v>499</v>
      </c>
    </row>
    <row r="26" spans="1:12" ht="12.75">
      <c r="A26" s="20" t="s">
        <v>32</v>
      </c>
      <c r="B26" s="9">
        <v>382</v>
      </c>
      <c r="C26" s="9">
        <v>2</v>
      </c>
      <c r="D26" s="9">
        <v>2</v>
      </c>
      <c r="E26" s="9">
        <v>47</v>
      </c>
      <c r="F26" s="9">
        <v>23</v>
      </c>
      <c r="G26" s="9">
        <v>3</v>
      </c>
      <c r="H26" s="9">
        <v>8</v>
      </c>
      <c r="I26" s="9">
        <v>42</v>
      </c>
      <c r="J26" s="9">
        <v>32</v>
      </c>
      <c r="K26" s="9">
        <v>0</v>
      </c>
      <c r="L26" s="10">
        <f t="shared" si="0"/>
        <v>541</v>
      </c>
    </row>
    <row r="27" spans="1:12" ht="12.75">
      <c r="A27" s="20" t="s">
        <v>33</v>
      </c>
      <c r="B27" s="9">
        <v>544</v>
      </c>
      <c r="C27" s="9">
        <v>6</v>
      </c>
      <c r="D27" s="9">
        <v>3</v>
      </c>
      <c r="E27" s="9">
        <v>34</v>
      </c>
      <c r="F27" s="9">
        <v>18</v>
      </c>
      <c r="G27" s="9">
        <v>4</v>
      </c>
      <c r="H27" s="9">
        <v>13</v>
      </c>
      <c r="I27" s="9">
        <v>36</v>
      </c>
      <c r="J27" s="9">
        <v>52</v>
      </c>
      <c r="K27" s="9">
        <v>0</v>
      </c>
      <c r="L27" s="10">
        <f t="shared" si="0"/>
        <v>710</v>
      </c>
    </row>
    <row r="28" spans="1:12" ht="12.75">
      <c r="A28" s="20" t="s">
        <v>34</v>
      </c>
      <c r="B28" s="9">
        <v>465</v>
      </c>
      <c r="C28" s="9">
        <v>1</v>
      </c>
      <c r="D28" s="9">
        <v>3</v>
      </c>
      <c r="E28" s="9">
        <v>15</v>
      </c>
      <c r="F28" s="9">
        <v>0</v>
      </c>
      <c r="G28" s="9">
        <v>2</v>
      </c>
      <c r="H28" s="9">
        <v>5</v>
      </c>
      <c r="I28" s="9">
        <v>16</v>
      </c>
      <c r="J28" s="9">
        <v>17</v>
      </c>
      <c r="K28" s="9">
        <v>2</v>
      </c>
      <c r="L28" s="10">
        <f t="shared" si="0"/>
        <v>526</v>
      </c>
    </row>
    <row r="29" spans="1:12" ht="12.75">
      <c r="A29" s="20" t="s">
        <v>35</v>
      </c>
      <c r="B29" s="9">
        <v>642</v>
      </c>
      <c r="C29" s="9">
        <v>9</v>
      </c>
      <c r="D29" s="9">
        <v>3</v>
      </c>
      <c r="E29" s="9">
        <v>7</v>
      </c>
      <c r="F29" s="9">
        <v>7</v>
      </c>
      <c r="G29" s="9">
        <v>0</v>
      </c>
      <c r="H29" s="9">
        <v>7</v>
      </c>
      <c r="I29" s="9">
        <v>22</v>
      </c>
      <c r="J29" s="9">
        <v>13</v>
      </c>
      <c r="K29" s="9">
        <v>14</v>
      </c>
      <c r="L29" s="10">
        <f t="shared" si="0"/>
        <v>724</v>
      </c>
    </row>
    <row r="30" spans="1:12" ht="12.75">
      <c r="A30" s="20" t="s">
        <v>36</v>
      </c>
      <c r="B30" s="9">
        <v>371</v>
      </c>
      <c r="C30" s="9">
        <v>3</v>
      </c>
      <c r="D30" s="9">
        <v>3</v>
      </c>
      <c r="E30" s="9">
        <v>21</v>
      </c>
      <c r="F30" s="9">
        <v>38</v>
      </c>
      <c r="G30" s="9">
        <v>1</v>
      </c>
      <c r="H30" s="9">
        <v>8</v>
      </c>
      <c r="I30" s="9">
        <v>30</v>
      </c>
      <c r="J30" s="9">
        <v>19</v>
      </c>
      <c r="K30" s="9">
        <v>1</v>
      </c>
      <c r="L30" s="10">
        <f t="shared" si="0"/>
        <v>495</v>
      </c>
    </row>
    <row r="31" spans="1:12" ht="12.75">
      <c r="A31" s="20" t="s">
        <v>37</v>
      </c>
      <c r="B31" s="9">
        <v>403</v>
      </c>
      <c r="C31" s="9">
        <v>6</v>
      </c>
      <c r="D31" s="9">
        <v>2</v>
      </c>
      <c r="E31" s="9">
        <v>29</v>
      </c>
      <c r="F31" s="9">
        <v>18</v>
      </c>
      <c r="G31" s="9">
        <v>5</v>
      </c>
      <c r="H31" s="9">
        <v>11</v>
      </c>
      <c r="I31" s="9">
        <v>40</v>
      </c>
      <c r="J31" s="9">
        <v>32</v>
      </c>
      <c r="K31" s="9">
        <v>0</v>
      </c>
      <c r="L31" s="10">
        <f t="shared" si="0"/>
        <v>546</v>
      </c>
    </row>
    <row r="32" spans="1:12" ht="12.75">
      <c r="A32" s="20" t="s">
        <v>38</v>
      </c>
      <c r="B32" s="9">
        <v>323</v>
      </c>
      <c r="C32" s="9">
        <v>1</v>
      </c>
      <c r="D32" s="9">
        <v>2</v>
      </c>
      <c r="E32" s="9">
        <v>25</v>
      </c>
      <c r="F32" s="9">
        <v>11</v>
      </c>
      <c r="G32" s="9">
        <v>4</v>
      </c>
      <c r="H32" s="9">
        <v>12</v>
      </c>
      <c r="I32" s="9">
        <v>36</v>
      </c>
      <c r="J32" s="9">
        <v>58</v>
      </c>
      <c r="K32" s="9">
        <v>1</v>
      </c>
      <c r="L32" s="10">
        <f t="shared" si="0"/>
        <v>473</v>
      </c>
    </row>
    <row r="33" spans="1:12" ht="12.75">
      <c r="A33" s="20" t="s">
        <v>39</v>
      </c>
      <c r="B33" s="9">
        <v>409</v>
      </c>
      <c r="C33" s="9">
        <v>2</v>
      </c>
      <c r="D33" s="9">
        <v>2</v>
      </c>
      <c r="E33" s="9">
        <v>38</v>
      </c>
      <c r="F33" s="9">
        <v>11</v>
      </c>
      <c r="G33" s="9">
        <v>3</v>
      </c>
      <c r="H33" s="9">
        <v>9</v>
      </c>
      <c r="I33" s="9">
        <v>21</v>
      </c>
      <c r="J33" s="9">
        <v>45</v>
      </c>
      <c r="K33" s="9">
        <v>2</v>
      </c>
      <c r="L33" s="10">
        <f t="shared" si="0"/>
        <v>542</v>
      </c>
    </row>
    <row r="34" spans="1:12" ht="12.75">
      <c r="A34" s="20" t="s">
        <v>40</v>
      </c>
      <c r="B34" s="9">
        <v>536</v>
      </c>
      <c r="C34" s="9">
        <v>8</v>
      </c>
      <c r="D34" s="9">
        <v>4</v>
      </c>
      <c r="E34" s="9">
        <v>35</v>
      </c>
      <c r="F34" s="9">
        <v>25</v>
      </c>
      <c r="G34" s="9">
        <v>2</v>
      </c>
      <c r="H34" s="9">
        <v>10</v>
      </c>
      <c r="I34" s="9">
        <v>16</v>
      </c>
      <c r="J34" s="9">
        <v>41</v>
      </c>
      <c r="K34" s="9">
        <v>0</v>
      </c>
      <c r="L34" s="10">
        <f t="shared" si="0"/>
        <v>677</v>
      </c>
    </row>
    <row r="35" spans="1:12" ht="12.75">
      <c r="A35" s="20" t="s">
        <v>41</v>
      </c>
      <c r="B35" s="9">
        <v>539</v>
      </c>
      <c r="C35" s="9">
        <v>6</v>
      </c>
      <c r="D35" s="9">
        <v>3</v>
      </c>
      <c r="E35" s="9">
        <v>6</v>
      </c>
      <c r="F35" s="9">
        <v>9</v>
      </c>
      <c r="G35" s="9">
        <v>0</v>
      </c>
      <c r="H35" s="9">
        <v>5</v>
      </c>
      <c r="I35" s="9">
        <v>33</v>
      </c>
      <c r="J35" s="9">
        <v>23</v>
      </c>
      <c r="K35" s="9">
        <v>3</v>
      </c>
      <c r="L35" s="10">
        <f t="shared" si="0"/>
        <v>627</v>
      </c>
    </row>
    <row r="36" spans="1:12" ht="12.75">
      <c r="A36" s="20" t="s">
        <v>42</v>
      </c>
      <c r="B36" s="9">
        <v>436</v>
      </c>
      <c r="C36" s="9">
        <v>8</v>
      </c>
      <c r="D36" s="9">
        <v>1</v>
      </c>
      <c r="E36" s="9">
        <v>6</v>
      </c>
      <c r="F36" s="9">
        <v>0</v>
      </c>
      <c r="G36" s="9">
        <v>0</v>
      </c>
      <c r="H36" s="9">
        <v>4</v>
      </c>
      <c r="I36" s="9">
        <v>12</v>
      </c>
      <c r="J36" s="9">
        <v>7</v>
      </c>
      <c r="K36" s="9">
        <v>0</v>
      </c>
      <c r="L36" s="10">
        <f t="shared" si="0"/>
        <v>474</v>
      </c>
    </row>
    <row r="37" spans="1:12" ht="12.75">
      <c r="A37" s="20" t="s">
        <v>43</v>
      </c>
      <c r="B37" s="9">
        <v>360</v>
      </c>
      <c r="C37" s="9">
        <v>4</v>
      </c>
      <c r="D37" s="9">
        <v>2</v>
      </c>
      <c r="E37" s="9">
        <v>24</v>
      </c>
      <c r="F37" s="9">
        <v>9</v>
      </c>
      <c r="G37" s="9">
        <v>1</v>
      </c>
      <c r="H37" s="9">
        <v>9</v>
      </c>
      <c r="I37" s="9">
        <v>34</v>
      </c>
      <c r="J37" s="9">
        <v>20</v>
      </c>
      <c r="K37" s="9">
        <v>0</v>
      </c>
      <c r="L37" s="10">
        <f t="shared" si="0"/>
        <v>463</v>
      </c>
    </row>
    <row r="38" spans="1:12" ht="12.75">
      <c r="A38" s="20" t="s">
        <v>44</v>
      </c>
      <c r="B38" s="9">
        <v>307</v>
      </c>
      <c r="C38" s="9">
        <v>4</v>
      </c>
      <c r="D38" s="9">
        <v>2</v>
      </c>
      <c r="E38" s="9">
        <v>28</v>
      </c>
      <c r="F38" s="9">
        <v>4</v>
      </c>
      <c r="G38" s="9">
        <v>1</v>
      </c>
      <c r="H38" s="9">
        <v>8</v>
      </c>
      <c r="I38" s="9">
        <v>42</v>
      </c>
      <c r="J38" s="9">
        <v>35</v>
      </c>
      <c r="K38" s="9">
        <v>0</v>
      </c>
      <c r="L38" s="10">
        <f t="shared" si="0"/>
        <v>431</v>
      </c>
    </row>
    <row r="39" spans="1:12" ht="12.75">
      <c r="A39" s="20" t="s">
        <v>45</v>
      </c>
      <c r="B39" s="9">
        <v>415</v>
      </c>
      <c r="C39" s="9">
        <v>3</v>
      </c>
      <c r="D39" s="9">
        <v>2</v>
      </c>
      <c r="E39" s="9">
        <v>25</v>
      </c>
      <c r="F39" s="9">
        <v>1</v>
      </c>
      <c r="G39" s="9">
        <v>4</v>
      </c>
      <c r="H39" s="9">
        <v>8</v>
      </c>
      <c r="I39" s="9">
        <v>30</v>
      </c>
      <c r="J39" s="9">
        <v>54</v>
      </c>
      <c r="K39" s="9">
        <v>0</v>
      </c>
      <c r="L39" s="10">
        <f t="shared" si="0"/>
        <v>542</v>
      </c>
    </row>
    <row r="40" spans="1:12" ht="12.75">
      <c r="A40" s="20" t="s">
        <v>46</v>
      </c>
      <c r="B40" s="9">
        <v>411</v>
      </c>
      <c r="C40" s="9">
        <v>0</v>
      </c>
      <c r="D40" s="9">
        <v>2</v>
      </c>
      <c r="E40" s="9">
        <v>34</v>
      </c>
      <c r="F40" s="9">
        <v>3</v>
      </c>
      <c r="G40" s="9">
        <v>4</v>
      </c>
      <c r="H40" s="9">
        <v>9</v>
      </c>
      <c r="I40" s="9">
        <v>29</v>
      </c>
      <c r="J40" s="9">
        <v>41</v>
      </c>
      <c r="K40" s="9">
        <v>0</v>
      </c>
      <c r="L40" s="10">
        <f t="shared" si="0"/>
        <v>533</v>
      </c>
    </row>
    <row r="41" spans="1:12" ht="12.75">
      <c r="A41" s="20" t="s">
        <v>47</v>
      </c>
      <c r="B41" s="9">
        <v>496</v>
      </c>
      <c r="C41" s="9">
        <v>5</v>
      </c>
      <c r="D41" s="9">
        <v>3</v>
      </c>
      <c r="E41" s="9">
        <v>31</v>
      </c>
      <c r="F41" s="9">
        <v>2</v>
      </c>
      <c r="G41" s="9">
        <v>3</v>
      </c>
      <c r="H41" s="9">
        <v>11</v>
      </c>
      <c r="I41" s="9">
        <v>17</v>
      </c>
      <c r="J41" s="9">
        <v>36</v>
      </c>
      <c r="K41" s="9">
        <v>0</v>
      </c>
      <c r="L41" s="10">
        <f t="shared" si="0"/>
        <v>604</v>
      </c>
    </row>
    <row r="42" spans="1:12" ht="12.75">
      <c r="A42" s="20" t="s">
        <v>48</v>
      </c>
      <c r="B42" s="9">
        <v>411</v>
      </c>
      <c r="C42" s="9">
        <v>3</v>
      </c>
      <c r="D42" s="9">
        <v>2</v>
      </c>
      <c r="E42" s="9">
        <v>18</v>
      </c>
      <c r="F42" s="9">
        <v>0</v>
      </c>
      <c r="G42" s="9">
        <v>0</v>
      </c>
      <c r="H42" s="9">
        <v>5</v>
      </c>
      <c r="I42" s="9">
        <v>16</v>
      </c>
      <c r="J42" s="9">
        <v>39</v>
      </c>
      <c r="K42" s="9">
        <v>1</v>
      </c>
      <c r="L42" s="10">
        <f t="shared" si="0"/>
        <v>495</v>
      </c>
    </row>
    <row r="43" spans="1:12" ht="12.75">
      <c r="A43" s="20" t="s">
        <v>49</v>
      </c>
      <c r="B43" s="9">
        <v>547</v>
      </c>
      <c r="C43" s="9">
        <v>10</v>
      </c>
      <c r="D43" s="9">
        <v>3</v>
      </c>
      <c r="E43" s="9">
        <v>10</v>
      </c>
      <c r="F43" s="9">
        <v>0</v>
      </c>
      <c r="G43" s="9">
        <v>0</v>
      </c>
      <c r="H43" s="9">
        <v>7</v>
      </c>
      <c r="I43" s="9">
        <v>14</v>
      </c>
      <c r="J43" s="9">
        <v>31</v>
      </c>
      <c r="K43" s="9">
        <v>3</v>
      </c>
      <c r="L43" s="10">
        <f t="shared" si="0"/>
        <v>625</v>
      </c>
    </row>
    <row r="44" spans="1:12" ht="12.75">
      <c r="A44" s="20" t="s">
        <v>50</v>
      </c>
      <c r="B44" s="9">
        <v>359</v>
      </c>
      <c r="C44" s="9">
        <v>1</v>
      </c>
      <c r="D44" s="9">
        <v>3</v>
      </c>
      <c r="E44" s="9">
        <v>28</v>
      </c>
      <c r="F44" s="9">
        <v>3</v>
      </c>
      <c r="G44" s="9">
        <v>3</v>
      </c>
      <c r="H44" s="9">
        <v>7</v>
      </c>
      <c r="I44" s="9">
        <v>30</v>
      </c>
      <c r="J44" s="9">
        <v>12</v>
      </c>
      <c r="K44" s="9">
        <v>0</v>
      </c>
      <c r="L44" s="10">
        <f t="shared" si="0"/>
        <v>446</v>
      </c>
    </row>
    <row r="45" spans="1:12" ht="13.5" thickBot="1">
      <c r="A45" s="20" t="s">
        <v>51</v>
      </c>
      <c r="B45" s="9">
        <v>346</v>
      </c>
      <c r="C45" s="9">
        <v>3</v>
      </c>
      <c r="D45" s="9">
        <v>2</v>
      </c>
      <c r="E45" s="9">
        <v>27</v>
      </c>
      <c r="F45" s="9">
        <v>7</v>
      </c>
      <c r="G45" s="9">
        <v>2</v>
      </c>
      <c r="H45" s="9">
        <v>7</v>
      </c>
      <c r="I45" s="9">
        <v>33</v>
      </c>
      <c r="J45" s="9">
        <v>25</v>
      </c>
      <c r="K45" s="9">
        <v>0</v>
      </c>
      <c r="L45" s="10">
        <f t="shared" si="0"/>
        <v>452</v>
      </c>
    </row>
    <row r="46" spans="1:12" ht="12.75">
      <c r="A46" s="21" t="s">
        <v>17</v>
      </c>
      <c r="B46" s="11">
        <f aca="true" t="shared" si="1" ref="B46:L46">SUM(B15:B45)</f>
        <v>13387</v>
      </c>
      <c r="C46" s="11">
        <f t="shared" si="1"/>
        <v>127</v>
      </c>
      <c r="D46" s="11">
        <f t="shared" si="1"/>
        <v>71</v>
      </c>
      <c r="E46" s="11">
        <f t="shared" si="1"/>
        <v>751</v>
      </c>
      <c r="F46" s="11">
        <f t="shared" si="1"/>
        <v>253</v>
      </c>
      <c r="G46" s="11">
        <f t="shared" si="1"/>
        <v>72</v>
      </c>
      <c r="H46" s="11">
        <f t="shared" si="1"/>
        <v>249</v>
      </c>
      <c r="I46" s="11">
        <f t="shared" si="1"/>
        <v>871</v>
      </c>
      <c r="J46" s="11">
        <f t="shared" si="1"/>
        <v>949</v>
      </c>
      <c r="K46" s="11">
        <f t="shared" si="1"/>
        <v>37</v>
      </c>
      <c r="L46" s="12">
        <f t="shared" si="1"/>
        <v>16767</v>
      </c>
    </row>
    <row r="47" spans="1:12" ht="13.5" thickBot="1">
      <c r="A47" s="22" t="s">
        <v>52</v>
      </c>
      <c r="B47" s="13">
        <f>(B46/$M$13)</f>
        <v>431.83870967741933</v>
      </c>
      <c r="C47" s="13">
        <f>(C46/$M$13)</f>
        <v>4.096774193548387</v>
      </c>
      <c r="D47" s="13">
        <f aca="true" t="shared" si="2" ref="D47:K47">(D46/$M$13)</f>
        <v>2.2903225806451615</v>
      </c>
      <c r="E47" s="13">
        <f t="shared" si="2"/>
        <v>24.225806451612904</v>
      </c>
      <c r="F47" s="13">
        <f t="shared" si="2"/>
        <v>8.161290322580646</v>
      </c>
      <c r="G47" s="13">
        <f t="shared" si="2"/>
        <v>2.3225806451612905</v>
      </c>
      <c r="H47" s="13">
        <f t="shared" si="2"/>
        <v>8.03225806451613</v>
      </c>
      <c r="I47" s="13">
        <f t="shared" si="2"/>
        <v>28.096774193548388</v>
      </c>
      <c r="J47" s="13">
        <f t="shared" si="2"/>
        <v>30.612903225806452</v>
      </c>
      <c r="K47" s="13">
        <f t="shared" si="2"/>
        <v>1.1935483870967742</v>
      </c>
      <c r="L47" s="14">
        <f>SUM(B47:K47)</f>
        <v>540.8709677419356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9">
      <selection activeCell="N20" sqref="N2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75</v>
      </c>
      <c r="J8" s="1" t="s">
        <v>3</v>
      </c>
      <c r="K8" s="44">
        <v>2022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501</v>
      </c>
      <c r="C15" s="9">
        <v>3</v>
      </c>
      <c r="D15" s="9">
        <v>0</v>
      </c>
      <c r="E15" s="9">
        <v>11</v>
      </c>
      <c r="F15" s="9">
        <v>1</v>
      </c>
      <c r="G15" s="9">
        <v>23</v>
      </c>
      <c r="H15" s="9">
        <v>6</v>
      </c>
      <c r="I15" s="9">
        <v>7</v>
      </c>
      <c r="J15" s="9">
        <v>0</v>
      </c>
      <c r="K15" s="9">
        <v>0</v>
      </c>
      <c r="L15" s="10">
        <f aca="true" t="shared" si="0" ref="L15:L45">SUM(B15:K15)</f>
        <v>552</v>
      </c>
    </row>
    <row r="16" spans="1:12" ht="12.75">
      <c r="A16" s="20" t="s">
        <v>22</v>
      </c>
      <c r="B16" s="9">
        <v>396</v>
      </c>
      <c r="C16" s="9">
        <v>0</v>
      </c>
      <c r="D16" s="9">
        <v>1</v>
      </c>
      <c r="E16" s="9">
        <v>38</v>
      </c>
      <c r="F16" s="9">
        <v>6</v>
      </c>
      <c r="G16" s="9">
        <v>44</v>
      </c>
      <c r="H16" s="9">
        <v>11</v>
      </c>
      <c r="I16" s="9">
        <v>13</v>
      </c>
      <c r="J16" s="9">
        <v>3</v>
      </c>
      <c r="K16" s="9">
        <v>1</v>
      </c>
      <c r="L16" s="10">
        <f t="shared" si="0"/>
        <v>513</v>
      </c>
    </row>
    <row r="17" spans="1:12" ht="12.75">
      <c r="A17" s="20" t="s">
        <v>23</v>
      </c>
      <c r="B17" s="9">
        <v>363</v>
      </c>
      <c r="C17" s="9">
        <v>5</v>
      </c>
      <c r="D17" s="9">
        <v>2</v>
      </c>
      <c r="E17" s="9">
        <v>34</v>
      </c>
      <c r="F17" s="9">
        <v>5</v>
      </c>
      <c r="G17" s="9">
        <v>61</v>
      </c>
      <c r="H17" s="9">
        <v>10</v>
      </c>
      <c r="I17" s="9">
        <v>22</v>
      </c>
      <c r="J17" s="9">
        <v>7</v>
      </c>
      <c r="K17" s="9">
        <v>1</v>
      </c>
      <c r="L17" s="10">
        <f t="shared" si="0"/>
        <v>510</v>
      </c>
    </row>
    <row r="18" spans="1:12" ht="12.75">
      <c r="A18" s="20" t="s">
        <v>24</v>
      </c>
      <c r="B18" s="9">
        <v>347</v>
      </c>
      <c r="C18" s="9">
        <v>5</v>
      </c>
      <c r="D18" s="9">
        <v>2</v>
      </c>
      <c r="E18" s="9">
        <v>28</v>
      </c>
      <c r="F18" s="9">
        <v>14</v>
      </c>
      <c r="G18" s="9">
        <v>22</v>
      </c>
      <c r="H18" s="9">
        <v>7</v>
      </c>
      <c r="I18" s="9">
        <v>14</v>
      </c>
      <c r="J18" s="9">
        <v>5</v>
      </c>
      <c r="K18" s="9">
        <v>1</v>
      </c>
      <c r="L18" s="10">
        <f t="shared" si="0"/>
        <v>445</v>
      </c>
    </row>
    <row r="19" spans="1:12" ht="12.75">
      <c r="A19" s="20" t="s">
        <v>25</v>
      </c>
      <c r="B19" s="9">
        <v>395</v>
      </c>
      <c r="C19" s="9">
        <v>5</v>
      </c>
      <c r="D19" s="9">
        <v>2</v>
      </c>
      <c r="E19" s="9">
        <v>36</v>
      </c>
      <c r="F19" s="9">
        <v>3</v>
      </c>
      <c r="G19" s="9">
        <v>14</v>
      </c>
      <c r="H19" s="9">
        <v>6</v>
      </c>
      <c r="I19" s="9">
        <v>7</v>
      </c>
      <c r="J19" s="9">
        <v>5</v>
      </c>
      <c r="K19" s="9">
        <v>1</v>
      </c>
      <c r="L19" s="10">
        <f t="shared" si="0"/>
        <v>474</v>
      </c>
    </row>
    <row r="20" spans="1:12" ht="12.75">
      <c r="A20" s="20" t="s">
        <v>26</v>
      </c>
      <c r="B20" s="9">
        <v>426</v>
      </c>
      <c r="C20" s="9">
        <v>2</v>
      </c>
      <c r="D20" s="9">
        <v>3</v>
      </c>
      <c r="E20" s="9">
        <v>31</v>
      </c>
      <c r="F20" s="9">
        <v>5</v>
      </c>
      <c r="G20" s="9">
        <v>18</v>
      </c>
      <c r="H20" s="9">
        <v>12</v>
      </c>
      <c r="I20" s="9">
        <v>9</v>
      </c>
      <c r="J20" s="9">
        <v>13</v>
      </c>
      <c r="K20" s="9">
        <v>0</v>
      </c>
      <c r="L20" s="10">
        <f t="shared" si="0"/>
        <v>519</v>
      </c>
    </row>
    <row r="21" spans="1:12" ht="12.75">
      <c r="A21" s="20" t="s">
        <v>27</v>
      </c>
      <c r="B21" s="9">
        <v>354</v>
      </c>
      <c r="C21" s="9">
        <v>7</v>
      </c>
      <c r="D21" s="9">
        <v>3</v>
      </c>
      <c r="E21" s="9">
        <v>13</v>
      </c>
      <c r="F21" s="9">
        <v>2</v>
      </c>
      <c r="G21" s="9">
        <v>17</v>
      </c>
      <c r="H21" s="9">
        <v>4</v>
      </c>
      <c r="I21" s="9">
        <v>4</v>
      </c>
      <c r="J21" s="9">
        <v>8</v>
      </c>
      <c r="K21" s="9">
        <v>2</v>
      </c>
      <c r="L21" s="10">
        <f t="shared" si="0"/>
        <v>414</v>
      </c>
    </row>
    <row r="22" spans="1:12" ht="12.75">
      <c r="A22" s="20" t="s">
        <v>28</v>
      </c>
      <c r="B22" s="9">
        <v>353</v>
      </c>
      <c r="C22" s="9">
        <v>2</v>
      </c>
      <c r="D22" s="9">
        <v>1</v>
      </c>
      <c r="E22" s="9">
        <v>7</v>
      </c>
      <c r="F22" s="9">
        <v>0</v>
      </c>
      <c r="G22" s="9">
        <v>11</v>
      </c>
      <c r="H22" s="9">
        <v>4</v>
      </c>
      <c r="I22" s="9">
        <v>24</v>
      </c>
      <c r="J22" s="9">
        <v>5</v>
      </c>
      <c r="K22" s="9">
        <v>0</v>
      </c>
      <c r="L22" s="10">
        <f t="shared" si="0"/>
        <v>407</v>
      </c>
    </row>
    <row r="23" spans="1:12" ht="12.75">
      <c r="A23" s="20" t="s">
        <v>29</v>
      </c>
      <c r="B23" s="9">
        <v>406</v>
      </c>
      <c r="C23" s="9">
        <v>3</v>
      </c>
      <c r="D23" s="9">
        <v>2</v>
      </c>
      <c r="E23" s="9">
        <v>26</v>
      </c>
      <c r="F23" s="9">
        <v>20</v>
      </c>
      <c r="G23" s="9">
        <v>40</v>
      </c>
      <c r="H23" s="9">
        <v>10</v>
      </c>
      <c r="I23" s="9">
        <v>14</v>
      </c>
      <c r="J23" s="9">
        <v>4</v>
      </c>
      <c r="K23" s="9">
        <v>0</v>
      </c>
      <c r="L23" s="10">
        <f t="shared" si="0"/>
        <v>525</v>
      </c>
    </row>
    <row r="24" spans="1:12" ht="12.75">
      <c r="A24" s="20" t="s">
        <v>30</v>
      </c>
      <c r="B24" s="9">
        <v>398</v>
      </c>
      <c r="C24" s="9">
        <v>1</v>
      </c>
      <c r="D24" s="9">
        <v>2</v>
      </c>
      <c r="E24" s="9">
        <v>23</v>
      </c>
      <c r="F24" s="9">
        <v>4</v>
      </c>
      <c r="G24" s="9">
        <v>68</v>
      </c>
      <c r="H24" s="9">
        <v>6</v>
      </c>
      <c r="I24" s="9">
        <v>14</v>
      </c>
      <c r="J24" s="9">
        <v>12</v>
      </c>
      <c r="K24" s="9">
        <v>3</v>
      </c>
      <c r="L24" s="10">
        <f t="shared" si="0"/>
        <v>531</v>
      </c>
    </row>
    <row r="25" spans="1:12" ht="12.75">
      <c r="A25" s="20" t="s">
        <v>31</v>
      </c>
      <c r="B25" s="9">
        <v>414</v>
      </c>
      <c r="C25" s="9">
        <v>2</v>
      </c>
      <c r="D25" s="9">
        <v>2</v>
      </c>
      <c r="E25" s="9">
        <v>24</v>
      </c>
      <c r="F25" s="9">
        <v>14</v>
      </c>
      <c r="G25" s="9">
        <v>68</v>
      </c>
      <c r="H25" s="9">
        <v>8</v>
      </c>
      <c r="I25" s="9">
        <v>28</v>
      </c>
      <c r="J25" s="9">
        <v>11</v>
      </c>
      <c r="K25" s="9">
        <v>0</v>
      </c>
      <c r="L25" s="10">
        <f t="shared" si="0"/>
        <v>571</v>
      </c>
    </row>
    <row r="26" spans="1:12" ht="12.75">
      <c r="A26" s="20" t="s">
        <v>32</v>
      </c>
      <c r="B26" s="9">
        <v>365</v>
      </c>
      <c r="C26" s="9">
        <v>3</v>
      </c>
      <c r="D26" s="9">
        <v>3</v>
      </c>
      <c r="E26" s="9">
        <v>51</v>
      </c>
      <c r="F26" s="9">
        <v>25</v>
      </c>
      <c r="G26" s="9">
        <v>16</v>
      </c>
      <c r="H26" s="9">
        <v>8</v>
      </c>
      <c r="I26" s="9">
        <v>12</v>
      </c>
      <c r="J26" s="9">
        <v>9</v>
      </c>
      <c r="K26" s="9">
        <v>5</v>
      </c>
      <c r="L26" s="10">
        <f t="shared" si="0"/>
        <v>497</v>
      </c>
    </row>
    <row r="27" spans="1:12" ht="12.75">
      <c r="A27" s="20" t="s">
        <v>33</v>
      </c>
      <c r="B27" s="9">
        <v>541</v>
      </c>
      <c r="C27" s="9">
        <v>8</v>
      </c>
      <c r="D27" s="9">
        <v>5</v>
      </c>
      <c r="E27" s="9">
        <v>28</v>
      </c>
      <c r="F27" s="9">
        <v>16</v>
      </c>
      <c r="G27" s="9">
        <v>23</v>
      </c>
      <c r="H27" s="9">
        <v>11</v>
      </c>
      <c r="I27" s="9">
        <v>18</v>
      </c>
      <c r="J27" s="9">
        <v>22</v>
      </c>
      <c r="K27" s="9">
        <v>1</v>
      </c>
      <c r="L27" s="10">
        <f t="shared" si="0"/>
        <v>673</v>
      </c>
    </row>
    <row r="28" spans="1:12" ht="12.75">
      <c r="A28" s="20" t="s">
        <v>34</v>
      </c>
      <c r="B28" s="9">
        <v>552</v>
      </c>
      <c r="C28" s="9">
        <v>7</v>
      </c>
      <c r="D28" s="9">
        <v>3</v>
      </c>
      <c r="E28" s="9">
        <v>15</v>
      </c>
      <c r="F28" s="9">
        <v>5</v>
      </c>
      <c r="G28" s="9">
        <v>36</v>
      </c>
      <c r="H28" s="9">
        <v>6</v>
      </c>
      <c r="I28" s="9">
        <v>17</v>
      </c>
      <c r="J28" s="9">
        <v>17</v>
      </c>
      <c r="K28" s="9">
        <v>6</v>
      </c>
      <c r="L28" s="10">
        <f t="shared" si="0"/>
        <v>664</v>
      </c>
    </row>
    <row r="29" spans="1:12" ht="12.75">
      <c r="A29" s="20" t="s">
        <v>35</v>
      </c>
      <c r="B29" s="9">
        <v>493</v>
      </c>
      <c r="C29" s="9">
        <v>5</v>
      </c>
      <c r="D29" s="9">
        <v>2</v>
      </c>
      <c r="E29" s="9">
        <v>5</v>
      </c>
      <c r="F29" s="9">
        <v>7</v>
      </c>
      <c r="G29" s="9">
        <v>41</v>
      </c>
      <c r="H29" s="9">
        <v>6</v>
      </c>
      <c r="I29" s="9">
        <v>11</v>
      </c>
      <c r="J29" s="9">
        <v>13</v>
      </c>
      <c r="K29" s="9">
        <v>3</v>
      </c>
      <c r="L29" s="10">
        <f t="shared" si="0"/>
        <v>586</v>
      </c>
    </row>
    <row r="30" spans="1:12" ht="12.75">
      <c r="A30" s="20" t="s">
        <v>36</v>
      </c>
      <c r="B30" s="9">
        <v>415</v>
      </c>
      <c r="C30" s="9">
        <v>3</v>
      </c>
      <c r="D30" s="9">
        <v>2</v>
      </c>
      <c r="E30" s="9">
        <v>24</v>
      </c>
      <c r="F30" s="9">
        <v>38</v>
      </c>
      <c r="G30" s="9">
        <v>48</v>
      </c>
      <c r="H30" s="9">
        <v>11</v>
      </c>
      <c r="I30" s="9">
        <v>11</v>
      </c>
      <c r="J30" s="9">
        <v>6</v>
      </c>
      <c r="K30" s="9">
        <v>1</v>
      </c>
      <c r="L30" s="10">
        <f t="shared" si="0"/>
        <v>559</v>
      </c>
    </row>
    <row r="31" spans="1:12" ht="12.75">
      <c r="A31" s="20" t="s">
        <v>37</v>
      </c>
      <c r="B31" s="9">
        <v>395</v>
      </c>
      <c r="C31" s="9">
        <v>4</v>
      </c>
      <c r="D31" s="9">
        <v>1</v>
      </c>
      <c r="E31" s="9">
        <v>26</v>
      </c>
      <c r="F31" s="9">
        <v>22</v>
      </c>
      <c r="G31" s="9">
        <v>31</v>
      </c>
      <c r="H31" s="9">
        <v>11</v>
      </c>
      <c r="I31" s="9">
        <v>16</v>
      </c>
      <c r="J31" s="9">
        <v>3</v>
      </c>
      <c r="K31" s="9">
        <v>0</v>
      </c>
      <c r="L31" s="10">
        <f t="shared" si="0"/>
        <v>509</v>
      </c>
    </row>
    <row r="32" spans="1:12" ht="12.75">
      <c r="A32" s="20" t="s">
        <v>38</v>
      </c>
      <c r="B32" s="9">
        <v>382</v>
      </c>
      <c r="C32" s="9">
        <v>5</v>
      </c>
      <c r="D32" s="9">
        <v>2</v>
      </c>
      <c r="E32" s="9">
        <v>27</v>
      </c>
      <c r="F32" s="9">
        <v>15</v>
      </c>
      <c r="G32" s="9">
        <v>36</v>
      </c>
      <c r="H32" s="9">
        <v>10</v>
      </c>
      <c r="I32" s="9">
        <v>14</v>
      </c>
      <c r="J32" s="9">
        <v>10</v>
      </c>
      <c r="K32" s="9">
        <v>1</v>
      </c>
      <c r="L32" s="10">
        <f t="shared" si="0"/>
        <v>502</v>
      </c>
    </row>
    <row r="33" spans="1:12" ht="12.75">
      <c r="A33" s="20" t="s">
        <v>39</v>
      </c>
      <c r="B33" s="9">
        <v>407</v>
      </c>
      <c r="C33" s="9">
        <v>5</v>
      </c>
      <c r="D33" s="9">
        <v>3</v>
      </c>
      <c r="E33" s="9">
        <v>42</v>
      </c>
      <c r="F33" s="9">
        <v>11</v>
      </c>
      <c r="G33" s="9">
        <v>30</v>
      </c>
      <c r="H33" s="9">
        <v>9</v>
      </c>
      <c r="I33" s="9">
        <v>19</v>
      </c>
      <c r="J33" s="9">
        <v>14</v>
      </c>
      <c r="K33" s="9">
        <v>1</v>
      </c>
      <c r="L33" s="10">
        <f t="shared" si="0"/>
        <v>541</v>
      </c>
    </row>
    <row r="34" spans="1:12" ht="12.75">
      <c r="A34" s="20" t="s">
        <v>40</v>
      </c>
      <c r="B34" s="9">
        <v>528</v>
      </c>
      <c r="C34" s="9">
        <v>6</v>
      </c>
      <c r="D34" s="9">
        <v>4</v>
      </c>
      <c r="E34" s="9">
        <v>35</v>
      </c>
      <c r="F34" s="9">
        <v>25</v>
      </c>
      <c r="G34" s="9">
        <v>19</v>
      </c>
      <c r="H34" s="9">
        <v>9</v>
      </c>
      <c r="I34" s="9">
        <v>22</v>
      </c>
      <c r="J34" s="9">
        <v>21</v>
      </c>
      <c r="K34" s="9">
        <v>0</v>
      </c>
      <c r="L34" s="10">
        <f t="shared" si="0"/>
        <v>669</v>
      </c>
    </row>
    <row r="35" spans="1:12" ht="12.75">
      <c r="A35" s="20" t="s">
        <v>41</v>
      </c>
      <c r="B35" s="9">
        <v>542</v>
      </c>
      <c r="C35" s="9">
        <v>9</v>
      </c>
      <c r="D35" s="9">
        <v>3</v>
      </c>
      <c r="E35" s="9">
        <v>8</v>
      </c>
      <c r="F35" s="9">
        <v>8</v>
      </c>
      <c r="G35" s="9">
        <v>7</v>
      </c>
      <c r="H35" s="9">
        <v>4</v>
      </c>
      <c r="I35" s="9">
        <v>37</v>
      </c>
      <c r="J35" s="9">
        <v>34</v>
      </c>
      <c r="K35" s="9">
        <v>3</v>
      </c>
      <c r="L35" s="10">
        <f t="shared" si="0"/>
        <v>655</v>
      </c>
    </row>
    <row r="36" spans="1:12" ht="12.75">
      <c r="A36" s="20" t="s">
        <v>42</v>
      </c>
      <c r="B36" s="9">
        <v>342</v>
      </c>
      <c r="C36" s="9">
        <v>3</v>
      </c>
      <c r="D36" s="9">
        <v>0</v>
      </c>
      <c r="E36" s="9">
        <v>5</v>
      </c>
      <c r="F36" s="9">
        <v>0</v>
      </c>
      <c r="G36" s="9">
        <v>4</v>
      </c>
      <c r="H36" s="9">
        <v>5</v>
      </c>
      <c r="I36" s="9">
        <v>4</v>
      </c>
      <c r="J36" s="9">
        <v>1</v>
      </c>
      <c r="K36" s="9">
        <v>0</v>
      </c>
      <c r="L36" s="10">
        <f t="shared" si="0"/>
        <v>364</v>
      </c>
    </row>
    <row r="37" spans="1:12" ht="12.75">
      <c r="A37" s="20" t="s">
        <v>43</v>
      </c>
      <c r="B37" s="9">
        <v>393</v>
      </c>
      <c r="C37" s="9">
        <v>6</v>
      </c>
      <c r="D37" s="9">
        <v>2</v>
      </c>
      <c r="E37" s="9">
        <v>24</v>
      </c>
      <c r="F37" s="9">
        <v>10</v>
      </c>
      <c r="G37" s="9">
        <v>34</v>
      </c>
      <c r="H37" s="9">
        <v>10</v>
      </c>
      <c r="I37" s="9">
        <v>17</v>
      </c>
      <c r="J37" s="9">
        <v>6</v>
      </c>
      <c r="K37" s="9">
        <v>0</v>
      </c>
      <c r="L37" s="10">
        <f t="shared" si="0"/>
        <v>502</v>
      </c>
    </row>
    <row r="38" spans="1:12" ht="12.75">
      <c r="A38" s="20" t="s">
        <v>44</v>
      </c>
      <c r="B38" s="9">
        <v>309</v>
      </c>
      <c r="C38" s="9">
        <v>5</v>
      </c>
      <c r="D38" s="9">
        <v>2</v>
      </c>
      <c r="E38" s="9">
        <v>25</v>
      </c>
      <c r="F38" s="9">
        <v>3</v>
      </c>
      <c r="G38" s="9">
        <v>24</v>
      </c>
      <c r="H38" s="9">
        <v>8</v>
      </c>
      <c r="I38" s="9">
        <v>22</v>
      </c>
      <c r="J38" s="9">
        <v>7</v>
      </c>
      <c r="K38" s="9">
        <v>0</v>
      </c>
      <c r="L38" s="10">
        <f t="shared" si="0"/>
        <v>405</v>
      </c>
    </row>
    <row r="39" spans="1:12" ht="12.75">
      <c r="A39" s="20" t="s">
        <v>45</v>
      </c>
      <c r="B39" s="9">
        <v>435</v>
      </c>
      <c r="C39" s="9">
        <v>5</v>
      </c>
      <c r="D39" s="9">
        <v>2</v>
      </c>
      <c r="E39" s="9">
        <v>24</v>
      </c>
      <c r="F39" s="9">
        <v>7</v>
      </c>
      <c r="G39" s="9">
        <v>44</v>
      </c>
      <c r="H39" s="9">
        <v>9</v>
      </c>
      <c r="I39" s="9">
        <v>20</v>
      </c>
      <c r="J39" s="9">
        <v>7</v>
      </c>
      <c r="K39" s="9">
        <v>0</v>
      </c>
      <c r="L39" s="10">
        <f t="shared" si="0"/>
        <v>553</v>
      </c>
    </row>
    <row r="40" spans="1:12" ht="12.75">
      <c r="A40" s="20" t="s">
        <v>46</v>
      </c>
      <c r="B40" s="9">
        <v>422</v>
      </c>
      <c r="C40" s="9">
        <v>2</v>
      </c>
      <c r="D40" s="9">
        <v>2</v>
      </c>
      <c r="E40" s="9">
        <v>36</v>
      </c>
      <c r="F40" s="9">
        <v>3</v>
      </c>
      <c r="G40" s="9">
        <v>26</v>
      </c>
      <c r="H40" s="9">
        <v>9</v>
      </c>
      <c r="I40" s="9">
        <v>26</v>
      </c>
      <c r="J40" s="9">
        <v>21</v>
      </c>
      <c r="K40" s="9">
        <v>0</v>
      </c>
      <c r="L40" s="10">
        <f t="shared" si="0"/>
        <v>547</v>
      </c>
    </row>
    <row r="41" spans="1:12" ht="12.75">
      <c r="A41" s="20" t="s">
        <v>47</v>
      </c>
      <c r="B41" s="9">
        <v>533</v>
      </c>
      <c r="C41" s="9">
        <v>7</v>
      </c>
      <c r="D41" s="9">
        <v>4</v>
      </c>
      <c r="E41" s="9">
        <v>33</v>
      </c>
      <c r="F41" s="9">
        <v>2</v>
      </c>
      <c r="G41" s="9">
        <v>15</v>
      </c>
      <c r="H41" s="9">
        <v>10</v>
      </c>
      <c r="I41" s="9">
        <v>21</v>
      </c>
      <c r="J41" s="9">
        <v>16</v>
      </c>
      <c r="K41" s="9">
        <v>0</v>
      </c>
      <c r="L41" s="10">
        <f t="shared" si="0"/>
        <v>641</v>
      </c>
    </row>
    <row r="42" spans="1:12" ht="12.75">
      <c r="A42" s="20" t="s">
        <v>48</v>
      </c>
      <c r="B42" s="9">
        <v>469</v>
      </c>
      <c r="C42" s="9">
        <v>3</v>
      </c>
      <c r="D42" s="9">
        <v>3</v>
      </c>
      <c r="E42" s="9">
        <v>19</v>
      </c>
      <c r="F42" s="9">
        <v>1</v>
      </c>
      <c r="G42" s="9">
        <v>11</v>
      </c>
      <c r="H42" s="9">
        <v>4</v>
      </c>
      <c r="I42" s="9">
        <v>48</v>
      </c>
      <c r="J42" s="9">
        <v>23</v>
      </c>
      <c r="K42" s="9">
        <v>0</v>
      </c>
      <c r="L42" s="10">
        <f t="shared" si="0"/>
        <v>581</v>
      </c>
    </row>
    <row r="43" spans="1:12" ht="12.75">
      <c r="A43" s="20" t="s">
        <v>49</v>
      </c>
      <c r="B43" s="9">
        <v>485</v>
      </c>
      <c r="C43" s="9">
        <v>10</v>
      </c>
      <c r="D43" s="9">
        <v>2</v>
      </c>
      <c r="E43" s="9">
        <v>9</v>
      </c>
      <c r="F43" s="9">
        <v>0</v>
      </c>
      <c r="G43" s="9">
        <v>0</v>
      </c>
      <c r="H43" s="9">
        <v>6</v>
      </c>
      <c r="I43" s="9">
        <v>18</v>
      </c>
      <c r="J43" s="9">
        <v>15</v>
      </c>
      <c r="K43" s="9">
        <v>1</v>
      </c>
      <c r="L43" s="10">
        <f t="shared" si="0"/>
        <v>546</v>
      </c>
    </row>
    <row r="44" spans="1:12" ht="12.75">
      <c r="A44" s="20" t="s">
        <v>50</v>
      </c>
      <c r="B44" s="9">
        <v>387</v>
      </c>
      <c r="C44" s="9">
        <v>2</v>
      </c>
      <c r="D44" s="9">
        <v>2</v>
      </c>
      <c r="E44" s="9">
        <v>30</v>
      </c>
      <c r="F44" s="9">
        <v>3</v>
      </c>
      <c r="G44" s="9">
        <v>38</v>
      </c>
      <c r="H44" s="9">
        <v>8</v>
      </c>
      <c r="I44" s="9">
        <v>15</v>
      </c>
      <c r="J44" s="9">
        <v>7</v>
      </c>
      <c r="K44" s="9">
        <v>0</v>
      </c>
      <c r="L44" s="10">
        <f t="shared" si="0"/>
        <v>492</v>
      </c>
    </row>
    <row r="45" spans="1:12" ht="13.5" thickBot="1">
      <c r="A45" s="20" t="s">
        <v>51</v>
      </c>
      <c r="B45" s="9">
        <v>358</v>
      </c>
      <c r="C45" s="9">
        <v>5</v>
      </c>
      <c r="D45" s="9">
        <v>3</v>
      </c>
      <c r="E45" s="9">
        <v>28</v>
      </c>
      <c r="F45" s="9">
        <v>5</v>
      </c>
      <c r="G45" s="9">
        <v>62</v>
      </c>
      <c r="H45" s="9">
        <v>7</v>
      </c>
      <c r="I45" s="9">
        <v>11</v>
      </c>
      <c r="J45" s="9">
        <v>8</v>
      </c>
      <c r="K45" s="9">
        <v>1</v>
      </c>
      <c r="L45" s="10">
        <f t="shared" si="0"/>
        <v>488</v>
      </c>
    </row>
    <row r="46" spans="1:12" ht="12.75">
      <c r="A46" s="21" t="s">
        <v>17</v>
      </c>
      <c r="B46" s="11">
        <f aca="true" t="shared" si="1" ref="B46:L46">SUM(B15:B45)</f>
        <v>13106</v>
      </c>
      <c r="C46" s="11">
        <f t="shared" si="1"/>
        <v>138</v>
      </c>
      <c r="D46" s="11">
        <f t="shared" si="1"/>
        <v>70</v>
      </c>
      <c r="E46" s="11">
        <f t="shared" si="1"/>
        <v>765</v>
      </c>
      <c r="F46" s="11">
        <f t="shared" si="1"/>
        <v>280</v>
      </c>
      <c r="G46" s="11">
        <f t="shared" si="1"/>
        <v>931</v>
      </c>
      <c r="H46" s="11">
        <f t="shared" si="1"/>
        <v>245</v>
      </c>
      <c r="I46" s="11">
        <f t="shared" si="1"/>
        <v>535</v>
      </c>
      <c r="J46" s="11">
        <f t="shared" si="1"/>
        <v>333</v>
      </c>
      <c r="K46" s="11">
        <f t="shared" si="1"/>
        <v>32</v>
      </c>
      <c r="L46" s="12">
        <f t="shared" si="1"/>
        <v>16435</v>
      </c>
    </row>
    <row r="47" spans="1:12" ht="13.5" thickBot="1">
      <c r="A47" s="22" t="s">
        <v>52</v>
      </c>
      <c r="B47" s="13">
        <f>(B46/$M$13)</f>
        <v>422.7741935483871</v>
      </c>
      <c r="C47" s="13">
        <f aca="true" t="shared" si="2" ref="C47:K47">(C46/$M$13)</f>
        <v>4.451612903225806</v>
      </c>
      <c r="D47" s="13">
        <f t="shared" si="2"/>
        <v>2.2580645161290325</v>
      </c>
      <c r="E47" s="13">
        <f t="shared" si="2"/>
        <v>24.677419354838708</v>
      </c>
      <c r="F47" s="13">
        <f t="shared" si="2"/>
        <v>9.03225806451613</v>
      </c>
      <c r="G47" s="13">
        <f t="shared" si="2"/>
        <v>30.032258064516128</v>
      </c>
      <c r="H47" s="13">
        <f t="shared" si="2"/>
        <v>7.903225806451613</v>
      </c>
      <c r="I47" s="13">
        <f t="shared" si="2"/>
        <v>17.258064516129032</v>
      </c>
      <c r="J47" s="13">
        <f t="shared" si="2"/>
        <v>10.741935483870968</v>
      </c>
      <c r="K47" s="13">
        <f t="shared" si="2"/>
        <v>1.032258064516129</v>
      </c>
      <c r="L47" s="14">
        <f>SUM(B47:K47)</f>
        <v>530.1612903225806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3">
      <selection activeCell="N19" sqref="N1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2830</v>
      </c>
      <c r="C15" s="9">
        <v>21</v>
      </c>
      <c r="D15" s="9">
        <v>0</v>
      </c>
      <c r="E15" s="9">
        <v>26</v>
      </c>
      <c r="F15" s="9">
        <v>5</v>
      </c>
      <c r="G15" s="9">
        <v>6</v>
      </c>
      <c r="H15" s="9">
        <v>35</v>
      </c>
      <c r="I15" s="9">
        <v>38</v>
      </c>
      <c r="J15" s="9">
        <v>36</v>
      </c>
      <c r="K15" s="9">
        <v>26</v>
      </c>
      <c r="L15" s="10">
        <f aca="true" t="shared" si="0" ref="L15:L45">SUM(B15:K15)</f>
        <v>3023</v>
      </c>
      <c r="M15" s="23" t="s">
        <v>57</v>
      </c>
    </row>
    <row r="16" spans="1:13" ht="12.75">
      <c r="A16" s="20" t="s">
        <v>22</v>
      </c>
      <c r="B16" s="9">
        <v>2360</v>
      </c>
      <c r="C16" s="9">
        <v>18</v>
      </c>
      <c r="D16" s="9">
        <v>1</v>
      </c>
      <c r="E16" s="9">
        <v>101</v>
      </c>
      <c r="F16" s="9">
        <v>62</v>
      </c>
      <c r="G16" s="9">
        <v>22</v>
      </c>
      <c r="H16" s="9">
        <v>53</v>
      </c>
      <c r="I16" s="9">
        <v>133</v>
      </c>
      <c r="J16" s="9">
        <v>57</v>
      </c>
      <c r="K16" s="9">
        <v>9</v>
      </c>
      <c r="L16" s="10">
        <f t="shared" si="0"/>
        <v>2816</v>
      </c>
      <c r="M16" s="28"/>
    </row>
    <row r="17" spans="1:13" ht="12.75">
      <c r="A17" s="20" t="s">
        <v>23</v>
      </c>
      <c r="B17" s="9">
        <v>2033</v>
      </c>
      <c r="C17" s="9">
        <v>11</v>
      </c>
      <c r="D17" s="9">
        <v>2</v>
      </c>
      <c r="E17" s="9">
        <v>122</v>
      </c>
      <c r="F17" s="9">
        <v>28</v>
      </c>
      <c r="G17" s="9">
        <v>15</v>
      </c>
      <c r="H17" s="9">
        <v>58</v>
      </c>
      <c r="I17" s="9">
        <v>84</v>
      </c>
      <c r="J17" s="9">
        <v>41</v>
      </c>
      <c r="K17" s="9">
        <v>5</v>
      </c>
      <c r="L17" s="10">
        <f t="shared" si="0"/>
        <v>2399</v>
      </c>
      <c r="M17" s="28"/>
    </row>
    <row r="18" spans="1:13" ht="12.75">
      <c r="A18" s="20" t="s">
        <v>24</v>
      </c>
      <c r="B18" s="9">
        <v>1781</v>
      </c>
      <c r="C18" s="9">
        <v>10</v>
      </c>
      <c r="D18" s="9">
        <v>4</v>
      </c>
      <c r="E18" s="9">
        <v>81</v>
      </c>
      <c r="F18" s="9">
        <v>13</v>
      </c>
      <c r="G18" s="9">
        <v>4</v>
      </c>
      <c r="H18" s="9">
        <v>46</v>
      </c>
      <c r="I18" s="9">
        <v>56</v>
      </c>
      <c r="J18" s="9">
        <v>20</v>
      </c>
      <c r="K18" s="9">
        <v>10</v>
      </c>
      <c r="L18" s="10">
        <f t="shared" si="0"/>
        <v>2025</v>
      </c>
      <c r="M18" s="28"/>
    </row>
    <row r="19" spans="1:13" ht="12.75">
      <c r="A19" s="20" t="s">
        <v>25</v>
      </c>
      <c r="B19" s="9">
        <v>2184</v>
      </c>
      <c r="C19" s="9">
        <v>16</v>
      </c>
      <c r="D19" s="9">
        <v>2</v>
      </c>
      <c r="E19" s="9">
        <v>79</v>
      </c>
      <c r="F19" s="9">
        <v>20</v>
      </c>
      <c r="G19" s="9">
        <v>4</v>
      </c>
      <c r="H19" s="9">
        <v>34</v>
      </c>
      <c r="I19" s="9">
        <v>14</v>
      </c>
      <c r="J19" s="9">
        <v>2</v>
      </c>
      <c r="K19" s="9">
        <v>4</v>
      </c>
      <c r="L19" s="10">
        <f t="shared" si="0"/>
        <v>2359</v>
      </c>
      <c r="M19" s="28"/>
    </row>
    <row r="20" spans="1:13" ht="12.75">
      <c r="A20" s="20" t="s">
        <v>26</v>
      </c>
      <c r="B20" s="9">
        <v>2528</v>
      </c>
      <c r="C20" s="9">
        <v>19</v>
      </c>
      <c r="D20" s="9">
        <v>1</v>
      </c>
      <c r="E20" s="9">
        <v>67</v>
      </c>
      <c r="F20" s="9">
        <v>14</v>
      </c>
      <c r="G20" s="9">
        <v>2</v>
      </c>
      <c r="H20" s="9">
        <v>41</v>
      </c>
      <c r="I20" s="9">
        <v>10</v>
      </c>
      <c r="J20" s="9">
        <v>10</v>
      </c>
      <c r="K20" s="9">
        <v>13</v>
      </c>
      <c r="L20" s="10">
        <f t="shared" si="0"/>
        <v>2705</v>
      </c>
      <c r="M20" s="28"/>
    </row>
    <row r="21" spans="1:13" ht="12.75">
      <c r="A21" s="20" t="s">
        <v>27</v>
      </c>
      <c r="B21" s="9">
        <v>1358</v>
      </c>
      <c r="C21" s="9">
        <v>14</v>
      </c>
      <c r="D21" s="9">
        <v>1</v>
      </c>
      <c r="E21" s="9">
        <v>19</v>
      </c>
      <c r="F21" s="9">
        <v>15</v>
      </c>
      <c r="G21" s="9">
        <v>2</v>
      </c>
      <c r="H21" s="9">
        <v>26</v>
      </c>
      <c r="I21" s="9">
        <v>18</v>
      </c>
      <c r="J21" s="9">
        <v>5</v>
      </c>
      <c r="K21" s="9">
        <v>8</v>
      </c>
      <c r="L21" s="10">
        <f t="shared" si="0"/>
        <v>1466</v>
      </c>
      <c r="M21" s="28"/>
    </row>
    <row r="22" spans="1:13" ht="12.75">
      <c r="A22" s="20" t="s">
        <v>28</v>
      </c>
      <c r="B22" s="9">
        <v>2375</v>
      </c>
      <c r="C22" s="9">
        <v>19</v>
      </c>
      <c r="D22" s="9">
        <v>0</v>
      </c>
      <c r="E22" s="9">
        <v>21</v>
      </c>
      <c r="F22" s="9">
        <v>11</v>
      </c>
      <c r="G22" s="9">
        <v>4</v>
      </c>
      <c r="H22" s="9">
        <v>39</v>
      </c>
      <c r="I22" s="9">
        <v>27</v>
      </c>
      <c r="J22" s="9">
        <v>25</v>
      </c>
      <c r="K22" s="9">
        <v>9</v>
      </c>
      <c r="L22" s="10">
        <f t="shared" si="0"/>
        <v>2530</v>
      </c>
      <c r="M22" s="28"/>
    </row>
    <row r="23" spans="1:13" ht="12.75">
      <c r="A23" s="20" t="s">
        <v>29</v>
      </c>
      <c r="B23" s="9">
        <v>2179</v>
      </c>
      <c r="C23" s="9">
        <v>16</v>
      </c>
      <c r="D23" s="9">
        <v>1</v>
      </c>
      <c r="E23" s="9">
        <v>152</v>
      </c>
      <c r="F23" s="9">
        <v>167</v>
      </c>
      <c r="G23" s="9">
        <v>36</v>
      </c>
      <c r="H23" s="9">
        <v>48</v>
      </c>
      <c r="I23" s="9">
        <v>317</v>
      </c>
      <c r="J23" s="9">
        <v>65</v>
      </c>
      <c r="K23" s="9">
        <v>8</v>
      </c>
      <c r="L23" s="10">
        <f t="shared" si="0"/>
        <v>2989</v>
      </c>
      <c r="M23" s="28"/>
    </row>
    <row r="24" spans="1:13" ht="12.75">
      <c r="A24" s="20" t="s">
        <v>30</v>
      </c>
      <c r="B24" s="9">
        <v>2017</v>
      </c>
      <c r="C24" s="9">
        <v>16</v>
      </c>
      <c r="D24" s="9">
        <v>3</v>
      </c>
      <c r="E24" s="9">
        <v>189</v>
      </c>
      <c r="F24" s="9">
        <v>243</v>
      </c>
      <c r="G24" s="9">
        <v>105</v>
      </c>
      <c r="H24" s="9">
        <v>40</v>
      </c>
      <c r="I24" s="9">
        <v>519</v>
      </c>
      <c r="J24" s="9">
        <v>135</v>
      </c>
      <c r="K24" s="9">
        <v>12</v>
      </c>
      <c r="L24" s="10">
        <f t="shared" si="0"/>
        <v>3279</v>
      </c>
      <c r="M24" s="28"/>
    </row>
    <row r="25" spans="1:13" ht="12.75">
      <c r="A25" s="20" t="s">
        <v>31</v>
      </c>
      <c r="B25" s="9">
        <v>1899</v>
      </c>
      <c r="C25" s="9">
        <v>17</v>
      </c>
      <c r="D25" s="9">
        <v>4</v>
      </c>
      <c r="E25" s="9">
        <v>183</v>
      </c>
      <c r="F25" s="9">
        <v>259</v>
      </c>
      <c r="G25" s="9">
        <v>79</v>
      </c>
      <c r="H25" s="9">
        <v>55</v>
      </c>
      <c r="I25" s="9">
        <v>678</v>
      </c>
      <c r="J25" s="9">
        <v>180</v>
      </c>
      <c r="K25" s="9">
        <v>4</v>
      </c>
      <c r="L25" s="10">
        <f t="shared" si="0"/>
        <v>3358</v>
      </c>
      <c r="M25" s="28"/>
    </row>
    <row r="26" spans="1:13" ht="12.75">
      <c r="A26" s="20" t="s">
        <v>32</v>
      </c>
      <c r="B26" s="9">
        <v>1831</v>
      </c>
      <c r="C26" s="9">
        <v>11</v>
      </c>
      <c r="D26" s="9">
        <v>0</v>
      </c>
      <c r="E26" s="9">
        <v>191</v>
      </c>
      <c r="F26" s="9">
        <v>213</v>
      </c>
      <c r="G26" s="9">
        <v>81</v>
      </c>
      <c r="H26" s="9">
        <v>54</v>
      </c>
      <c r="I26" s="9">
        <v>652</v>
      </c>
      <c r="J26" s="9">
        <v>156</v>
      </c>
      <c r="K26" s="9">
        <v>2</v>
      </c>
      <c r="L26" s="10">
        <f t="shared" si="0"/>
        <v>3191</v>
      </c>
      <c r="M26" s="28"/>
    </row>
    <row r="27" spans="1:13" ht="12.75">
      <c r="A27" s="20" t="s">
        <v>33</v>
      </c>
      <c r="B27" s="9">
        <v>2879</v>
      </c>
      <c r="C27" s="9">
        <v>28</v>
      </c>
      <c r="D27" s="9">
        <v>1</v>
      </c>
      <c r="E27" s="9">
        <v>207</v>
      </c>
      <c r="F27" s="9">
        <v>252</v>
      </c>
      <c r="G27" s="9">
        <v>67</v>
      </c>
      <c r="H27" s="9">
        <v>52</v>
      </c>
      <c r="I27" s="9">
        <v>643</v>
      </c>
      <c r="J27" s="9">
        <v>153</v>
      </c>
      <c r="K27" s="9">
        <v>9</v>
      </c>
      <c r="L27" s="10">
        <f t="shared" si="0"/>
        <v>4291</v>
      </c>
      <c r="M27" s="28"/>
    </row>
    <row r="28" spans="1:12" ht="12.75">
      <c r="A28" s="20">
        <v>14</v>
      </c>
      <c r="B28" s="9">
        <v>2470</v>
      </c>
      <c r="C28" s="9">
        <v>27</v>
      </c>
      <c r="D28" s="9">
        <v>0</v>
      </c>
      <c r="E28" s="9">
        <v>96</v>
      </c>
      <c r="F28" s="9">
        <v>127</v>
      </c>
      <c r="G28" s="9">
        <v>51</v>
      </c>
      <c r="H28" s="9">
        <v>35</v>
      </c>
      <c r="I28" s="9">
        <v>322</v>
      </c>
      <c r="J28" s="9">
        <v>53</v>
      </c>
      <c r="K28" s="9">
        <v>12</v>
      </c>
      <c r="L28" s="10">
        <f t="shared" si="0"/>
        <v>3193</v>
      </c>
    </row>
    <row r="29" spans="1:12" ht="12.75">
      <c r="A29" s="20" t="s">
        <v>35</v>
      </c>
      <c r="B29" s="9">
        <v>2940</v>
      </c>
      <c r="C29" s="9">
        <v>19</v>
      </c>
      <c r="D29" s="9">
        <v>0</v>
      </c>
      <c r="E29" s="9">
        <v>49</v>
      </c>
      <c r="F29" s="9">
        <v>35</v>
      </c>
      <c r="G29" s="9">
        <v>13</v>
      </c>
      <c r="H29" s="9">
        <v>35</v>
      </c>
      <c r="I29" s="9">
        <v>119</v>
      </c>
      <c r="J29" s="9">
        <v>44</v>
      </c>
      <c r="K29" s="9">
        <v>19</v>
      </c>
      <c r="L29" s="10">
        <f t="shared" si="0"/>
        <v>3273</v>
      </c>
    </row>
    <row r="30" spans="1:12" ht="12.75">
      <c r="A30" s="20" t="s">
        <v>36</v>
      </c>
      <c r="B30" s="9">
        <v>2256</v>
      </c>
      <c r="C30" s="9">
        <v>18</v>
      </c>
      <c r="D30" s="9">
        <v>0</v>
      </c>
      <c r="E30" s="9">
        <v>167</v>
      </c>
      <c r="F30" s="9">
        <v>222</v>
      </c>
      <c r="G30" s="9">
        <v>48</v>
      </c>
      <c r="H30" s="9">
        <v>66</v>
      </c>
      <c r="I30" s="9">
        <v>629</v>
      </c>
      <c r="J30" s="9">
        <v>100</v>
      </c>
      <c r="K30" s="9">
        <v>10</v>
      </c>
      <c r="L30" s="10">
        <f t="shared" si="0"/>
        <v>3516</v>
      </c>
    </row>
    <row r="31" spans="1:12" ht="12.75">
      <c r="A31" s="20" t="s">
        <v>37</v>
      </c>
      <c r="B31" s="9">
        <v>1874</v>
      </c>
      <c r="C31" s="9">
        <v>7</v>
      </c>
      <c r="D31" s="9">
        <v>2</v>
      </c>
      <c r="E31" s="9">
        <v>169</v>
      </c>
      <c r="F31" s="9">
        <v>251</v>
      </c>
      <c r="G31" s="9">
        <v>92</v>
      </c>
      <c r="H31" s="9">
        <v>58</v>
      </c>
      <c r="I31" s="9">
        <v>638</v>
      </c>
      <c r="J31" s="9">
        <v>180</v>
      </c>
      <c r="K31" s="9">
        <v>9</v>
      </c>
      <c r="L31" s="10">
        <f t="shared" si="0"/>
        <v>3280</v>
      </c>
    </row>
    <row r="32" spans="1:12" ht="12.75">
      <c r="A32" s="20" t="s">
        <v>38</v>
      </c>
      <c r="B32" s="9">
        <v>1917</v>
      </c>
      <c r="C32" s="9">
        <v>14</v>
      </c>
      <c r="D32" s="9">
        <v>2</v>
      </c>
      <c r="E32" s="9">
        <v>189</v>
      </c>
      <c r="F32" s="9">
        <v>227</v>
      </c>
      <c r="G32" s="9">
        <v>172</v>
      </c>
      <c r="H32" s="9">
        <v>70</v>
      </c>
      <c r="I32" s="9">
        <v>580</v>
      </c>
      <c r="J32" s="9">
        <v>170</v>
      </c>
      <c r="K32" s="9">
        <v>11</v>
      </c>
      <c r="L32" s="10">
        <f t="shared" si="0"/>
        <v>3352</v>
      </c>
    </row>
    <row r="33" spans="1:12" ht="12.75">
      <c r="A33" s="20" t="s">
        <v>39</v>
      </c>
      <c r="B33" s="9">
        <v>1916</v>
      </c>
      <c r="C33" s="9">
        <v>4</v>
      </c>
      <c r="D33" s="9">
        <v>0</v>
      </c>
      <c r="E33" s="9">
        <v>187</v>
      </c>
      <c r="F33" s="9">
        <v>220</v>
      </c>
      <c r="G33" s="9">
        <v>97</v>
      </c>
      <c r="H33" s="9">
        <v>50</v>
      </c>
      <c r="I33" s="9">
        <v>547</v>
      </c>
      <c r="J33" s="9">
        <v>154</v>
      </c>
      <c r="K33" s="9">
        <v>3</v>
      </c>
      <c r="L33" s="10">
        <f t="shared" si="0"/>
        <v>3178</v>
      </c>
    </row>
    <row r="34" spans="1:12" ht="12.75">
      <c r="A34" s="20" t="s">
        <v>40</v>
      </c>
      <c r="B34" s="9">
        <v>2990</v>
      </c>
      <c r="C34" s="9">
        <v>11</v>
      </c>
      <c r="D34" s="9">
        <v>0</v>
      </c>
      <c r="E34" s="9">
        <v>155</v>
      </c>
      <c r="F34" s="9">
        <v>201</v>
      </c>
      <c r="G34" s="9">
        <v>68</v>
      </c>
      <c r="H34" s="9">
        <v>62</v>
      </c>
      <c r="I34" s="9">
        <v>473</v>
      </c>
      <c r="J34" s="9">
        <v>141</v>
      </c>
      <c r="K34" s="9">
        <v>11</v>
      </c>
      <c r="L34" s="10">
        <f t="shared" si="0"/>
        <v>4112</v>
      </c>
    </row>
    <row r="35" spans="1:12" ht="12.75">
      <c r="A35" s="20" t="s">
        <v>41</v>
      </c>
      <c r="B35" s="9">
        <v>2571</v>
      </c>
      <c r="C35" s="9">
        <v>16</v>
      </c>
      <c r="D35" s="9">
        <v>3</v>
      </c>
      <c r="E35" s="9">
        <v>71</v>
      </c>
      <c r="F35" s="9">
        <v>95</v>
      </c>
      <c r="G35" s="9">
        <v>14</v>
      </c>
      <c r="H35" s="9">
        <v>40</v>
      </c>
      <c r="I35" s="9">
        <v>140</v>
      </c>
      <c r="J35" s="9">
        <v>33</v>
      </c>
      <c r="K35" s="9">
        <v>8</v>
      </c>
      <c r="L35" s="10">
        <f t="shared" si="0"/>
        <v>2991</v>
      </c>
    </row>
    <row r="36" spans="1:12" ht="12.75">
      <c r="A36" s="20" t="s">
        <v>42</v>
      </c>
      <c r="B36" s="9">
        <v>2113</v>
      </c>
      <c r="C36" s="9">
        <v>9</v>
      </c>
      <c r="D36" s="9">
        <v>0</v>
      </c>
      <c r="E36" s="9">
        <v>40</v>
      </c>
      <c r="F36" s="9">
        <v>33</v>
      </c>
      <c r="G36" s="9">
        <v>11</v>
      </c>
      <c r="H36" s="9">
        <v>40</v>
      </c>
      <c r="I36" s="9">
        <v>76</v>
      </c>
      <c r="J36" s="9">
        <v>34</v>
      </c>
      <c r="K36" s="9">
        <v>4</v>
      </c>
      <c r="L36" s="10">
        <f t="shared" si="0"/>
        <v>2360</v>
      </c>
    </row>
    <row r="37" spans="1:12" ht="12.75">
      <c r="A37" s="20" t="s">
        <v>43</v>
      </c>
      <c r="B37" s="9">
        <v>2300</v>
      </c>
      <c r="C37" s="9">
        <v>14</v>
      </c>
      <c r="D37" s="9">
        <v>2</v>
      </c>
      <c r="E37" s="9">
        <v>149</v>
      </c>
      <c r="F37" s="9">
        <v>189</v>
      </c>
      <c r="G37" s="9">
        <v>125</v>
      </c>
      <c r="H37" s="9">
        <v>61</v>
      </c>
      <c r="I37" s="9">
        <v>493</v>
      </c>
      <c r="J37" s="9">
        <v>139</v>
      </c>
      <c r="K37" s="9">
        <v>2</v>
      </c>
      <c r="L37" s="10">
        <f t="shared" si="0"/>
        <v>3474</v>
      </c>
    </row>
    <row r="38" spans="1:12" ht="12.75">
      <c r="A38" s="20" t="s">
        <v>44</v>
      </c>
      <c r="B38" s="9">
        <v>2192</v>
      </c>
      <c r="C38" s="9">
        <v>13</v>
      </c>
      <c r="D38" s="9">
        <v>1</v>
      </c>
      <c r="E38" s="9">
        <v>159</v>
      </c>
      <c r="F38" s="9">
        <v>218</v>
      </c>
      <c r="G38" s="9">
        <v>44</v>
      </c>
      <c r="H38" s="9">
        <v>63</v>
      </c>
      <c r="I38" s="9">
        <v>715</v>
      </c>
      <c r="J38" s="9">
        <v>169</v>
      </c>
      <c r="K38" s="9">
        <v>2</v>
      </c>
      <c r="L38" s="10">
        <f t="shared" si="0"/>
        <v>3576</v>
      </c>
    </row>
    <row r="39" spans="1:12" ht="12.75">
      <c r="A39" s="20" t="s">
        <v>45</v>
      </c>
      <c r="B39" s="9">
        <v>2089</v>
      </c>
      <c r="C39" s="9">
        <v>13</v>
      </c>
      <c r="D39" s="9">
        <v>3</v>
      </c>
      <c r="E39" s="9">
        <v>156</v>
      </c>
      <c r="F39" s="9">
        <v>197</v>
      </c>
      <c r="G39" s="9">
        <v>89</v>
      </c>
      <c r="H39" s="9">
        <v>57</v>
      </c>
      <c r="I39" s="9">
        <v>685</v>
      </c>
      <c r="J39" s="9">
        <v>195</v>
      </c>
      <c r="K39" s="9">
        <v>15</v>
      </c>
      <c r="L39" s="10">
        <f t="shared" si="0"/>
        <v>3499</v>
      </c>
    </row>
    <row r="40" spans="1:12" ht="12.75">
      <c r="A40" s="20" t="s">
        <v>46</v>
      </c>
      <c r="B40" s="9">
        <v>2114</v>
      </c>
      <c r="C40" s="9">
        <v>19</v>
      </c>
      <c r="D40" s="9">
        <v>1</v>
      </c>
      <c r="E40" s="9">
        <v>206</v>
      </c>
      <c r="F40" s="9">
        <v>262</v>
      </c>
      <c r="G40" s="9">
        <v>111</v>
      </c>
      <c r="H40" s="9">
        <v>55</v>
      </c>
      <c r="I40" s="9">
        <v>700</v>
      </c>
      <c r="J40" s="9">
        <v>139</v>
      </c>
      <c r="K40" s="9">
        <v>5</v>
      </c>
      <c r="L40" s="10">
        <f t="shared" si="0"/>
        <v>3612</v>
      </c>
    </row>
    <row r="41" spans="1:12" ht="12.75">
      <c r="A41" s="20" t="s">
        <v>47</v>
      </c>
      <c r="B41" s="9">
        <v>2889</v>
      </c>
      <c r="C41" s="9">
        <v>13</v>
      </c>
      <c r="D41" s="9">
        <v>1</v>
      </c>
      <c r="E41" s="9">
        <v>187</v>
      </c>
      <c r="F41" s="9">
        <v>215</v>
      </c>
      <c r="G41" s="9">
        <v>88</v>
      </c>
      <c r="H41" s="9">
        <v>53</v>
      </c>
      <c r="I41" s="9">
        <v>593</v>
      </c>
      <c r="J41" s="9">
        <v>149</v>
      </c>
      <c r="K41" s="9">
        <v>14</v>
      </c>
      <c r="L41" s="10">
        <f t="shared" si="0"/>
        <v>4202</v>
      </c>
    </row>
    <row r="42" spans="1:12" ht="12.75">
      <c r="A42" s="20" t="s">
        <v>48</v>
      </c>
      <c r="B42" s="9">
        <v>2523</v>
      </c>
      <c r="C42" s="9">
        <v>15</v>
      </c>
      <c r="D42" s="9">
        <v>0</v>
      </c>
      <c r="E42" s="9">
        <v>78</v>
      </c>
      <c r="F42" s="9">
        <v>108</v>
      </c>
      <c r="G42" s="9">
        <v>33</v>
      </c>
      <c r="H42" s="9">
        <v>57</v>
      </c>
      <c r="I42" s="9">
        <v>364</v>
      </c>
      <c r="J42" s="9">
        <v>52</v>
      </c>
      <c r="K42" s="9">
        <v>15</v>
      </c>
      <c r="L42" s="10">
        <f t="shared" si="0"/>
        <v>3245</v>
      </c>
    </row>
    <row r="43" spans="1:12" ht="12.75">
      <c r="A43" s="20" t="s">
        <v>49</v>
      </c>
      <c r="B43" s="9">
        <v>2783</v>
      </c>
      <c r="C43" s="9">
        <v>31</v>
      </c>
      <c r="D43" s="9">
        <v>1</v>
      </c>
      <c r="E43" s="9">
        <v>40</v>
      </c>
      <c r="F43" s="9">
        <v>26</v>
      </c>
      <c r="G43" s="9">
        <v>3</v>
      </c>
      <c r="H43" s="9">
        <v>32</v>
      </c>
      <c r="I43" s="9">
        <v>78</v>
      </c>
      <c r="J43" s="9">
        <v>29</v>
      </c>
      <c r="K43" s="9">
        <v>34</v>
      </c>
      <c r="L43" s="10">
        <f t="shared" si="0"/>
        <v>3057</v>
      </c>
    </row>
    <row r="44" spans="1:12" ht="12.75">
      <c r="A44" s="20" t="s">
        <v>50</v>
      </c>
      <c r="B44" s="9">
        <v>2405</v>
      </c>
      <c r="C44" s="9">
        <v>12</v>
      </c>
      <c r="D44" s="9">
        <v>0</v>
      </c>
      <c r="E44" s="9">
        <v>143</v>
      </c>
      <c r="F44" s="9">
        <v>196</v>
      </c>
      <c r="G44" s="9">
        <v>56</v>
      </c>
      <c r="H44" s="9">
        <v>61</v>
      </c>
      <c r="I44" s="9">
        <v>489</v>
      </c>
      <c r="J44" s="9">
        <v>120</v>
      </c>
      <c r="K44" s="9">
        <v>6</v>
      </c>
      <c r="L44" s="10">
        <f t="shared" si="0"/>
        <v>3488</v>
      </c>
    </row>
    <row r="45" spans="1:12" ht="13.5" thickBot="1">
      <c r="A45" s="20" t="s">
        <v>51</v>
      </c>
      <c r="B45" s="9">
        <v>1972</v>
      </c>
      <c r="C45" s="9">
        <v>5</v>
      </c>
      <c r="D45" s="9">
        <v>1</v>
      </c>
      <c r="E45" s="9">
        <v>192</v>
      </c>
      <c r="F45" s="9">
        <v>186</v>
      </c>
      <c r="G45" s="9">
        <v>55</v>
      </c>
      <c r="H45" s="9">
        <v>57</v>
      </c>
      <c r="I45" s="9">
        <v>537</v>
      </c>
      <c r="J45" s="9">
        <v>123</v>
      </c>
      <c r="K45" s="9">
        <v>4</v>
      </c>
      <c r="L45" s="10">
        <f t="shared" si="0"/>
        <v>3132</v>
      </c>
    </row>
    <row r="46" spans="1:12" ht="12.75">
      <c r="A46" s="21" t="s">
        <v>17</v>
      </c>
      <c r="B46" s="11">
        <f aca="true" t="shared" si="1" ref="B46:L46">SUM(B15:B45)</f>
        <v>70568</v>
      </c>
      <c r="C46" s="11">
        <f t="shared" si="1"/>
        <v>476</v>
      </c>
      <c r="D46" s="11">
        <f t="shared" si="1"/>
        <v>37</v>
      </c>
      <c r="E46" s="11">
        <f t="shared" si="1"/>
        <v>3871</v>
      </c>
      <c r="F46" s="11">
        <f t="shared" si="1"/>
        <v>4310</v>
      </c>
      <c r="G46" s="11">
        <f t="shared" si="1"/>
        <v>1597</v>
      </c>
      <c r="H46" s="11">
        <f t="shared" si="1"/>
        <v>1533</v>
      </c>
      <c r="I46" s="11">
        <f t="shared" si="1"/>
        <v>11367</v>
      </c>
      <c r="J46" s="11">
        <f t="shared" si="1"/>
        <v>2909</v>
      </c>
      <c r="K46" s="11">
        <f t="shared" si="1"/>
        <v>303</v>
      </c>
      <c r="L46" s="12">
        <f t="shared" si="1"/>
        <v>96971</v>
      </c>
    </row>
    <row r="47" spans="1:12" ht="13.5" thickBot="1">
      <c r="A47" s="22" t="s">
        <v>52</v>
      </c>
      <c r="B47" s="13">
        <f aca="true" t="shared" si="2" ref="B47:L47">(B46/$M13)</f>
        <v>2276.3870967741937</v>
      </c>
      <c r="C47" s="13">
        <f t="shared" si="2"/>
        <v>15.35483870967742</v>
      </c>
      <c r="D47" s="13">
        <f t="shared" si="2"/>
        <v>1.1935483870967742</v>
      </c>
      <c r="E47" s="13">
        <f t="shared" si="2"/>
        <v>124.87096774193549</v>
      </c>
      <c r="F47" s="13">
        <f t="shared" si="2"/>
        <v>139.03225806451613</v>
      </c>
      <c r="G47" s="13">
        <f t="shared" si="2"/>
        <v>51.516129032258064</v>
      </c>
      <c r="H47" s="13">
        <f t="shared" si="2"/>
        <v>49.45161290322581</v>
      </c>
      <c r="I47" s="13">
        <f t="shared" si="2"/>
        <v>366.6774193548387</v>
      </c>
      <c r="J47" s="13">
        <f t="shared" si="2"/>
        <v>93.83870967741936</v>
      </c>
      <c r="K47" s="13">
        <f t="shared" si="2"/>
        <v>9.774193548387096</v>
      </c>
      <c r="L47" s="14">
        <f t="shared" si="2"/>
        <v>3128.0967741935483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6">
      <selection activeCell="N31" sqref="N31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1644</v>
      </c>
      <c r="C15" s="9">
        <v>12</v>
      </c>
      <c r="D15" s="9">
        <v>0</v>
      </c>
      <c r="E15" s="9">
        <v>11</v>
      </c>
      <c r="F15" s="9">
        <v>1</v>
      </c>
      <c r="G15" s="9">
        <v>1</v>
      </c>
      <c r="H15" s="9">
        <v>19</v>
      </c>
      <c r="I15" s="9">
        <v>14</v>
      </c>
      <c r="J15" s="9">
        <v>12</v>
      </c>
      <c r="K15" s="9">
        <v>17</v>
      </c>
      <c r="L15" s="10">
        <f aca="true" t="shared" si="0" ref="L15:L45">SUM(B15:K15)</f>
        <v>1731</v>
      </c>
      <c r="M15" s="23" t="s">
        <v>57</v>
      </c>
    </row>
    <row r="16" spans="1:13" ht="12.75">
      <c r="A16" s="20" t="s">
        <v>22</v>
      </c>
      <c r="B16" s="9">
        <v>1181</v>
      </c>
      <c r="C16" s="9">
        <v>9</v>
      </c>
      <c r="D16" s="9">
        <v>1</v>
      </c>
      <c r="E16" s="9">
        <v>42</v>
      </c>
      <c r="F16" s="9">
        <v>27</v>
      </c>
      <c r="G16" s="9">
        <v>3</v>
      </c>
      <c r="H16" s="9">
        <v>29</v>
      </c>
      <c r="I16" s="9">
        <v>59</v>
      </c>
      <c r="J16" s="9">
        <v>17</v>
      </c>
      <c r="K16" s="9">
        <v>5</v>
      </c>
      <c r="L16" s="10">
        <f t="shared" si="0"/>
        <v>1373</v>
      </c>
      <c r="M16" s="28"/>
    </row>
    <row r="17" spans="1:13" ht="12.75">
      <c r="A17" s="20" t="s">
        <v>23</v>
      </c>
      <c r="B17" s="9">
        <v>1015</v>
      </c>
      <c r="C17" s="9">
        <v>6</v>
      </c>
      <c r="D17" s="9">
        <v>1</v>
      </c>
      <c r="E17" s="9">
        <v>63</v>
      </c>
      <c r="F17" s="9">
        <v>21</v>
      </c>
      <c r="G17" s="9">
        <v>9</v>
      </c>
      <c r="H17" s="9">
        <v>27</v>
      </c>
      <c r="I17" s="9">
        <v>42</v>
      </c>
      <c r="J17" s="9">
        <v>15</v>
      </c>
      <c r="K17" s="9">
        <v>2</v>
      </c>
      <c r="L17" s="10">
        <f t="shared" si="0"/>
        <v>1201</v>
      </c>
      <c r="M17" s="28"/>
    </row>
    <row r="18" spans="1:13" ht="12.75">
      <c r="A18" s="20" t="s">
        <v>24</v>
      </c>
      <c r="B18" s="9">
        <v>856</v>
      </c>
      <c r="C18" s="9">
        <v>6</v>
      </c>
      <c r="D18" s="9">
        <v>2</v>
      </c>
      <c r="E18" s="9">
        <v>43</v>
      </c>
      <c r="F18" s="9">
        <v>8</v>
      </c>
      <c r="G18" s="9">
        <v>2</v>
      </c>
      <c r="H18" s="9">
        <v>23</v>
      </c>
      <c r="I18" s="9">
        <v>22</v>
      </c>
      <c r="J18" s="9">
        <v>4</v>
      </c>
      <c r="K18" s="9">
        <v>2</v>
      </c>
      <c r="L18" s="10">
        <f t="shared" si="0"/>
        <v>968</v>
      </c>
      <c r="M18" s="28"/>
    </row>
    <row r="19" spans="1:13" ht="12.75">
      <c r="A19" s="20" t="s">
        <v>25</v>
      </c>
      <c r="B19" s="9">
        <v>1099</v>
      </c>
      <c r="C19" s="9">
        <v>6</v>
      </c>
      <c r="D19" s="9">
        <v>2</v>
      </c>
      <c r="E19" s="9">
        <v>39</v>
      </c>
      <c r="F19" s="9">
        <v>10</v>
      </c>
      <c r="G19" s="9">
        <v>1</v>
      </c>
      <c r="H19" s="9">
        <v>16</v>
      </c>
      <c r="I19" s="9">
        <v>10</v>
      </c>
      <c r="J19" s="9">
        <v>1</v>
      </c>
      <c r="K19" s="9">
        <v>2</v>
      </c>
      <c r="L19" s="10">
        <f t="shared" si="0"/>
        <v>1186</v>
      </c>
      <c r="M19" s="28"/>
    </row>
    <row r="20" spans="1:13" ht="12.75">
      <c r="A20" s="20" t="s">
        <v>26</v>
      </c>
      <c r="B20" s="9">
        <v>1216</v>
      </c>
      <c r="C20" s="9">
        <v>10</v>
      </c>
      <c r="D20" s="9">
        <v>1</v>
      </c>
      <c r="E20" s="9">
        <v>29</v>
      </c>
      <c r="F20" s="9">
        <v>9</v>
      </c>
      <c r="G20" s="9">
        <v>2</v>
      </c>
      <c r="H20" s="9">
        <v>22</v>
      </c>
      <c r="I20" s="9">
        <v>5</v>
      </c>
      <c r="J20" s="9">
        <v>5</v>
      </c>
      <c r="K20" s="9">
        <v>7</v>
      </c>
      <c r="L20" s="10">
        <f t="shared" si="0"/>
        <v>1306</v>
      </c>
      <c r="M20" s="28"/>
    </row>
    <row r="21" spans="1:13" ht="12.75">
      <c r="A21" s="20" t="s">
        <v>27</v>
      </c>
      <c r="B21" s="9">
        <v>603</v>
      </c>
      <c r="C21" s="9">
        <v>7</v>
      </c>
      <c r="D21" s="9">
        <v>1</v>
      </c>
      <c r="E21" s="9">
        <v>11</v>
      </c>
      <c r="F21" s="9">
        <v>7</v>
      </c>
      <c r="G21" s="9">
        <v>1</v>
      </c>
      <c r="H21" s="9">
        <v>12</v>
      </c>
      <c r="I21" s="9">
        <v>17</v>
      </c>
      <c r="J21" s="9">
        <v>5</v>
      </c>
      <c r="K21" s="9">
        <v>4</v>
      </c>
      <c r="L21" s="10">
        <f t="shared" si="0"/>
        <v>668</v>
      </c>
      <c r="M21" s="28"/>
    </row>
    <row r="22" spans="1:13" ht="12.75">
      <c r="A22" s="20" t="s">
        <v>28</v>
      </c>
      <c r="B22" s="9">
        <v>1344</v>
      </c>
      <c r="C22" s="9">
        <v>12</v>
      </c>
      <c r="D22" s="9">
        <v>0</v>
      </c>
      <c r="E22" s="9">
        <v>12</v>
      </c>
      <c r="F22" s="9">
        <v>2</v>
      </c>
      <c r="G22" s="9">
        <v>1</v>
      </c>
      <c r="H22" s="9">
        <v>18</v>
      </c>
      <c r="I22" s="9">
        <v>13</v>
      </c>
      <c r="J22" s="9">
        <v>18</v>
      </c>
      <c r="K22" s="9">
        <v>6</v>
      </c>
      <c r="L22" s="10">
        <f t="shared" si="0"/>
        <v>1426</v>
      </c>
      <c r="M22" s="28"/>
    </row>
    <row r="23" spans="1:13" ht="12.75">
      <c r="A23" s="20" t="s">
        <v>29</v>
      </c>
      <c r="B23" s="9">
        <v>1058</v>
      </c>
      <c r="C23" s="9">
        <v>6</v>
      </c>
      <c r="D23" s="9">
        <v>1</v>
      </c>
      <c r="E23" s="9">
        <v>78</v>
      </c>
      <c r="F23" s="9">
        <v>94</v>
      </c>
      <c r="G23" s="9">
        <v>23</v>
      </c>
      <c r="H23" s="9">
        <v>24</v>
      </c>
      <c r="I23" s="9">
        <v>142</v>
      </c>
      <c r="J23" s="9">
        <v>33</v>
      </c>
      <c r="K23" s="9">
        <v>5</v>
      </c>
      <c r="L23" s="10">
        <f t="shared" si="0"/>
        <v>1464</v>
      </c>
      <c r="M23" s="28"/>
    </row>
    <row r="24" spans="1:13" ht="12.75">
      <c r="A24" s="20" t="s">
        <v>30</v>
      </c>
      <c r="B24" s="9">
        <v>988</v>
      </c>
      <c r="C24" s="9">
        <v>8</v>
      </c>
      <c r="D24" s="9">
        <v>2</v>
      </c>
      <c r="E24" s="9">
        <v>100</v>
      </c>
      <c r="F24" s="9">
        <v>118</v>
      </c>
      <c r="G24" s="9">
        <v>32</v>
      </c>
      <c r="H24" s="9">
        <v>19</v>
      </c>
      <c r="I24" s="9">
        <v>235</v>
      </c>
      <c r="J24" s="9">
        <v>63</v>
      </c>
      <c r="K24" s="9">
        <v>7</v>
      </c>
      <c r="L24" s="10">
        <f t="shared" si="0"/>
        <v>1572</v>
      </c>
      <c r="M24" s="28"/>
    </row>
    <row r="25" spans="1:13" ht="12.75">
      <c r="A25" s="20" t="s">
        <v>31</v>
      </c>
      <c r="B25" s="9">
        <v>932</v>
      </c>
      <c r="C25" s="9">
        <v>8</v>
      </c>
      <c r="D25" s="9">
        <v>1</v>
      </c>
      <c r="E25" s="9">
        <v>97</v>
      </c>
      <c r="F25" s="9">
        <v>99</v>
      </c>
      <c r="G25" s="9">
        <v>25</v>
      </c>
      <c r="H25" s="9">
        <v>26</v>
      </c>
      <c r="I25" s="9">
        <v>350</v>
      </c>
      <c r="J25" s="9">
        <v>80</v>
      </c>
      <c r="K25" s="9">
        <v>2</v>
      </c>
      <c r="L25" s="10">
        <f t="shared" si="0"/>
        <v>1620</v>
      </c>
      <c r="M25" s="28"/>
    </row>
    <row r="26" spans="1:13" ht="12.75">
      <c r="A26" s="20" t="s">
        <v>32</v>
      </c>
      <c r="B26" s="9">
        <v>893</v>
      </c>
      <c r="C26" s="9">
        <v>4</v>
      </c>
      <c r="D26" s="9">
        <v>0</v>
      </c>
      <c r="E26" s="9">
        <v>98</v>
      </c>
      <c r="F26" s="9">
        <v>76</v>
      </c>
      <c r="G26" s="9">
        <v>29</v>
      </c>
      <c r="H26" s="9">
        <v>28</v>
      </c>
      <c r="I26" s="9">
        <v>338</v>
      </c>
      <c r="J26" s="9">
        <v>70</v>
      </c>
      <c r="K26" s="9">
        <v>0</v>
      </c>
      <c r="L26" s="10">
        <f t="shared" si="0"/>
        <v>1536</v>
      </c>
      <c r="M26" s="28"/>
    </row>
    <row r="27" spans="1:13" ht="12.75">
      <c r="A27" s="20" t="s">
        <v>33</v>
      </c>
      <c r="B27" s="9">
        <v>1392</v>
      </c>
      <c r="C27" s="9">
        <v>13</v>
      </c>
      <c r="D27" s="9">
        <v>0</v>
      </c>
      <c r="E27" s="9">
        <v>109</v>
      </c>
      <c r="F27" s="9">
        <v>77</v>
      </c>
      <c r="G27" s="9">
        <v>25</v>
      </c>
      <c r="H27" s="9">
        <v>26</v>
      </c>
      <c r="I27" s="9">
        <v>356</v>
      </c>
      <c r="J27" s="9">
        <v>96</v>
      </c>
      <c r="K27" s="9">
        <v>6</v>
      </c>
      <c r="L27" s="10">
        <f t="shared" si="0"/>
        <v>2100</v>
      </c>
      <c r="M27" s="28"/>
    </row>
    <row r="28" spans="1:12" ht="12.75">
      <c r="A28" s="20">
        <v>14</v>
      </c>
      <c r="B28" s="9">
        <v>1177</v>
      </c>
      <c r="C28" s="9">
        <v>10</v>
      </c>
      <c r="D28" s="9">
        <v>0</v>
      </c>
      <c r="E28" s="9">
        <v>40</v>
      </c>
      <c r="F28" s="9">
        <v>34</v>
      </c>
      <c r="G28" s="9">
        <v>12</v>
      </c>
      <c r="H28" s="9">
        <v>17</v>
      </c>
      <c r="I28" s="9">
        <v>194</v>
      </c>
      <c r="J28" s="9">
        <v>33</v>
      </c>
      <c r="K28" s="9">
        <v>4</v>
      </c>
      <c r="L28" s="10">
        <f t="shared" si="0"/>
        <v>1521</v>
      </c>
    </row>
    <row r="29" spans="1:12" ht="12.75">
      <c r="A29" s="20" t="s">
        <v>35</v>
      </c>
      <c r="B29" s="9">
        <v>1624</v>
      </c>
      <c r="C29" s="9">
        <v>11</v>
      </c>
      <c r="D29" s="9">
        <v>0</v>
      </c>
      <c r="E29" s="9">
        <v>18</v>
      </c>
      <c r="F29" s="9">
        <v>6</v>
      </c>
      <c r="G29" s="9">
        <v>0</v>
      </c>
      <c r="H29" s="9">
        <v>18</v>
      </c>
      <c r="I29" s="9">
        <v>72</v>
      </c>
      <c r="J29" s="9">
        <v>14</v>
      </c>
      <c r="K29" s="9">
        <v>10</v>
      </c>
      <c r="L29" s="10">
        <f t="shared" si="0"/>
        <v>1773</v>
      </c>
    </row>
    <row r="30" spans="1:12" ht="12.75">
      <c r="A30" s="20" t="s">
        <v>36</v>
      </c>
      <c r="B30" s="9">
        <v>1101</v>
      </c>
      <c r="C30" s="9">
        <v>8</v>
      </c>
      <c r="D30" s="9">
        <v>0</v>
      </c>
      <c r="E30" s="9">
        <v>84</v>
      </c>
      <c r="F30" s="9">
        <v>78</v>
      </c>
      <c r="G30" s="9">
        <v>13</v>
      </c>
      <c r="H30" s="9">
        <v>35</v>
      </c>
      <c r="I30" s="9">
        <v>327</v>
      </c>
      <c r="J30" s="9">
        <v>53</v>
      </c>
      <c r="K30" s="9">
        <v>6</v>
      </c>
      <c r="L30" s="10">
        <f t="shared" si="0"/>
        <v>1705</v>
      </c>
    </row>
    <row r="31" spans="1:12" ht="12.75">
      <c r="A31" s="20" t="s">
        <v>37</v>
      </c>
      <c r="B31" s="9">
        <v>924</v>
      </c>
      <c r="C31" s="9">
        <v>3</v>
      </c>
      <c r="D31" s="9">
        <v>2</v>
      </c>
      <c r="E31" s="9">
        <v>84</v>
      </c>
      <c r="F31" s="9">
        <v>95</v>
      </c>
      <c r="G31" s="9">
        <v>41</v>
      </c>
      <c r="H31" s="9">
        <v>26</v>
      </c>
      <c r="I31" s="9">
        <v>307</v>
      </c>
      <c r="J31" s="9">
        <v>97</v>
      </c>
      <c r="K31" s="9">
        <v>4</v>
      </c>
      <c r="L31" s="10">
        <f t="shared" si="0"/>
        <v>1583</v>
      </c>
    </row>
    <row r="32" spans="1:12" ht="12.75">
      <c r="A32" s="20" t="s">
        <v>38</v>
      </c>
      <c r="B32" s="9">
        <v>980</v>
      </c>
      <c r="C32" s="9">
        <v>6</v>
      </c>
      <c r="D32" s="9">
        <v>0</v>
      </c>
      <c r="E32" s="9">
        <v>97</v>
      </c>
      <c r="F32" s="9">
        <v>88</v>
      </c>
      <c r="G32" s="9">
        <v>68</v>
      </c>
      <c r="H32" s="9">
        <v>33</v>
      </c>
      <c r="I32" s="9">
        <v>291</v>
      </c>
      <c r="J32" s="9">
        <v>91</v>
      </c>
      <c r="K32" s="9">
        <v>4</v>
      </c>
      <c r="L32" s="10">
        <f t="shared" si="0"/>
        <v>1658</v>
      </c>
    </row>
    <row r="33" spans="1:12" ht="12.75">
      <c r="A33" s="20" t="s">
        <v>39</v>
      </c>
      <c r="B33" s="9">
        <v>961</v>
      </c>
      <c r="C33" s="9">
        <v>1</v>
      </c>
      <c r="D33" s="9">
        <v>0</v>
      </c>
      <c r="E33" s="9">
        <v>89</v>
      </c>
      <c r="F33" s="9">
        <v>72</v>
      </c>
      <c r="G33" s="9">
        <v>32</v>
      </c>
      <c r="H33" s="9">
        <v>24</v>
      </c>
      <c r="I33" s="9">
        <v>324</v>
      </c>
      <c r="J33" s="9">
        <v>75</v>
      </c>
      <c r="K33" s="9">
        <v>2</v>
      </c>
      <c r="L33" s="10">
        <f t="shared" si="0"/>
        <v>1580</v>
      </c>
    </row>
    <row r="34" spans="1:12" ht="12.75">
      <c r="A34" s="20" t="s">
        <v>40</v>
      </c>
      <c r="B34" s="9">
        <v>1439</v>
      </c>
      <c r="C34" s="9">
        <v>5</v>
      </c>
      <c r="D34" s="9">
        <v>0</v>
      </c>
      <c r="E34" s="9">
        <v>72</v>
      </c>
      <c r="F34" s="9">
        <v>70</v>
      </c>
      <c r="G34" s="9">
        <v>11</v>
      </c>
      <c r="H34" s="9">
        <v>35</v>
      </c>
      <c r="I34" s="9">
        <v>271</v>
      </c>
      <c r="J34" s="9">
        <v>84</v>
      </c>
      <c r="K34" s="9">
        <v>4</v>
      </c>
      <c r="L34" s="10">
        <f t="shared" si="0"/>
        <v>1991</v>
      </c>
    </row>
    <row r="35" spans="1:12" ht="12.75">
      <c r="A35" s="20" t="s">
        <v>41</v>
      </c>
      <c r="B35" s="9">
        <v>1102</v>
      </c>
      <c r="C35" s="9">
        <v>6</v>
      </c>
      <c r="D35" s="9">
        <v>1</v>
      </c>
      <c r="E35" s="9">
        <v>26</v>
      </c>
      <c r="F35" s="9">
        <v>24</v>
      </c>
      <c r="G35" s="9">
        <v>5</v>
      </c>
      <c r="H35" s="9">
        <v>18</v>
      </c>
      <c r="I35" s="9">
        <v>87</v>
      </c>
      <c r="J35" s="9">
        <v>18</v>
      </c>
      <c r="K35" s="9">
        <v>3</v>
      </c>
      <c r="L35" s="10">
        <f t="shared" si="0"/>
        <v>1290</v>
      </c>
    </row>
    <row r="36" spans="1:12" ht="12.75">
      <c r="A36" s="20" t="s">
        <v>42</v>
      </c>
      <c r="B36" s="9">
        <v>1214</v>
      </c>
      <c r="C36" s="9">
        <v>8</v>
      </c>
      <c r="D36" s="9">
        <v>0</v>
      </c>
      <c r="E36" s="9">
        <v>12</v>
      </c>
      <c r="F36" s="9">
        <v>8</v>
      </c>
      <c r="G36" s="9">
        <v>1</v>
      </c>
      <c r="H36" s="9">
        <v>18</v>
      </c>
      <c r="I36" s="9">
        <v>50</v>
      </c>
      <c r="J36" s="9">
        <v>11</v>
      </c>
      <c r="K36" s="9">
        <v>1</v>
      </c>
      <c r="L36" s="10">
        <f t="shared" si="0"/>
        <v>1323</v>
      </c>
    </row>
    <row r="37" spans="1:12" ht="12.75">
      <c r="A37" s="20" t="s">
        <v>43</v>
      </c>
      <c r="B37" s="9">
        <v>1109</v>
      </c>
      <c r="C37" s="9">
        <v>6</v>
      </c>
      <c r="D37" s="9">
        <v>2</v>
      </c>
      <c r="E37" s="9">
        <v>70</v>
      </c>
      <c r="F37" s="9">
        <v>68</v>
      </c>
      <c r="G37" s="9">
        <v>25</v>
      </c>
      <c r="H37" s="9">
        <v>28</v>
      </c>
      <c r="I37" s="9">
        <v>279</v>
      </c>
      <c r="J37" s="9">
        <v>74</v>
      </c>
      <c r="K37" s="9">
        <v>1</v>
      </c>
      <c r="L37" s="10">
        <f t="shared" si="0"/>
        <v>1662</v>
      </c>
    </row>
    <row r="38" spans="1:12" ht="12.75">
      <c r="A38" s="20" t="s">
        <v>44</v>
      </c>
      <c r="B38" s="9">
        <v>1036</v>
      </c>
      <c r="C38" s="9">
        <v>8</v>
      </c>
      <c r="D38" s="9">
        <v>1</v>
      </c>
      <c r="E38" s="9">
        <v>79</v>
      </c>
      <c r="F38" s="9">
        <v>97</v>
      </c>
      <c r="G38" s="9">
        <v>17</v>
      </c>
      <c r="H38" s="9">
        <v>30</v>
      </c>
      <c r="I38" s="9">
        <v>322</v>
      </c>
      <c r="J38" s="9">
        <v>101</v>
      </c>
      <c r="K38" s="9">
        <v>1</v>
      </c>
      <c r="L38" s="10">
        <f t="shared" si="0"/>
        <v>1692</v>
      </c>
    </row>
    <row r="39" spans="1:12" ht="12.75">
      <c r="A39" s="20" t="s">
        <v>45</v>
      </c>
      <c r="B39" s="9">
        <v>1009</v>
      </c>
      <c r="C39" s="9">
        <v>6</v>
      </c>
      <c r="D39" s="9">
        <v>1</v>
      </c>
      <c r="E39" s="9">
        <v>75</v>
      </c>
      <c r="F39" s="9">
        <v>82</v>
      </c>
      <c r="G39" s="9">
        <v>17</v>
      </c>
      <c r="H39" s="9">
        <v>29</v>
      </c>
      <c r="I39" s="9">
        <v>325</v>
      </c>
      <c r="J39" s="9">
        <v>119</v>
      </c>
      <c r="K39" s="9">
        <v>8</v>
      </c>
      <c r="L39" s="10">
        <f t="shared" si="0"/>
        <v>1671</v>
      </c>
    </row>
    <row r="40" spans="1:12" ht="12.75">
      <c r="A40" s="20" t="s">
        <v>46</v>
      </c>
      <c r="B40" s="9">
        <v>1036</v>
      </c>
      <c r="C40" s="9">
        <v>7</v>
      </c>
      <c r="D40" s="9">
        <v>0</v>
      </c>
      <c r="E40" s="9">
        <v>95</v>
      </c>
      <c r="F40" s="9">
        <v>114</v>
      </c>
      <c r="G40" s="9">
        <v>19</v>
      </c>
      <c r="H40" s="9">
        <v>28</v>
      </c>
      <c r="I40" s="9">
        <v>355</v>
      </c>
      <c r="J40" s="9">
        <v>78</v>
      </c>
      <c r="K40" s="9">
        <v>2</v>
      </c>
      <c r="L40" s="10">
        <f t="shared" si="0"/>
        <v>1734</v>
      </c>
    </row>
    <row r="41" spans="1:12" ht="12.75">
      <c r="A41" s="20" t="s">
        <v>47</v>
      </c>
      <c r="B41" s="9">
        <v>1417</v>
      </c>
      <c r="C41" s="9">
        <v>7</v>
      </c>
      <c r="D41" s="9">
        <v>0</v>
      </c>
      <c r="E41" s="9">
        <v>98</v>
      </c>
      <c r="F41" s="9">
        <v>100</v>
      </c>
      <c r="G41" s="9">
        <v>15</v>
      </c>
      <c r="H41" s="9">
        <v>28</v>
      </c>
      <c r="I41" s="9">
        <v>303</v>
      </c>
      <c r="J41" s="9">
        <v>81</v>
      </c>
      <c r="K41" s="9">
        <v>5</v>
      </c>
      <c r="L41" s="10">
        <f t="shared" si="0"/>
        <v>2054</v>
      </c>
    </row>
    <row r="42" spans="1:12" ht="12.75">
      <c r="A42" s="20" t="s">
        <v>48</v>
      </c>
      <c r="B42" s="9">
        <v>1196</v>
      </c>
      <c r="C42" s="9">
        <v>8</v>
      </c>
      <c r="D42" s="9">
        <v>0</v>
      </c>
      <c r="E42" s="9">
        <v>37</v>
      </c>
      <c r="F42" s="9">
        <v>47</v>
      </c>
      <c r="G42" s="9">
        <v>12</v>
      </c>
      <c r="H42" s="9">
        <v>28</v>
      </c>
      <c r="I42" s="9">
        <v>181</v>
      </c>
      <c r="J42" s="9">
        <v>35</v>
      </c>
      <c r="K42" s="9">
        <v>8</v>
      </c>
      <c r="L42" s="10">
        <f t="shared" si="0"/>
        <v>1552</v>
      </c>
    </row>
    <row r="43" spans="1:12" ht="12.75">
      <c r="A43" s="20" t="s">
        <v>49</v>
      </c>
      <c r="B43" s="9">
        <v>1516</v>
      </c>
      <c r="C43" s="9">
        <v>18</v>
      </c>
      <c r="D43" s="9">
        <v>1</v>
      </c>
      <c r="E43" s="9">
        <v>14</v>
      </c>
      <c r="F43" s="9">
        <v>3</v>
      </c>
      <c r="G43" s="9">
        <v>3</v>
      </c>
      <c r="H43" s="9">
        <v>18</v>
      </c>
      <c r="I43" s="9">
        <v>35</v>
      </c>
      <c r="J43" s="9">
        <v>12</v>
      </c>
      <c r="K43" s="9">
        <v>22</v>
      </c>
      <c r="L43" s="10">
        <f t="shared" si="0"/>
        <v>1642</v>
      </c>
    </row>
    <row r="44" spans="1:12" ht="12.75">
      <c r="A44" s="20" t="s">
        <v>50</v>
      </c>
      <c r="B44" s="9">
        <v>1185</v>
      </c>
      <c r="C44" s="9">
        <v>7</v>
      </c>
      <c r="D44" s="9">
        <v>0</v>
      </c>
      <c r="E44" s="9">
        <v>71</v>
      </c>
      <c r="F44" s="9">
        <v>65</v>
      </c>
      <c r="G44" s="9">
        <v>29</v>
      </c>
      <c r="H44" s="9">
        <v>31</v>
      </c>
      <c r="I44" s="9">
        <v>252</v>
      </c>
      <c r="J44" s="9">
        <v>64</v>
      </c>
      <c r="K44" s="9">
        <v>4</v>
      </c>
      <c r="L44" s="10">
        <f t="shared" si="0"/>
        <v>1708</v>
      </c>
    </row>
    <row r="45" spans="1:12" ht="13.5" thickBot="1">
      <c r="A45" s="20" t="s">
        <v>51</v>
      </c>
      <c r="B45" s="9">
        <v>992</v>
      </c>
      <c r="C45" s="9">
        <v>3</v>
      </c>
      <c r="D45" s="9">
        <v>1</v>
      </c>
      <c r="E45" s="9">
        <v>99</v>
      </c>
      <c r="F45" s="9">
        <v>81</v>
      </c>
      <c r="G45" s="9">
        <v>26</v>
      </c>
      <c r="H45" s="9">
        <v>29</v>
      </c>
      <c r="I45" s="9">
        <v>260</v>
      </c>
      <c r="J45" s="9">
        <v>63</v>
      </c>
      <c r="K45" s="9">
        <v>3</v>
      </c>
      <c r="L45" s="10">
        <f t="shared" si="0"/>
        <v>1557</v>
      </c>
    </row>
    <row r="46" spans="1:12" ht="12.75">
      <c r="A46" s="21" t="s">
        <v>17</v>
      </c>
      <c r="B46" s="11">
        <f aca="true" t="shared" si="1" ref="B46:L46">SUM(B15:B45)</f>
        <v>35239</v>
      </c>
      <c r="C46" s="11">
        <f t="shared" si="1"/>
        <v>235</v>
      </c>
      <c r="D46" s="11">
        <f t="shared" si="1"/>
        <v>21</v>
      </c>
      <c r="E46" s="11">
        <f t="shared" si="1"/>
        <v>1892</v>
      </c>
      <c r="F46" s="11">
        <f t="shared" si="1"/>
        <v>1681</v>
      </c>
      <c r="G46" s="11">
        <f t="shared" si="1"/>
        <v>500</v>
      </c>
      <c r="H46" s="11">
        <f t="shared" si="1"/>
        <v>762</v>
      </c>
      <c r="I46" s="11">
        <f t="shared" si="1"/>
        <v>5838</v>
      </c>
      <c r="J46" s="11">
        <f t="shared" si="1"/>
        <v>1522</v>
      </c>
      <c r="K46" s="11">
        <f t="shared" si="1"/>
        <v>157</v>
      </c>
      <c r="L46" s="12">
        <f t="shared" si="1"/>
        <v>47847</v>
      </c>
    </row>
    <row r="47" spans="1:12" ht="13.5" thickBot="1">
      <c r="A47" s="22" t="s">
        <v>52</v>
      </c>
      <c r="B47" s="13">
        <f aca="true" t="shared" si="2" ref="B47:L47">(B46/$M13)</f>
        <v>1136.741935483871</v>
      </c>
      <c r="C47" s="13">
        <f t="shared" si="2"/>
        <v>7.580645161290323</v>
      </c>
      <c r="D47" s="13">
        <f t="shared" si="2"/>
        <v>0.6774193548387096</v>
      </c>
      <c r="E47" s="13">
        <f t="shared" si="2"/>
        <v>61.03225806451613</v>
      </c>
      <c r="F47" s="13">
        <f t="shared" si="2"/>
        <v>54.225806451612904</v>
      </c>
      <c r="G47" s="13">
        <f t="shared" si="2"/>
        <v>16.129032258064516</v>
      </c>
      <c r="H47" s="13">
        <f t="shared" si="2"/>
        <v>24.580645161290324</v>
      </c>
      <c r="I47" s="13">
        <f t="shared" si="2"/>
        <v>188.32258064516128</v>
      </c>
      <c r="J47" s="13">
        <f t="shared" si="2"/>
        <v>49.096774193548384</v>
      </c>
      <c r="K47" s="13">
        <f t="shared" si="2"/>
        <v>5.064516129032258</v>
      </c>
      <c r="L47" s="14">
        <f t="shared" si="2"/>
        <v>1543.4516129032259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Vehic-MAYO-2022</dc:title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2022-08-09T16:07:00Z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">
    <vt:lpwstr>Mayo</vt:lpwstr>
  </property>
  <property fmtid="{D5CDD505-2E9C-101B-9397-08002B2CF9AE}" pid="3" name="Año">
    <vt:lpwstr>2022</vt:lpwstr>
  </property>
  <property fmtid="{D5CDD505-2E9C-101B-9397-08002B2CF9AE}" pid="4" name="URL Documento">
    <vt:lpwstr>/PasadasVehiculares/Vehic-MAYO-2022.xls</vt:lpwstr>
  </property>
  <property fmtid="{D5CDD505-2E9C-101B-9397-08002B2CF9AE}" pid="5" name="N_Mes">
    <vt:lpwstr>5.00000000000000</vt:lpwstr>
  </property>
  <property fmtid="{D5CDD505-2E9C-101B-9397-08002B2CF9AE}" pid="6" name="_MarkAsFinal">
    <vt:bool>true</vt:bool>
  </property>
</Properties>
</file>