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Mayo-19" sheetId="1" r:id="rId1"/>
    <sheet name="Chaimavida Mayo-19-ambos-senti" sheetId="2" r:id="rId2"/>
    <sheet name="Chaimavida-Mayo-sentido-Bulnes" sheetId="3" r:id="rId3"/>
    <sheet name="Chaimavida-Mayo-sentido-Concep" sheetId="4" r:id="rId4"/>
    <sheet name="Las-Raices-Mayo-19-ambos-senti" sheetId="5" r:id="rId5"/>
    <sheet name="Las-Raices-Mayo-sent-Curacautin" sheetId="6" r:id="rId6"/>
    <sheet name="Las-Raices-Mayo-sent-Lonquimay" sheetId="7" r:id="rId7"/>
    <sheet name="San-Roque-Mayo-19-ambos-sentid" sheetId="8" r:id="rId8"/>
    <sheet name="San-Roque-Mayo-SantaJuana" sheetId="9" r:id="rId9"/>
    <sheet name="San-Roque-Mayo-sent-Nacimiento" sheetId="10" r:id="rId10"/>
  </sheets>
  <definedNames/>
  <calcPr fullCalcOnLoad="1"/>
</workbook>
</file>

<file path=xl/sharedStrings.xml><?xml version="1.0" encoding="utf-8"?>
<sst xmlns="http://schemas.openxmlformats.org/spreadsheetml/2006/main" count="611" uniqueCount="75">
  <si>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</si>
  <si>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</si>
  <si>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</si>
  <si>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</si>
  <si>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</si>
  <si>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</si>
  <si>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</si>
  <si>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</si>
  <si>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</si>
  <si>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</si>
  <si>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</si>
  <si>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</si>
  <si>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</si>
  <si>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</si>
  <si>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</si>
  <si>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</si>
  <si>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</si>
  <si>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</si>
  <si>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</si>
  <si>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</si>
  <si>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</si>
  <si>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</si>
  <si>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</si>
  <si>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</si>
  <si>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</si>
  <si>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</si>
  <si>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</si>
  <si>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</si>
  <si>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</si>
  <si>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</si>
  <si>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</si>
  <si>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</si>
  <si>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</si>
  <si>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</si>
  <si>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</si>
  <si>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</si>
  <si>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</si>
  <si>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</si>
  <si>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</si>
  <si>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</si>
  <si>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</si>
  <si>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</si>
  <si>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</si>
  <si>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</si>
  <si>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</si>
  <si>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</si>
  <si>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</si>
  <si>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</si>
  <si>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</si>
  <si>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</si>
  <si>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</si>
  <si>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</si>
  <si>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</si>
  <si>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</si>
  <si>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</si>
  <si>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</si>
  <si>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</si>
  <si>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</si>
  <si>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</si>
  <si>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</si>
  <si>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</si>
  <si>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</si>
  <si>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</si>
  <si>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</si>
  <si>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</si>
  <si>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</si>
  <si>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 xml:space="preserve">NOTA:      Sentido  Concepcion.   </t>
  </si>
  <si>
    <t xml:space="preserve">NOTA:      Sentido  Bulnes.   </t>
  </si>
  <si>
    <t>LAS RAICES</t>
  </si>
  <si>
    <t>NOTA:  Sentido    Curacautin.</t>
  </si>
  <si>
    <t>NOTA:  Sentido    Lonquimay</t>
  </si>
  <si>
    <t>NOTA:    - Sentido Nacimiento.</t>
  </si>
  <si>
    <t>NOTA:    - Sentido Santa Juana.</t>
  </si>
  <si>
    <t>MAYO</t>
  </si>
  <si>
    <t>Plaza de Peaje C. Redentor cerrado por  nevadas el  29 Y 31   de   Mayo  del  2019.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</si>
</sst>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1.25" customHeight="1">
      <c r="A7" s="47"/>
      <c r="B7" s="47"/>
    </row>
    <row r="8" spans="1:2" ht="9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362</v>
      </c>
      <c r="C15" s="9">
        <v>0</v>
      </c>
      <c r="D15" s="9">
        <v>0</v>
      </c>
      <c r="E15" s="9">
        <v>6</v>
      </c>
      <c r="F15" s="9">
        <v>21</v>
      </c>
      <c r="G15" s="9">
        <v>92</v>
      </c>
      <c r="H15" s="9">
        <v>5</v>
      </c>
      <c r="I15" s="9">
        <v>147</v>
      </c>
      <c r="J15" s="9">
        <v>27</v>
      </c>
      <c r="K15" s="9">
        <v>9</v>
      </c>
      <c r="L15" s="10">
        <f aca="true" t="shared" si="0" ref="L15:L45">SUM(B15:K15)</f>
        <v>669</v>
      </c>
      <c r="M15" s="23" t="s">
        <v>59</v>
      </c>
    </row>
    <row r="16" spans="1:13" ht="12.75">
      <c r="A16" s="20" t="s">
        <v>24</v>
      </c>
      <c r="B16" s="9">
        <v>214</v>
      </c>
      <c r="C16" s="9">
        <v>1</v>
      </c>
      <c r="D16" s="9">
        <v>0</v>
      </c>
      <c r="E16" s="9">
        <v>3</v>
      </c>
      <c r="F16" s="9">
        <v>15</v>
      </c>
      <c r="G16" s="9">
        <v>74</v>
      </c>
      <c r="H16" s="9">
        <v>7</v>
      </c>
      <c r="I16" s="9">
        <v>256</v>
      </c>
      <c r="J16" s="9">
        <v>18</v>
      </c>
      <c r="K16" s="9">
        <v>14</v>
      </c>
      <c r="L16" s="10">
        <f t="shared" si="0"/>
        <v>602</v>
      </c>
      <c r="M16" s="28"/>
    </row>
    <row r="17" spans="1:13" ht="12.75">
      <c r="A17" s="20" t="s">
        <v>25</v>
      </c>
      <c r="B17" s="9">
        <v>388</v>
      </c>
      <c r="C17" s="9">
        <v>1</v>
      </c>
      <c r="D17" s="9">
        <v>0</v>
      </c>
      <c r="E17" s="9">
        <v>8</v>
      </c>
      <c r="F17" s="9">
        <v>17</v>
      </c>
      <c r="G17" s="9">
        <v>219</v>
      </c>
      <c r="H17" s="9">
        <v>15</v>
      </c>
      <c r="I17" s="9">
        <v>262</v>
      </c>
      <c r="J17" s="9">
        <v>23</v>
      </c>
      <c r="K17" s="9">
        <v>26</v>
      </c>
      <c r="L17" s="10">
        <f t="shared" si="0"/>
        <v>959</v>
      </c>
      <c r="M17" s="28"/>
    </row>
    <row r="18" spans="1:13" ht="12.75">
      <c r="A18" s="20" t="s">
        <v>26</v>
      </c>
      <c r="B18" s="9">
        <v>375</v>
      </c>
      <c r="C18" s="9">
        <v>1</v>
      </c>
      <c r="D18" s="9">
        <v>0</v>
      </c>
      <c r="E18" s="9">
        <v>6</v>
      </c>
      <c r="F18" s="9">
        <v>25</v>
      </c>
      <c r="G18" s="9">
        <v>98</v>
      </c>
      <c r="H18" s="9">
        <v>12</v>
      </c>
      <c r="I18" s="9">
        <v>294</v>
      </c>
      <c r="J18" s="9">
        <v>34</v>
      </c>
      <c r="K18" s="9">
        <v>19</v>
      </c>
      <c r="L18" s="10">
        <f t="shared" si="0"/>
        <v>864</v>
      </c>
      <c r="M18" s="28"/>
    </row>
    <row r="19" spans="1:13" ht="12.75">
      <c r="A19" s="20" t="s">
        <v>27</v>
      </c>
      <c r="B19" s="9">
        <v>452</v>
      </c>
      <c r="C19" s="9">
        <v>2</v>
      </c>
      <c r="D19" s="9">
        <v>0</v>
      </c>
      <c r="E19" s="9">
        <v>3</v>
      </c>
      <c r="F19" s="9">
        <v>20</v>
      </c>
      <c r="G19" s="9">
        <v>62</v>
      </c>
      <c r="H19" s="9">
        <v>6</v>
      </c>
      <c r="I19" s="9">
        <v>66</v>
      </c>
      <c r="J19" s="9">
        <v>10</v>
      </c>
      <c r="K19" s="9">
        <v>24</v>
      </c>
      <c r="L19" s="10">
        <f t="shared" si="0"/>
        <v>645</v>
      </c>
      <c r="M19" s="28"/>
    </row>
    <row r="20" spans="1:13" ht="12.75">
      <c r="A20" s="20" t="s">
        <v>28</v>
      </c>
      <c r="B20" s="9">
        <v>238</v>
      </c>
      <c r="C20" s="9">
        <v>0</v>
      </c>
      <c r="D20" s="9">
        <v>0</v>
      </c>
      <c r="E20" s="9">
        <v>5</v>
      </c>
      <c r="F20" s="9">
        <v>15</v>
      </c>
      <c r="G20" s="9">
        <v>90</v>
      </c>
      <c r="H20" s="9">
        <v>8</v>
      </c>
      <c r="I20" s="9">
        <v>240</v>
      </c>
      <c r="J20" s="9">
        <v>17</v>
      </c>
      <c r="K20" s="9">
        <v>11</v>
      </c>
      <c r="L20" s="10">
        <f t="shared" si="0"/>
        <v>624</v>
      </c>
      <c r="M20" s="28"/>
    </row>
    <row r="21" spans="1:13" ht="12.75">
      <c r="A21" s="20" t="s">
        <v>29</v>
      </c>
      <c r="B21" s="9">
        <v>174</v>
      </c>
      <c r="C21" s="9">
        <v>1</v>
      </c>
      <c r="D21" s="9">
        <v>0</v>
      </c>
      <c r="E21" s="9">
        <v>3</v>
      </c>
      <c r="F21" s="9">
        <v>18</v>
      </c>
      <c r="G21" s="9">
        <v>315</v>
      </c>
      <c r="H21" s="9">
        <v>11</v>
      </c>
      <c r="I21" s="9">
        <v>187</v>
      </c>
      <c r="J21" s="9">
        <v>30</v>
      </c>
      <c r="K21" s="9">
        <v>4</v>
      </c>
      <c r="L21" s="10">
        <f t="shared" si="0"/>
        <v>743</v>
      </c>
      <c r="M21" s="28"/>
    </row>
    <row r="22" spans="1:13" ht="12.75">
      <c r="A22" s="20" t="s">
        <v>30</v>
      </c>
      <c r="B22" s="9">
        <v>186</v>
      </c>
      <c r="C22" s="9">
        <v>3</v>
      </c>
      <c r="D22" s="9">
        <v>0</v>
      </c>
      <c r="E22" s="9">
        <v>9</v>
      </c>
      <c r="F22" s="9">
        <v>22</v>
      </c>
      <c r="G22" s="9">
        <v>335</v>
      </c>
      <c r="H22" s="9">
        <v>7</v>
      </c>
      <c r="I22" s="9">
        <v>186</v>
      </c>
      <c r="J22" s="9">
        <v>46</v>
      </c>
      <c r="K22" s="9">
        <v>14</v>
      </c>
      <c r="L22" s="10">
        <f t="shared" si="0"/>
        <v>808</v>
      </c>
      <c r="M22" s="28"/>
    </row>
    <row r="23" spans="1:13" ht="12.75">
      <c r="A23" s="20" t="s">
        <v>31</v>
      </c>
      <c r="B23" s="9">
        <v>226</v>
      </c>
      <c r="C23" s="9">
        <v>1</v>
      </c>
      <c r="D23" s="9">
        <v>0</v>
      </c>
      <c r="E23" s="9">
        <v>1</v>
      </c>
      <c r="F23" s="9">
        <v>19</v>
      </c>
      <c r="G23" s="9">
        <v>297</v>
      </c>
      <c r="H23" s="9">
        <v>9</v>
      </c>
      <c r="I23" s="9">
        <v>151</v>
      </c>
      <c r="J23" s="9">
        <v>38</v>
      </c>
      <c r="K23" s="9">
        <v>9</v>
      </c>
      <c r="L23" s="10">
        <f t="shared" si="0"/>
        <v>751</v>
      </c>
      <c r="M23" s="28"/>
    </row>
    <row r="24" spans="1:13" ht="12.75">
      <c r="A24" s="20" t="s">
        <v>32</v>
      </c>
      <c r="B24" s="9">
        <v>257</v>
      </c>
      <c r="C24" s="9">
        <v>0</v>
      </c>
      <c r="D24" s="9">
        <v>0</v>
      </c>
      <c r="E24" s="9">
        <v>11</v>
      </c>
      <c r="F24" s="9">
        <v>23</v>
      </c>
      <c r="G24" s="9">
        <v>382</v>
      </c>
      <c r="H24" s="9">
        <v>18</v>
      </c>
      <c r="I24" s="9">
        <v>211</v>
      </c>
      <c r="J24" s="9">
        <v>48</v>
      </c>
      <c r="K24" s="9">
        <v>22</v>
      </c>
      <c r="L24" s="10">
        <f t="shared" si="0"/>
        <v>972</v>
      </c>
      <c r="M24" s="28"/>
    </row>
    <row r="25" spans="1:13" ht="12.75">
      <c r="A25" s="20" t="s">
        <v>33</v>
      </c>
      <c r="B25" s="9">
        <v>276</v>
      </c>
      <c r="C25" s="9">
        <v>2</v>
      </c>
      <c r="D25" s="9">
        <v>0</v>
      </c>
      <c r="E25" s="9">
        <v>5</v>
      </c>
      <c r="F25" s="9">
        <v>24</v>
      </c>
      <c r="G25" s="9">
        <v>238</v>
      </c>
      <c r="H25" s="9">
        <v>6</v>
      </c>
      <c r="I25" s="9">
        <v>139</v>
      </c>
      <c r="J25" s="9">
        <v>48</v>
      </c>
      <c r="K25" s="9">
        <v>15</v>
      </c>
      <c r="L25" s="10">
        <f t="shared" si="0"/>
        <v>753</v>
      </c>
      <c r="M25" s="28"/>
    </row>
    <row r="26" spans="1:13" ht="12.75">
      <c r="A26" s="20" t="s">
        <v>34</v>
      </c>
      <c r="B26" s="9">
        <v>378</v>
      </c>
      <c r="C26" s="9">
        <v>0</v>
      </c>
      <c r="D26" s="9">
        <v>0</v>
      </c>
      <c r="E26" s="9">
        <v>5</v>
      </c>
      <c r="F26" s="9">
        <v>22</v>
      </c>
      <c r="G26" s="9">
        <v>57</v>
      </c>
      <c r="H26" s="9">
        <v>6</v>
      </c>
      <c r="I26" s="9">
        <v>51</v>
      </c>
      <c r="J26" s="9">
        <v>13</v>
      </c>
      <c r="K26" s="9">
        <v>9</v>
      </c>
      <c r="L26" s="10">
        <f t="shared" si="0"/>
        <v>541</v>
      </c>
      <c r="M26" s="28"/>
    </row>
    <row r="27" spans="1:13" ht="12.75">
      <c r="A27" s="20" t="s">
        <v>35</v>
      </c>
      <c r="B27" s="9">
        <v>267</v>
      </c>
      <c r="C27" s="9">
        <v>2</v>
      </c>
      <c r="D27" s="9">
        <v>0</v>
      </c>
      <c r="E27" s="9">
        <v>5</v>
      </c>
      <c r="F27" s="9">
        <v>15</v>
      </c>
      <c r="G27" s="9">
        <v>189</v>
      </c>
      <c r="H27" s="9">
        <v>7</v>
      </c>
      <c r="I27" s="9">
        <v>126</v>
      </c>
      <c r="J27" s="9">
        <v>23</v>
      </c>
      <c r="K27" s="9">
        <v>20</v>
      </c>
      <c r="L27" s="10">
        <f t="shared" si="0"/>
        <v>654</v>
      </c>
      <c r="M27" s="28"/>
    </row>
    <row r="28" spans="1:12" ht="12.75">
      <c r="A28" s="20">
        <v>14</v>
      </c>
      <c r="B28" s="9">
        <v>185</v>
      </c>
      <c r="C28" s="9">
        <v>1</v>
      </c>
      <c r="D28" s="9">
        <v>0</v>
      </c>
      <c r="E28" s="9">
        <v>5</v>
      </c>
      <c r="F28" s="9">
        <v>16</v>
      </c>
      <c r="G28" s="9">
        <v>188</v>
      </c>
      <c r="H28" s="9">
        <v>9</v>
      </c>
      <c r="I28" s="9">
        <v>206</v>
      </c>
      <c r="J28" s="9">
        <v>27</v>
      </c>
      <c r="K28" s="9">
        <v>8</v>
      </c>
      <c r="L28" s="10">
        <f t="shared" si="0"/>
        <v>645</v>
      </c>
    </row>
    <row r="29" spans="1:12" ht="12.75">
      <c r="A29" s="20" t="s">
        <v>37</v>
      </c>
      <c r="B29" s="9">
        <v>141</v>
      </c>
      <c r="C29" s="9">
        <v>3</v>
      </c>
      <c r="D29" s="9">
        <v>0</v>
      </c>
      <c r="E29" s="9">
        <v>9</v>
      </c>
      <c r="F29" s="9">
        <v>16</v>
      </c>
      <c r="G29" s="9">
        <v>205</v>
      </c>
      <c r="H29" s="9">
        <v>9</v>
      </c>
      <c r="I29" s="9">
        <v>301</v>
      </c>
      <c r="J29" s="9">
        <v>20</v>
      </c>
      <c r="K29" s="9">
        <v>8</v>
      </c>
      <c r="L29" s="10">
        <f t="shared" si="0"/>
        <v>712</v>
      </c>
    </row>
    <row r="30" spans="1:12" ht="12.75">
      <c r="A30" s="20" t="s">
        <v>38</v>
      </c>
      <c r="B30" s="9">
        <v>233</v>
      </c>
      <c r="C30" s="9">
        <v>1</v>
      </c>
      <c r="D30" s="9">
        <v>0</v>
      </c>
      <c r="E30" s="9">
        <v>6</v>
      </c>
      <c r="F30" s="9">
        <v>18</v>
      </c>
      <c r="G30" s="9">
        <v>248</v>
      </c>
      <c r="H30" s="9">
        <v>13</v>
      </c>
      <c r="I30" s="9">
        <v>247</v>
      </c>
      <c r="J30" s="9">
        <v>17</v>
      </c>
      <c r="K30" s="9">
        <v>12</v>
      </c>
      <c r="L30" s="10">
        <f t="shared" si="0"/>
        <v>795</v>
      </c>
    </row>
    <row r="31" spans="1:12" ht="12.75">
      <c r="A31" s="20" t="s">
        <v>39</v>
      </c>
      <c r="B31" s="9">
        <v>604</v>
      </c>
      <c r="C31" s="9">
        <v>0</v>
      </c>
      <c r="D31" s="9">
        <v>0</v>
      </c>
      <c r="E31" s="9">
        <v>10</v>
      </c>
      <c r="F31" s="9">
        <v>28</v>
      </c>
      <c r="G31" s="9">
        <v>252</v>
      </c>
      <c r="H31" s="9">
        <v>14</v>
      </c>
      <c r="I31" s="9">
        <v>329</v>
      </c>
      <c r="J31" s="9">
        <v>12</v>
      </c>
      <c r="K31" s="9">
        <v>25</v>
      </c>
      <c r="L31" s="10">
        <f t="shared" si="0"/>
        <v>1274</v>
      </c>
    </row>
    <row r="32" spans="1:12" ht="12.75">
      <c r="A32" s="20" t="s">
        <v>40</v>
      </c>
      <c r="B32" s="9">
        <v>753</v>
      </c>
      <c r="C32" s="9">
        <v>3</v>
      </c>
      <c r="D32" s="9">
        <v>0</v>
      </c>
      <c r="E32" s="9">
        <v>3</v>
      </c>
      <c r="F32" s="9">
        <v>25</v>
      </c>
      <c r="G32" s="9">
        <v>210</v>
      </c>
      <c r="H32" s="9">
        <v>14</v>
      </c>
      <c r="I32" s="9">
        <v>207</v>
      </c>
      <c r="J32" s="9">
        <v>34</v>
      </c>
      <c r="K32" s="9">
        <v>23</v>
      </c>
      <c r="L32" s="10">
        <f t="shared" si="0"/>
        <v>1272</v>
      </c>
    </row>
    <row r="33" spans="1:12" ht="12.75">
      <c r="A33" s="20" t="s">
        <v>41</v>
      </c>
      <c r="B33" s="9">
        <v>412</v>
      </c>
      <c r="C33" s="9">
        <v>1</v>
      </c>
      <c r="D33" s="9">
        <v>0</v>
      </c>
      <c r="E33" s="9">
        <v>4</v>
      </c>
      <c r="F33" s="9">
        <v>20</v>
      </c>
      <c r="G33" s="9">
        <v>55</v>
      </c>
      <c r="H33" s="9">
        <v>7</v>
      </c>
      <c r="I33" s="9">
        <v>79</v>
      </c>
      <c r="J33" s="9">
        <v>7</v>
      </c>
      <c r="K33" s="9">
        <v>8</v>
      </c>
      <c r="L33" s="10">
        <f t="shared" si="0"/>
        <v>593</v>
      </c>
    </row>
    <row r="34" spans="1:12" ht="12.75">
      <c r="A34" s="20" t="s">
        <v>42</v>
      </c>
      <c r="B34" s="9">
        <v>154</v>
      </c>
      <c r="C34" s="9">
        <v>0</v>
      </c>
      <c r="D34" s="9">
        <v>0</v>
      </c>
      <c r="E34" s="9">
        <v>5</v>
      </c>
      <c r="F34" s="9">
        <v>9</v>
      </c>
      <c r="G34" s="9">
        <v>78</v>
      </c>
      <c r="H34" s="9">
        <v>2</v>
      </c>
      <c r="I34" s="9">
        <v>62</v>
      </c>
      <c r="J34" s="9">
        <v>9</v>
      </c>
      <c r="K34" s="9">
        <v>2</v>
      </c>
      <c r="L34" s="10">
        <f t="shared" si="0"/>
        <v>321</v>
      </c>
    </row>
    <row r="35" spans="1:12" ht="12.75">
      <c r="A35" s="20" t="s">
        <v>43</v>
      </c>
      <c r="B35" s="9">
        <v>179</v>
      </c>
      <c r="C35" s="9">
        <v>0</v>
      </c>
      <c r="D35" s="9">
        <v>0</v>
      </c>
      <c r="E35" s="9">
        <v>6</v>
      </c>
      <c r="F35" s="9">
        <v>19</v>
      </c>
      <c r="G35" s="9">
        <v>282</v>
      </c>
      <c r="H35" s="9">
        <v>9</v>
      </c>
      <c r="I35" s="9">
        <v>112</v>
      </c>
      <c r="J35" s="9">
        <v>29</v>
      </c>
      <c r="K35" s="9">
        <v>9</v>
      </c>
      <c r="L35" s="10">
        <f t="shared" si="0"/>
        <v>645</v>
      </c>
    </row>
    <row r="36" spans="1:12" ht="12.75">
      <c r="A36" s="20" t="s">
        <v>44</v>
      </c>
      <c r="B36" s="9">
        <v>173</v>
      </c>
      <c r="C36" s="9">
        <v>0</v>
      </c>
      <c r="D36" s="9">
        <v>0</v>
      </c>
      <c r="E36" s="9">
        <v>2</v>
      </c>
      <c r="F36" s="9">
        <v>19</v>
      </c>
      <c r="G36" s="9">
        <v>274</v>
      </c>
      <c r="H36" s="9">
        <v>11</v>
      </c>
      <c r="I36" s="9">
        <v>119</v>
      </c>
      <c r="J36" s="9">
        <v>15</v>
      </c>
      <c r="K36" s="9">
        <v>3</v>
      </c>
      <c r="L36" s="10">
        <f t="shared" si="0"/>
        <v>616</v>
      </c>
    </row>
    <row r="37" spans="1:12" ht="12.75">
      <c r="A37" s="20" t="s">
        <v>45</v>
      </c>
      <c r="B37" s="9">
        <v>191</v>
      </c>
      <c r="C37" s="9">
        <v>0</v>
      </c>
      <c r="D37" s="9">
        <v>0</v>
      </c>
      <c r="E37" s="9">
        <v>5</v>
      </c>
      <c r="F37" s="9">
        <v>20</v>
      </c>
      <c r="G37" s="9">
        <v>355</v>
      </c>
      <c r="H37" s="9">
        <v>8</v>
      </c>
      <c r="I37" s="9">
        <v>205</v>
      </c>
      <c r="J37" s="9">
        <v>46</v>
      </c>
      <c r="K37" s="9">
        <v>3</v>
      </c>
      <c r="L37" s="10">
        <f t="shared" si="0"/>
        <v>833</v>
      </c>
    </row>
    <row r="38" spans="1:12" ht="12.75">
      <c r="A38" s="20" t="s">
        <v>46</v>
      </c>
      <c r="B38" s="9">
        <v>265</v>
      </c>
      <c r="C38" s="9">
        <v>0</v>
      </c>
      <c r="D38" s="9">
        <v>0</v>
      </c>
      <c r="E38" s="9">
        <v>7</v>
      </c>
      <c r="F38" s="9">
        <v>23</v>
      </c>
      <c r="G38" s="9">
        <v>329</v>
      </c>
      <c r="H38" s="9">
        <v>16</v>
      </c>
      <c r="I38" s="9">
        <v>248</v>
      </c>
      <c r="J38" s="9">
        <v>35</v>
      </c>
      <c r="K38" s="9">
        <v>11</v>
      </c>
      <c r="L38" s="10">
        <f t="shared" si="0"/>
        <v>934</v>
      </c>
    </row>
    <row r="39" spans="1:12" ht="12.75">
      <c r="A39" s="20" t="s">
        <v>47</v>
      </c>
      <c r="B39" s="9">
        <v>248</v>
      </c>
      <c r="C39" s="9">
        <v>1</v>
      </c>
      <c r="D39" s="9">
        <v>0</v>
      </c>
      <c r="E39" s="9">
        <v>7</v>
      </c>
      <c r="F39" s="9">
        <v>28</v>
      </c>
      <c r="G39" s="9">
        <v>290</v>
      </c>
      <c r="H39" s="9">
        <v>9</v>
      </c>
      <c r="I39" s="9">
        <v>183</v>
      </c>
      <c r="J39" s="9">
        <v>52</v>
      </c>
      <c r="K39" s="9">
        <v>9</v>
      </c>
      <c r="L39" s="10">
        <f t="shared" si="0"/>
        <v>827</v>
      </c>
    </row>
    <row r="40" spans="1:12" ht="12.75">
      <c r="A40" s="20" t="s">
        <v>48</v>
      </c>
      <c r="B40" s="9">
        <v>357</v>
      </c>
      <c r="C40" s="9">
        <v>0</v>
      </c>
      <c r="D40" s="9">
        <v>0</v>
      </c>
      <c r="E40" s="9">
        <v>1</v>
      </c>
      <c r="F40" s="9">
        <v>24</v>
      </c>
      <c r="G40" s="9">
        <v>70</v>
      </c>
      <c r="H40" s="9">
        <v>4</v>
      </c>
      <c r="I40" s="9">
        <v>73</v>
      </c>
      <c r="J40" s="9">
        <v>7</v>
      </c>
      <c r="K40" s="9">
        <v>17</v>
      </c>
      <c r="L40" s="10">
        <f t="shared" si="0"/>
        <v>553</v>
      </c>
    </row>
    <row r="41" spans="1:12" ht="12.75">
      <c r="A41" s="20" t="s">
        <v>49</v>
      </c>
      <c r="B41" s="9">
        <v>150</v>
      </c>
      <c r="C41" s="9">
        <v>0</v>
      </c>
      <c r="D41" s="9">
        <v>0</v>
      </c>
      <c r="E41" s="9">
        <v>4</v>
      </c>
      <c r="F41" s="9">
        <v>12</v>
      </c>
      <c r="G41" s="9">
        <v>154</v>
      </c>
      <c r="H41" s="9">
        <v>8</v>
      </c>
      <c r="I41" s="9">
        <v>81</v>
      </c>
      <c r="J41" s="9">
        <v>14</v>
      </c>
      <c r="K41" s="9">
        <v>3</v>
      </c>
      <c r="L41" s="10">
        <f t="shared" si="0"/>
        <v>426</v>
      </c>
    </row>
    <row r="42" spans="1:12" ht="12.75">
      <c r="A42" s="20" t="s">
        <v>50</v>
      </c>
      <c r="B42" s="9">
        <v>152</v>
      </c>
      <c r="C42" s="9">
        <v>0</v>
      </c>
      <c r="D42" s="9">
        <v>0</v>
      </c>
      <c r="E42" s="9">
        <v>3</v>
      </c>
      <c r="F42" s="9">
        <v>15</v>
      </c>
      <c r="G42" s="9">
        <v>231</v>
      </c>
      <c r="H42" s="9">
        <v>8</v>
      </c>
      <c r="I42" s="9">
        <v>323</v>
      </c>
      <c r="J42" s="9">
        <v>38</v>
      </c>
      <c r="K42" s="9">
        <v>4</v>
      </c>
      <c r="L42" s="10">
        <f t="shared" si="0"/>
        <v>774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44</v>
      </c>
      <c r="C44" s="9">
        <v>0</v>
      </c>
      <c r="D44" s="9">
        <v>0</v>
      </c>
      <c r="E44" s="9">
        <v>1</v>
      </c>
      <c r="F44" s="9">
        <v>1</v>
      </c>
      <c r="G44" s="9">
        <v>66</v>
      </c>
      <c r="H44" s="9">
        <v>0</v>
      </c>
      <c r="I44" s="9">
        <v>136</v>
      </c>
      <c r="J44" s="9">
        <v>5</v>
      </c>
      <c r="K44" s="9">
        <v>1</v>
      </c>
      <c r="L44" s="10">
        <f t="shared" si="0"/>
        <v>254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8034</v>
      </c>
      <c r="C46" s="11">
        <f t="shared" si="1"/>
        <v>24</v>
      </c>
      <c r="D46" s="11">
        <f t="shared" si="1"/>
        <v>0</v>
      </c>
      <c r="E46" s="11">
        <f t="shared" si="1"/>
        <v>148</v>
      </c>
      <c r="F46" s="11">
        <f t="shared" si="1"/>
        <v>549</v>
      </c>
      <c r="G46" s="11">
        <f t="shared" si="1"/>
        <v>5735</v>
      </c>
      <c r="H46" s="11">
        <f t="shared" si="1"/>
        <v>258</v>
      </c>
      <c r="I46" s="11">
        <f t="shared" si="1"/>
        <v>5227</v>
      </c>
      <c r="J46" s="11">
        <f t="shared" si="1"/>
        <v>742</v>
      </c>
      <c r="K46" s="11">
        <f t="shared" si="1"/>
        <v>342</v>
      </c>
      <c r="L46" s="12">
        <f t="shared" si="1"/>
        <v>21059</v>
      </c>
    </row>
    <row r="47" spans="1:12" ht="13.5" thickBot="1">
      <c r="A47" s="22" t="s">
        <v>54</v>
      </c>
      <c r="B47" s="13">
        <f aca="true" t="shared" si="2" ref="B47:L47">(B46/$M13)</f>
        <v>259.16129032258067</v>
      </c>
      <c r="C47" s="13">
        <f t="shared" si="2"/>
        <v>0.7741935483870968</v>
      </c>
      <c r="D47" s="13">
        <f t="shared" si="2"/>
        <v>0</v>
      </c>
      <c r="E47" s="13">
        <f t="shared" si="2"/>
        <v>4.774193548387097</v>
      </c>
      <c r="F47" s="13">
        <f t="shared" si="2"/>
        <v>17.70967741935484</v>
      </c>
      <c r="G47" s="13">
        <f t="shared" si="2"/>
        <v>185</v>
      </c>
      <c r="H47" s="13">
        <f t="shared" si="2"/>
        <v>8.32258064516129</v>
      </c>
      <c r="I47" s="13">
        <f t="shared" si="2"/>
        <v>168.61290322580646</v>
      </c>
      <c r="J47" s="13">
        <f t="shared" si="2"/>
        <v>23.93548387096774</v>
      </c>
      <c r="K47" s="13">
        <f t="shared" si="2"/>
        <v>11.03225806451613</v>
      </c>
      <c r="L47" s="14">
        <f t="shared" si="2"/>
        <v>679.3225806451613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48" t="s">
        <v>74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10" sqref="B10"/>
    </sheetView>
  </sheetViews>
  <sheetFormatPr defaultColWidth="11.421875" defaultRowHeight="12.75"/>
  <cols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7.42187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740</v>
      </c>
      <c r="C15" s="9">
        <v>4</v>
      </c>
      <c r="D15" s="9">
        <v>0</v>
      </c>
      <c r="E15" s="9">
        <v>11</v>
      </c>
      <c r="F15" s="9">
        <v>9</v>
      </c>
      <c r="G15" s="9">
        <v>17</v>
      </c>
      <c r="H15" s="9">
        <v>14</v>
      </c>
      <c r="I15" s="9">
        <v>91</v>
      </c>
      <c r="J15" s="9">
        <v>15</v>
      </c>
      <c r="K15" s="9">
        <v>4</v>
      </c>
      <c r="L15" s="10">
        <f aca="true" t="shared" si="0" ref="L15:L45">SUM(B15:K15)</f>
        <v>905</v>
      </c>
      <c r="M15" s="23" t="s">
        <v>59</v>
      </c>
    </row>
    <row r="16" spans="1:13" ht="12.75">
      <c r="A16" s="20" t="s">
        <v>24</v>
      </c>
      <c r="B16" s="9">
        <v>758</v>
      </c>
      <c r="C16" s="9">
        <v>4</v>
      </c>
      <c r="D16" s="9">
        <v>0</v>
      </c>
      <c r="E16" s="9">
        <v>81</v>
      </c>
      <c r="F16" s="9">
        <v>136</v>
      </c>
      <c r="G16" s="9">
        <v>44</v>
      </c>
      <c r="H16" s="9">
        <v>21</v>
      </c>
      <c r="I16" s="9">
        <v>172</v>
      </c>
      <c r="J16" s="9">
        <v>60</v>
      </c>
      <c r="K16" s="9">
        <v>2</v>
      </c>
      <c r="L16" s="10">
        <f t="shared" si="0"/>
        <v>1278</v>
      </c>
      <c r="M16" s="28"/>
    </row>
    <row r="17" spans="1:13" ht="12.75">
      <c r="A17" s="20" t="s">
        <v>25</v>
      </c>
      <c r="B17" s="9">
        <v>858</v>
      </c>
      <c r="C17" s="9">
        <v>6</v>
      </c>
      <c r="D17" s="9">
        <v>0</v>
      </c>
      <c r="E17" s="9">
        <v>88</v>
      </c>
      <c r="F17" s="9">
        <v>153</v>
      </c>
      <c r="G17" s="9">
        <v>16</v>
      </c>
      <c r="H17" s="9">
        <v>22</v>
      </c>
      <c r="I17" s="9">
        <v>224</v>
      </c>
      <c r="J17" s="9">
        <v>41</v>
      </c>
      <c r="K17" s="9">
        <v>0</v>
      </c>
      <c r="L17" s="10">
        <f t="shared" si="0"/>
        <v>1408</v>
      </c>
      <c r="M17" s="28"/>
    </row>
    <row r="18" spans="1:13" ht="12.75">
      <c r="A18" s="20" t="s">
        <v>26</v>
      </c>
      <c r="B18" s="9">
        <v>830</v>
      </c>
      <c r="C18" s="9">
        <v>7</v>
      </c>
      <c r="D18" s="9">
        <v>0</v>
      </c>
      <c r="E18" s="9">
        <v>34</v>
      </c>
      <c r="F18" s="9">
        <v>57</v>
      </c>
      <c r="G18" s="9">
        <v>29</v>
      </c>
      <c r="H18" s="9">
        <v>26</v>
      </c>
      <c r="I18" s="9">
        <v>104</v>
      </c>
      <c r="J18" s="9">
        <v>13</v>
      </c>
      <c r="K18" s="9">
        <v>1</v>
      </c>
      <c r="L18" s="10">
        <f t="shared" si="0"/>
        <v>1101</v>
      </c>
      <c r="M18" s="28"/>
    </row>
    <row r="19" spans="1:13" ht="12.75">
      <c r="A19" s="20" t="s">
        <v>27</v>
      </c>
      <c r="B19" s="9">
        <v>923</v>
      </c>
      <c r="C19" s="9">
        <v>2</v>
      </c>
      <c r="D19" s="9">
        <v>1</v>
      </c>
      <c r="E19" s="9">
        <v>21</v>
      </c>
      <c r="F19" s="9">
        <v>1</v>
      </c>
      <c r="G19" s="9">
        <v>9</v>
      </c>
      <c r="H19" s="9">
        <v>21</v>
      </c>
      <c r="I19" s="9">
        <v>47</v>
      </c>
      <c r="J19" s="9">
        <v>31</v>
      </c>
      <c r="K19" s="9">
        <v>7</v>
      </c>
      <c r="L19" s="10">
        <f t="shared" si="0"/>
        <v>1063</v>
      </c>
      <c r="M19" s="28"/>
    </row>
    <row r="20" spans="1:13" ht="12.75">
      <c r="A20" s="20" t="s">
        <v>28</v>
      </c>
      <c r="B20" s="9">
        <v>910</v>
      </c>
      <c r="C20" s="9">
        <v>6</v>
      </c>
      <c r="D20" s="9">
        <v>0</v>
      </c>
      <c r="E20" s="9">
        <v>75</v>
      </c>
      <c r="F20" s="9">
        <v>160</v>
      </c>
      <c r="G20" s="9">
        <v>65</v>
      </c>
      <c r="H20" s="9">
        <v>28</v>
      </c>
      <c r="I20" s="9">
        <v>157</v>
      </c>
      <c r="J20" s="9">
        <v>64</v>
      </c>
      <c r="K20" s="9">
        <v>3</v>
      </c>
      <c r="L20" s="10">
        <f t="shared" si="0"/>
        <v>1468</v>
      </c>
      <c r="M20" s="28"/>
    </row>
    <row r="21" spans="1:13" ht="12.75">
      <c r="A21" s="20" t="s">
        <v>29</v>
      </c>
      <c r="B21" s="9">
        <v>727</v>
      </c>
      <c r="C21" s="9">
        <v>7</v>
      </c>
      <c r="D21" s="9">
        <v>1</v>
      </c>
      <c r="E21" s="9">
        <v>97</v>
      </c>
      <c r="F21" s="9">
        <v>230</v>
      </c>
      <c r="G21" s="9">
        <v>62</v>
      </c>
      <c r="H21" s="9">
        <v>23</v>
      </c>
      <c r="I21" s="9">
        <v>262</v>
      </c>
      <c r="J21" s="9">
        <v>68</v>
      </c>
      <c r="K21" s="9">
        <v>1</v>
      </c>
      <c r="L21" s="10">
        <f t="shared" si="0"/>
        <v>1478</v>
      </c>
      <c r="M21" s="28"/>
    </row>
    <row r="22" spans="1:13" ht="12.75">
      <c r="A22" s="20" t="s">
        <v>30</v>
      </c>
      <c r="B22" s="9">
        <v>723</v>
      </c>
      <c r="C22" s="9">
        <v>4</v>
      </c>
      <c r="D22" s="9">
        <v>0</v>
      </c>
      <c r="E22" s="9">
        <v>82</v>
      </c>
      <c r="F22" s="9">
        <v>210</v>
      </c>
      <c r="G22" s="9">
        <v>25</v>
      </c>
      <c r="H22" s="9">
        <v>23</v>
      </c>
      <c r="I22" s="9">
        <v>266</v>
      </c>
      <c r="J22" s="9">
        <v>53</v>
      </c>
      <c r="K22" s="9">
        <v>2</v>
      </c>
      <c r="L22" s="10">
        <f t="shared" si="0"/>
        <v>1388</v>
      </c>
      <c r="M22" s="28"/>
    </row>
    <row r="23" spans="1:13" ht="12.75">
      <c r="A23" s="20" t="s">
        <v>31</v>
      </c>
      <c r="B23" s="9">
        <v>748</v>
      </c>
      <c r="C23" s="9">
        <v>4</v>
      </c>
      <c r="D23" s="9">
        <v>0</v>
      </c>
      <c r="E23" s="9">
        <v>82</v>
      </c>
      <c r="F23" s="9">
        <v>266</v>
      </c>
      <c r="G23" s="9">
        <v>64</v>
      </c>
      <c r="H23" s="9">
        <v>18</v>
      </c>
      <c r="I23" s="9">
        <v>165</v>
      </c>
      <c r="J23" s="9">
        <v>75</v>
      </c>
      <c r="K23" s="9">
        <v>0</v>
      </c>
      <c r="L23" s="10">
        <f t="shared" si="0"/>
        <v>1422</v>
      </c>
      <c r="M23" s="28"/>
    </row>
    <row r="24" spans="1:13" ht="12.75">
      <c r="A24" s="20" t="s">
        <v>32</v>
      </c>
      <c r="B24" s="9">
        <v>1029</v>
      </c>
      <c r="C24" s="9">
        <v>6</v>
      </c>
      <c r="D24" s="9">
        <v>0</v>
      </c>
      <c r="E24" s="9">
        <v>91</v>
      </c>
      <c r="F24" s="9">
        <v>205</v>
      </c>
      <c r="G24" s="9">
        <v>27</v>
      </c>
      <c r="H24" s="9">
        <v>18</v>
      </c>
      <c r="I24" s="9">
        <v>204</v>
      </c>
      <c r="J24" s="9">
        <v>43</v>
      </c>
      <c r="K24" s="9">
        <v>24</v>
      </c>
      <c r="L24" s="10">
        <f t="shared" si="0"/>
        <v>1647</v>
      </c>
      <c r="M24" s="28"/>
    </row>
    <row r="25" spans="1:13" ht="12.75">
      <c r="A25" s="20" t="s">
        <v>33</v>
      </c>
      <c r="B25" s="9">
        <v>1625</v>
      </c>
      <c r="C25" s="9">
        <v>34</v>
      </c>
      <c r="D25" s="9">
        <v>0</v>
      </c>
      <c r="E25" s="9">
        <v>38</v>
      </c>
      <c r="F25" s="9">
        <v>68</v>
      </c>
      <c r="G25" s="9">
        <v>10</v>
      </c>
      <c r="H25" s="9">
        <v>18</v>
      </c>
      <c r="I25" s="9">
        <v>103</v>
      </c>
      <c r="J25" s="9">
        <v>14</v>
      </c>
      <c r="K25" s="9">
        <v>20</v>
      </c>
      <c r="L25" s="10">
        <f t="shared" si="0"/>
        <v>1930</v>
      </c>
      <c r="M25" s="28"/>
    </row>
    <row r="26" spans="1:13" ht="12.75">
      <c r="A26" s="20" t="s">
        <v>34</v>
      </c>
      <c r="B26" s="9">
        <v>1354</v>
      </c>
      <c r="C26" s="9">
        <v>22</v>
      </c>
      <c r="D26" s="9">
        <v>1</v>
      </c>
      <c r="E26" s="9">
        <v>17</v>
      </c>
      <c r="F26" s="9">
        <v>4</v>
      </c>
      <c r="G26" s="9">
        <v>11</v>
      </c>
      <c r="H26" s="9">
        <v>19</v>
      </c>
      <c r="I26" s="9">
        <v>58</v>
      </c>
      <c r="J26" s="9">
        <v>30</v>
      </c>
      <c r="K26" s="9">
        <v>5</v>
      </c>
      <c r="L26" s="10">
        <f t="shared" si="0"/>
        <v>1521</v>
      </c>
      <c r="M26" s="28"/>
    </row>
    <row r="27" spans="1:13" ht="12.75">
      <c r="A27" s="20" t="s">
        <v>35</v>
      </c>
      <c r="B27" s="9">
        <v>922</v>
      </c>
      <c r="C27" s="9">
        <v>5</v>
      </c>
      <c r="D27" s="9">
        <v>1</v>
      </c>
      <c r="E27" s="9">
        <v>88</v>
      </c>
      <c r="F27" s="9">
        <v>205</v>
      </c>
      <c r="G27" s="9">
        <v>26</v>
      </c>
      <c r="H27" s="9">
        <v>24</v>
      </c>
      <c r="I27" s="9">
        <v>230</v>
      </c>
      <c r="J27" s="9">
        <v>85</v>
      </c>
      <c r="K27" s="9">
        <v>4</v>
      </c>
      <c r="L27" s="10">
        <f t="shared" si="0"/>
        <v>1590</v>
      </c>
      <c r="M27" s="28"/>
    </row>
    <row r="28" spans="1:12" ht="12.75">
      <c r="A28" s="20">
        <v>14</v>
      </c>
      <c r="B28" s="9">
        <v>757</v>
      </c>
      <c r="C28" s="9">
        <v>4</v>
      </c>
      <c r="D28" s="9">
        <v>1</v>
      </c>
      <c r="E28" s="9">
        <v>107</v>
      </c>
      <c r="F28" s="9">
        <v>256</v>
      </c>
      <c r="G28" s="9">
        <v>57</v>
      </c>
      <c r="H28" s="9">
        <v>22</v>
      </c>
      <c r="I28" s="9">
        <v>232</v>
      </c>
      <c r="J28" s="9">
        <v>64</v>
      </c>
      <c r="K28" s="9">
        <v>3</v>
      </c>
      <c r="L28" s="10">
        <f t="shared" si="0"/>
        <v>1503</v>
      </c>
    </row>
    <row r="29" spans="1:12" ht="12.75">
      <c r="A29" s="20" t="s">
        <v>37</v>
      </c>
      <c r="B29" s="9">
        <v>727</v>
      </c>
      <c r="C29" s="9">
        <v>5</v>
      </c>
      <c r="D29" s="9">
        <v>0</v>
      </c>
      <c r="E29" s="9">
        <v>90</v>
      </c>
      <c r="F29" s="9">
        <v>213</v>
      </c>
      <c r="G29" s="9">
        <v>67</v>
      </c>
      <c r="H29" s="9">
        <v>24</v>
      </c>
      <c r="I29" s="9">
        <v>280</v>
      </c>
      <c r="J29" s="9">
        <v>76</v>
      </c>
      <c r="K29" s="9">
        <v>1</v>
      </c>
      <c r="L29" s="10">
        <f t="shared" si="0"/>
        <v>1483</v>
      </c>
    </row>
    <row r="30" spans="1:12" ht="12.75">
      <c r="A30" s="20" t="s">
        <v>38</v>
      </c>
      <c r="B30" s="9">
        <v>788</v>
      </c>
      <c r="C30" s="9">
        <v>1</v>
      </c>
      <c r="D30" s="9">
        <v>1</v>
      </c>
      <c r="E30" s="9">
        <v>96</v>
      </c>
      <c r="F30" s="9">
        <v>211</v>
      </c>
      <c r="G30" s="9">
        <v>30</v>
      </c>
      <c r="H30" s="9">
        <v>24</v>
      </c>
      <c r="I30" s="9">
        <v>231</v>
      </c>
      <c r="J30" s="9">
        <v>74</v>
      </c>
      <c r="K30" s="9">
        <v>2</v>
      </c>
      <c r="L30" s="10">
        <f t="shared" si="0"/>
        <v>1458</v>
      </c>
    </row>
    <row r="31" spans="1:12" ht="12.75">
      <c r="A31" s="20" t="s">
        <v>39</v>
      </c>
      <c r="B31" s="9">
        <v>1095</v>
      </c>
      <c r="C31" s="9">
        <v>6</v>
      </c>
      <c r="D31" s="9">
        <v>0</v>
      </c>
      <c r="E31" s="9">
        <v>78</v>
      </c>
      <c r="F31" s="9">
        <v>230</v>
      </c>
      <c r="G31" s="9">
        <v>31</v>
      </c>
      <c r="H31" s="9">
        <v>24</v>
      </c>
      <c r="I31" s="9">
        <v>236</v>
      </c>
      <c r="J31" s="9">
        <v>49</v>
      </c>
      <c r="K31" s="9">
        <v>2</v>
      </c>
      <c r="L31" s="10">
        <f t="shared" si="0"/>
        <v>1751</v>
      </c>
    </row>
    <row r="32" spans="1:12" ht="12.75">
      <c r="A32" s="20" t="s">
        <v>40</v>
      </c>
      <c r="B32" s="9">
        <v>1327</v>
      </c>
      <c r="C32" s="9">
        <v>11</v>
      </c>
      <c r="D32" s="9">
        <v>0</v>
      </c>
      <c r="E32" s="9">
        <v>39</v>
      </c>
      <c r="F32" s="9">
        <v>113</v>
      </c>
      <c r="G32" s="9">
        <v>5</v>
      </c>
      <c r="H32" s="9">
        <v>27</v>
      </c>
      <c r="I32" s="9">
        <v>130</v>
      </c>
      <c r="J32" s="9">
        <v>29</v>
      </c>
      <c r="K32" s="9">
        <v>9</v>
      </c>
      <c r="L32" s="10">
        <f t="shared" si="0"/>
        <v>1690</v>
      </c>
    </row>
    <row r="33" spans="1:12" ht="12.75">
      <c r="A33" s="20" t="s">
        <v>41</v>
      </c>
      <c r="B33" s="9">
        <v>918</v>
      </c>
      <c r="C33" s="9">
        <v>6</v>
      </c>
      <c r="D33" s="9">
        <v>1</v>
      </c>
      <c r="E33" s="9">
        <v>18</v>
      </c>
      <c r="F33" s="9">
        <v>19</v>
      </c>
      <c r="G33" s="9">
        <v>8</v>
      </c>
      <c r="H33" s="9">
        <v>13</v>
      </c>
      <c r="I33" s="9">
        <v>62</v>
      </c>
      <c r="J33" s="9">
        <v>35</v>
      </c>
      <c r="K33" s="9">
        <v>6</v>
      </c>
      <c r="L33" s="10">
        <f t="shared" si="0"/>
        <v>1086</v>
      </c>
    </row>
    <row r="34" spans="1:12" ht="12.75">
      <c r="A34" s="20" t="s">
        <v>42</v>
      </c>
      <c r="B34" s="9">
        <v>988</v>
      </c>
      <c r="C34" s="9">
        <v>4</v>
      </c>
      <c r="D34" s="9">
        <v>1</v>
      </c>
      <c r="E34" s="9">
        <v>72</v>
      </c>
      <c r="F34" s="9">
        <v>140</v>
      </c>
      <c r="G34" s="9">
        <v>14</v>
      </c>
      <c r="H34" s="9">
        <v>20</v>
      </c>
      <c r="I34" s="9">
        <v>175</v>
      </c>
      <c r="J34" s="9">
        <v>53</v>
      </c>
      <c r="K34" s="9">
        <v>6</v>
      </c>
      <c r="L34" s="10">
        <f t="shared" si="0"/>
        <v>1473</v>
      </c>
    </row>
    <row r="35" spans="1:12" ht="12.75">
      <c r="A35" s="20" t="s">
        <v>43</v>
      </c>
      <c r="B35" s="9">
        <v>1047</v>
      </c>
      <c r="C35" s="9">
        <v>2</v>
      </c>
      <c r="D35" s="9">
        <v>0</v>
      </c>
      <c r="E35" s="9">
        <v>37</v>
      </c>
      <c r="F35" s="9">
        <v>11</v>
      </c>
      <c r="G35" s="9">
        <v>10</v>
      </c>
      <c r="H35" s="9">
        <v>15</v>
      </c>
      <c r="I35" s="9">
        <v>96</v>
      </c>
      <c r="J35" s="9">
        <v>43</v>
      </c>
      <c r="K35" s="9">
        <v>4</v>
      </c>
      <c r="L35" s="10">
        <f t="shared" si="0"/>
        <v>1265</v>
      </c>
    </row>
    <row r="36" spans="1:12" ht="12.75">
      <c r="A36" s="20" t="s">
        <v>44</v>
      </c>
      <c r="B36" s="9">
        <v>942</v>
      </c>
      <c r="C36" s="9">
        <v>5</v>
      </c>
      <c r="D36" s="9">
        <v>1</v>
      </c>
      <c r="E36" s="9">
        <v>85</v>
      </c>
      <c r="F36" s="9">
        <v>211</v>
      </c>
      <c r="G36" s="9">
        <v>73</v>
      </c>
      <c r="H36" s="9">
        <v>21</v>
      </c>
      <c r="I36" s="9">
        <v>245</v>
      </c>
      <c r="J36" s="9">
        <v>60</v>
      </c>
      <c r="K36" s="9">
        <v>4</v>
      </c>
      <c r="L36" s="10">
        <f t="shared" si="0"/>
        <v>1647</v>
      </c>
    </row>
    <row r="37" spans="1:12" ht="12.75">
      <c r="A37" s="20" t="s">
        <v>45</v>
      </c>
      <c r="B37" s="9">
        <v>724</v>
      </c>
      <c r="C37" s="9">
        <v>5</v>
      </c>
      <c r="D37" s="9">
        <v>0</v>
      </c>
      <c r="E37" s="9">
        <v>85</v>
      </c>
      <c r="F37" s="9">
        <v>248</v>
      </c>
      <c r="G37" s="9">
        <v>83</v>
      </c>
      <c r="H37" s="9">
        <v>19</v>
      </c>
      <c r="I37" s="9">
        <v>261</v>
      </c>
      <c r="J37" s="9">
        <v>86</v>
      </c>
      <c r="K37" s="9">
        <v>1</v>
      </c>
      <c r="L37" s="10">
        <f t="shared" si="0"/>
        <v>1512</v>
      </c>
    </row>
    <row r="38" spans="1:12" ht="12.75">
      <c r="A38" s="20" t="s">
        <v>46</v>
      </c>
      <c r="B38" s="9">
        <v>1025</v>
      </c>
      <c r="C38" s="9">
        <v>4</v>
      </c>
      <c r="D38" s="9">
        <v>1</v>
      </c>
      <c r="E38" s="9">
        <v>103</v>
      </c>
      <c r="F38" s="9">
        <v>228</v>
      </c>
      <c r="G38" s="9">
        <v>43</v>
      </c>
      <c r="H38" s="9">
        <v>25</v>
      </c>
      <c r="I38" s="9">
        <v>320</v>
      </c>
      <c r="J38" s="9">
        <v>70</v>
      </c>
      <c r="K38" s="9">
        <v>4</v>
      </c>
      <c r="L38" s="10">
        <f t="shared" si="0"/>
        <v>1823</v>
      </c>
    </row>
    <row r="39" spans="1:12" ht="12.75">
      <c r="A39" s="20" t="s">
        <v>47</v>
      </c>
      <c r="B39" s="9">
        <v>937</v>
      </c>
      <c r="C39" s="9">
        <v>8</v>
      </c>
      <c r="D39" s="9">
        <v>0</v>
      </c>
      <c r="E39" s="9">
        <v>51</v>
      </c>
      <c r="F39" s="9">
        <v>159</v>
      </c>
      <c r="G39" s="9">
        <v>36</v>
      </c>
      <c r="H39" s="9">
        <v>21</v>
      </c>
      <c r="I39" s="9">
        <v>137</v>
      </c>
      <c r="J39" s="9">
        <v>25</v>
      </c>
      <c r="K39" s="9">
        <v>3</v>
      </c>
      <c r="L39" s="10">
        <f t="shared" si="0"/>
        <v>1377</v>
      </c>
    </row>
    <row r="40" spans="1:12" ht="12.75">
      <c r="A40" s="20" t="s">
        <v>48</v>
      </c>
      <c r="B40" s="9">
        <v>859</v>
      </c>
      <c r="C40" s="9">
        <v>5</v>
      </c>
      <c r="D40" s="9">
        <v>0</v>
      </c>
      <c r="E40" s="9">
        <v>18</v>
      </c>
      <c r="F40" s="9">
        <v>33</v>
      </c>
      <c r="G40" s="9">
        <v>17</v>
      </c>
      <c r="H40" s="9">
        <v>18</v>
      </c>
      <c r="I40" s="9">
        <v>64</v>
      </c>
      <c r="J40" s="9">
        <v>35</v>
      </c>
      <c r="K40" s="9">
        <v>1</v>
      </c>
      <c r="L40" s="10">
        <f t="shared" si="0"/>
        <v>1050</v>
      </c>
    </row>
    <row r="41" spans="1:12" ht="12.75">
      <c r="A41" s="20" t="s">
        <v>49</v>
      </c>
      <c r="B41" s="9">
        <v>875</v>
      </c>
      <c r="C41" s="9">
        <v>2</v>
      </c>
      <c r="D41" s="9">
        <v>1</v>
      </c>
      <c r="E41" s="9">
        <v>90</v>
      </c>
      <c r="F41" s="9">
        <v>218</v>
      </c>
      <c r="G41" s="9">
        <v>28</v>
      </c>
      <c r="H41" s="9">
        <v>23</v>
      </c>
      <c r="I41" s="9">
        <v>213</v>
      </c>
      <c r="J41" s="9">
        <v>89</v>
      </c>
      <c r="K41" s="9">
        <v>1</v>
      </c>
      <c r="L41" s="10">
        <f t="shared" si="0"/>
        <v>1540</v>
      </c>
    </row>
    <row r="42" spans="1:12" ht="12.75">
      <c r="A42" s="20" t="s">
        <v>50</v>
      </c>
      <c r="B42" s="9">
        <v>728</v>
      </c>
      <c r="C42" s="9">
        <v>3</v>
      </c>
      <c r="D42" s="9">
        <v>0</v>
      </c>
      <c r="E42" s="9">
        <v>96</v>
      </c>
      <c r="F42" s="9">
        <v>202</v>
      </c>
      <c r="G42" s="9">
        <v>54</v>
      </c>
      <c r="H42" s="9">
        <v>23</v>
      </c>
      <c r="I42" s="9">
        <v>261</v>
      </c>
      <c r="J42" s="9">
        <v>87</v>
      </c>
      <c r="K42" s="9">
        <v>3</v>
      </c>
      <c r="L42" s="10">
        <f t="shared" si="0"/>
        <v>1457</v>
      </c>
    </row>
    <row r="43" spans="1:12" ht="12.75">
      <c r="A43" s="20" t="s">
        <v>51</v>
      </c>
      <c r="B43" s="9">
        <v>650</v>
      </c>
      <c r="C43" s="9">
        <v>4</v>
      </c>
      <c r="D43" s="9">
        <v>0</v>
      </c>
      <c r="E43" s="9">
        <v>72</v>
      </c>
      <c r="F43" s="9">
        <v>226</v>
      </c>
      <c r="G43" s="9">
        <v>52</v>
      </c>
      <c r="H43" s="9">
        <v>19</v>
      </c>
      <c r="I43" s="9">
        <v>246</v>
      </c>
      <c r="J43" s="9">
        <v>75</v>
      </c>
      <c r="K43" s="9">
        <v>0</v>
      </c>
      <c r="L43" s="10">
        <f t="shared" si="0"/>
        <v>1344</v>
      </c>
    </row>
    <row r="44" spans="1:12" ht="12.75">
      <c r="A44" s="20" t="s">
        <v>52</v>
      </c>
      <c r="B44" s="9">
        <v>657</v>
      </c>
      <c r="C44" s="9">
        <v>4</v>
      </c>
      <c r="D44" s="9">
        <v>1</v>
      </c>
      <c r="E44" s="9">
        <v>83</v>
      </c>
      <c r="F44" s="9">
        <v>183</v>
      </c>
      <c r="G44" s="9">
        <v>57</v>
      </c>
      <c r="H44" s="9">
        <v>21</v>
      </c>
      <c r="I44" s="9">
        <v>232</v>
      </c>
      <c r="J44" s="9">
        <v>53</v>
      </c>
      <c r="K44" s="9">
        <v>1</v>
      </c>
      <c r="L44" s="10">
        <f t="shared" si="0"/>
        <v>1292</v>
      </c>
    </row>
    <row r="45" spans="1:12" ht="13.5" thickBot="1">
      <c r="A45" s="20" t="s">
        <v>53</v>
      </c>
      <c r="B45" s="9">
        <v>809</v>
      </c>
      <c r="C45" s="9">
        <v>0</v>
      </c>
      <c r="D45" s="9">
        <v>0</v>
      </c>
      <c r="E45" s="9">
        <v>60</v>
      </c>
      <c r="F45" s="9">
        <v>135</v>
      </c>
      <c r="G45" s="9">
        <v>26</v>
      </c>
      <c r="H45" s="9">
        <v>19</v>
      </c>
      <c r="I45" s="9">
        <v>204</v>
      </c>
      <c r="J45" s="9">
        <v>51</v>
      </c>
      <c r="K45" s="9">
        <v>0</v>
      </c>
      <c r="L45" s="10">
        <f t="shared" si="0"/>
        <v>1304</v>
      </c>
    </row>
    <row r="46" spans="1:12" ht="12.75">
      <c r="A46" s="21" t="s">
        <v>19</v>
      </c>
      <c r="B46" s="11">
        <f aca="true" t="shared" si="1" ref="B46:L46">SUM(B15:B45)</f>
        <v>28000</v>
      </c>
      <c r="C46" s="11">
        <f t="shared" si="1"/>
        <v>190</v>
      </c>
      <c r="D46" s="11">
        <f t="shared" si="1"/>
        <v>12</v>
      </c>
      <c r="E46" s="11">
        <f t="shared" si="1"/>
        <v>2085</v>
      </c>
      <c r="F46" s="11">
        <f t="shared" si="1"/>
        <v>4740</v>
      </c>
      <c r="G46" s="11">
        <f t="shared" si="1"/>
        <v>1096</v>
      </c>
      <c r="H46" s="11">
        <f t="shared" si="1"/>
        <v>653</v>
      </c>
      <c r="I46" s="11">
        <f t="shared" si="1"/>
        <v>5708</v>
      </c>
      <c r="J46" s="11">
        <f t="shared" si="1"/>
        <v>1646</v>
      </c>
      <c r="K46" s="11">
        <f t="shared" si="1"/>
        <v>124</v>
      </c>
      <c r="L46" s="12">
        <f t="shared" si="1"/>
        <v>44254</v>
      </c>
    </row>
    <row r="47" spans="1:12" ht="13.5" thickBot="1">
      <c r="A47" s="22" t="s">
        <v>54</v>
      </c>
      <c r="B47" s="13">
        <f aca="true" t="shared" si="2" ref="B47:L47">(B46/$M13)</f>
        <v>903.2258064516129</v>
      </c>
      <c r="C47" s="13">
        <f t="shared" si="2"/>
        <v>6.129032258064516</v>
      </c>
      <c r="D47" s="13">
        <f t="shared" si="2"/>
        <v>0.3870967741935484</v>
      </c>
      <c r="E47" s="13">
        <f t="shared" si="2"/>
        <v>67.25806451612904</v>
      </c>
      <c r="F47" s="13">
        <f t="shared" si="2"/>
        <v>152.90322580645162</v>
      </c>
      <c r="G47" s="13">
        <f t="shared" si="2"/>
        <v>35.354838709677416</v>
      </c>
      <c r="H47" s="13">
        <f t="shared" si="2"/>
        <v>21.06451612903226</v>
      </c>
      <c r="I47" s="13">
        <f t="shared" si="2"/>
        <v>184.1290322580645</v>
      </c>
      <c r="J47" s="13">
        <f t="shared" si="2"/>
        <v>53.096774193548384</v>
      </c>
      <c r="K47" s="13">
        <f t="shared" si="2"/>
        <v>4</v>
      </c>
      <c r="L47" s="14">
        <f t="shared" si="2"/>
        <v>1427.5483870967741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71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9.75" customHeight="1">
      <c r="A7" s="47"/>
      <c r="B7" s="47"/>
    </row>
    <row r="8" spans="1:2" ht="9" customHeight="1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2406</v>
      </c>
      <c r="C15" s="9">
        <v>7</v>
      </c>
      <c r="D15" s="9">
        <v>0</v>
      </c>
      <c r="E15" s="9">
        <v>30</v>
      </c>
      <c r="F15" s="9">
        <v>9</v>
      </c>
      <c r="G15" s="9">
        <v>0</v>
      </c>
      <c r="H15" s="9">
        <v>72</v>
      </c>
      <c r="I15" s="9">
        <v>0</v>
      </c>
      <c r="J15" s="9">
        <v>0</v>
      </c>
      <c r="K15" s="9">
        <v>9</v>
      </c>
      <c r="L15" s="10">
        <f>SUM(B15:K15)</f>
        <v>2533</v>
      </c>
    </row>
    <row r="16" spans="1:12" ht="12.75">
      <c r="A16" s="20" t="s">
        <v>24</v>
      </c>
      <c r="B16" s="9">
        <v>1426</v>
      </c>
      <c r="C16" s="9">
        <v>6</v>
      </c>
      <c r="D16" s="9">
        <v>0</v>
      </c>
      <c r="E16" s="9">
        <v>199</v>
      </c>
      <c r="F16" s="9">
        <v>38</v>
      </c>
      <c r="G16" s="9">
        <v>4</v>
      </c>
      <c r="H16" s="9">
        <v>70</v>
      </c>
      <c r="I16" s="9">
        <v>6</v>
      </c>
      <c r="J16" s="9">
        <v>0</v>
      </c>
      <c r="K16" s="9">
        <v>1</v>
      </c>
      <c r="L16" s="10">
        <f>SUM(B16:K16)</f>
        <v>1750</v>
      </c>
    </row>
    <row r="17" spans="1:12" ht="12.75">
      <c r="A17" s="20" t="s">
        <v>25</v>
      </c>
      <c r="B17" s="9">
        <v>1636</v>
      </c>
      <c r="C17" s="9">
        <v>6</v>
      </c>
      <c r="D17" s="9">
        <v>0</v>
      </c>
      <c r="E17" s="9">
        <v>173</v>
      </c>
      <c r="F17" s="9">
        <v>19</v>
      </c>
      <c r="G17" s="9">
        <v>4</v>
      </c>
      <c r="H17" s="9">
        <v>72</v>
      </c>
      <c r="I17" s="9">
        <v>7</v>
      </c>
      <c r="J17" s="9">
        <v>2</v>
      </c>
      <c r="K17" s="9">
        <v>0</v>
      </c>
      <c r="L17" s="10">
        <f aca="true" t="shared" si="0" ref="L17:L45">SUM(B17:K17)</f>
        <v>1919</v>
      </c>
    </row>
    <row r="18" spans="1:12" ht="12.75">
      <c r="A18" s="20" t="s">
        <v>26</v>
      </c>
      <c r="B18" s="9">
        <v>2192</v>
      </c>
      <c r="C18" s="9">
        <v>6</v>
      </c>
      <c r="D18" s="9">
        <v>0</v>
      </c>
      <c r="E18" s="9">
        <v>90</v>
      </c>
      <c r="F18" s="9">
        <v>16</v>
      </c>
      <c r="G18" s="9">
        <v>3</v>
      </c>
      <c r="H18" s="9">
        <v>80</v>
      </c>
      <c r="I18" s="9">
        <v>1</v>
      </c>
      <c r="J18" s="9">
        <v>0</v>
      </c>
      <c r="K18" s="9">
        <v>6</v>
      </c>
      <c r="L18" s="10">
        <f t="shared" si="0"/>
        <v>2394</v>
      </c>
    </row>
    <row r="19" spans="1:12" ht="12.75">
      <c r="A19" s="20" t="s">
        <v>27</v>
      </c>
      <c r="B19" s="9">
        <v>2473</v>
      </c>
      <c r="C19" s="9">
        <v>14</v>
      </c>
      <c r="D19" s="9">
        <v>0</v>
      </c>
      <c r="E19" s="9">
        <v>24</v>
      </c>
      <c r="F19" s="9">
        <v>4</v>
      </c>
      <c r="G19" s="9">
        <v>0</v>
      </c>
      <c r="H19" s="9">
        <v>75</v>
      </c>
      <c r="I19" s="9">
        <v>1</v>
      </c>
      <c r="J19" s="9">
        <v>1</v>
      </c>
      <c r="K19" s="9">
        <v>18</v>
      </c>
      <c r="L19" s="10">
        <f t="shared" si="0"/>
        <v>2610</v>
      </c>
    </row>
    <row r="20" spans="1:12" ht="12.75">
      <c r="A20" s="20" t="s">
        <v>28</v>
      </c>
      <c r="B20" s="9">
        <v>1710</v>
      </c>
      <c r="C20" s="9">
        <v>5</v>
      </c>
      <c r="D20" s="9">
        <v>0</v>
      </c>
      <c r="E20" s="9">
        <v>185</v>
      </c>
      <c r="F20" s="9">
        <v>39</v>
      </c>
      <c r="G20" s="9">
        <v>9</v>
      </c>
      <c r="H20" s="9">
        <v>81</v>
      </c>
      <c r="I20" s="9">
        <v>9</v>
      </c>
      <c r="J20" s="9">
        <v>0</v>
      </c>
      <c r="K20" s="9">
        <v>5</v>
      </c>
      <c r="L20" s="10">
        <f t="shared" si="0"/>
        <v>2043</v>
      </c>
    </row>
    <row r="21" spans="1:12" ht="12.75">
      <c r="A21" s="20" t="s">
        <v>29</v>
      </c>
      <c r="B21" s="9">
        <v>1534</v>
      </c>
      <c r="C21" s="9">
        <v>7</v>
      </c>
      <c r="D21" s="9">
        <v>1</v>
      </c>
      <c r="E21" s="9">
        <v>223</v>
      </c>
      <c r="F21" s="9">
        <v>17</v>
      </c>
      <c r="G21" s="9">
        <v>7</v>
      </c>
      <c r="H21" s="9">
        <v>79</v>
      </c>
      <c r="I21" s="9">
        <v>14</v>
      </c>
      <c r="J21" s="9">
        <v>2</v>
      </c>
      <c r="K21" s="9">
        <v>2</v>
      </c>
      <c r="L21" s="10">
        <f t="shared" si="0"/>
        <v>1886</v>
      </c>
    </row>
    <row r="22" spans="1:12" ht="12.75">
      <c r="A22" s="20" t="s">
        <v>30</v>
      </c>
      <c r="B22" s="9">
        <v>1598</v>
      </c>
      <c r="C22" s="9">
        <v>8</v>
      </c>
      <c r="D22" s="9">
        <v>0</v>
      </c>
      <c r="E22" s="9">
        <v>228</v>
      </c>
      <c r="F22" s="9">
        <v>29</v>
      </c>
      <c r="G22" s="9">
        <v>9</v>
      </c>
      <c r="H22" s="9">
        <v>82</v>
      </c>
      <c r="I22" s="9">
        <v>11</v>
      </c>
      <c r="J22" s="9">
        <v>6</v>
      </c>
      <c r="K22" s="9">
        <v>2</v>
      </c>
      <c r="L22" s="10">
        <f t="shared" si="0"/>
        <v>1973</v>
      </c>
    </row>
    <row r="23" spans="1:12" ht="12.75">
      <c r="A23" s="20" t="s">
        <v>31</v>
      </c>
      <c r="B23" s="9">
        <v>1630</v>
      </c>
      <c r="C23" s="9">
        <v>6</v>
      </c>
      <c r="D23" s="9">
        <v>0</v>
      </c>
      <c r="E23" s="9">
        <v>216</v>
      </c>
      <c r="F23" s="9">
        <v>45</v>
      </c>
      <c r="G23" s="9">
        <v>7</v>
      </c>
      <c r="H23" s="9">
        <v>83</v>
      </c>
      <c r="I23" s="9">
        <v>10</v>
      </c>
      <c r="J23" s="9">
        <v>4</v>
      </c>
      <c r="K23" s="9">
        <v>1</v>
      </c>
      <c r="L23" s="10">
        <f t="shared" si="0"/>
        <v>2002</v>
      </c>
    </row>
    <row r="24" spans="1:12" ht="12.75">
      <c r="A24" s="20" t="s">
        <v>32</v>
      </c>
      <c r="B24" s="9">
        <v>2133</v>
      </c>
      <c r="C24" s="9">
        <v>9</v>
      </c>
      <c r="D24" s="9">
        <v>1</v>
      </c>
      <c r="E24" s="9">
        <v>220</v>
      </c>
      <c r="F24" s="9">
        <v>25</v>
      </c>
      <c r="G24" s="9">
        <v>8</v>
      </c>
      <c r="H24" s="9">
        <v>76</v>
      </c>
      <c r="I24" s="9">
        <v>26</v>
      </c>
      <c r="J24" s="9">
        <v>2</v>
      </c>
      <c r="K24" s="9">
        <v>12</v>
      </c>
      <c r="L24" s="10">
        <f t="shared" si="0"/>
        <v>2512</v>
      </c>
    </row>
    <row r="25" spans="1:12" ht="12.75">
      <c r="A25" s="20" t="s">
        <v>33</v>
      </c>
      <c r="B25" s="9">
        <v>2666</v>
      </c>
      <c r="C25" s="9">
        <v>14</v>
      </c>
      <c r="D25" s="9">
        <v>0</v>
      </c>
      <c r="E25" s="9">
        <v>133</v>
      </c>
      <c r="F25" s="9">
        <v>30</v>
      </c>
      <c r="G25" s="9">
        <v>8</v>
      </c>
      <c r="H25" s="9">
        <v>67</v>
      </c>
      <c r="I25" s="9">
        <v>7</v>
      </c>
      <c r="J25" s="9">
        <v>2</v>
      </c>
      <c r="K25" s="9">
        <v>18</v>
      </c>
      <c r="L25" s="10">
        <f t="shared" si="0"/>
        <v>2945</v>
      </c>
    </row>
    <row r="26" spans="1:12" ht="12.75">
      <c r="A26" s="20" t="s">
        <v>34</v>
      </c>
      <c r="B26" s="9">
        <v>3045</v>
      </c>
      <c r="C26" s="9">
        <v>8</v>
      </c>
      <c r="D26" s="9">
        <v>0</v>
      </c>
      <c r="E26" s="9">
        <v>31</v>
      </c>
      <c r="F26" s="9">
        <v>4</v>
      </c>
      <c r="G26" s="9">
        <v>0</v>
      </c>
      <c r="H26" s="9">
        <v>69</v>
      </c>
      <c r="I26" s="9">
        <v>0</v>
      </c>
      <c r="J26" s="9">
        <v>0</v>
      </c>
      <c r="K26" s="9">
        <v>48</v>
      </c>
      <c r="L26" s="10">
        <f t="shared" si="0"/>
        <v>3205</v>
      </c>
    </row>
    <row r="27" spans="1:12" ht="12.75">
      <c r="A27" s="20" t="s">
        <v>35</v>
      </c>
      <c r="B27" s="9">
        <v>1801</v>
      </c>
      <c r="C27" s="9">
        <v>10</v>
      </c>
      <c r="D27" s="9">
        <v>0</v>
      </c>
      <c r="E27" s="9">
        <v>193</v>
      </c>
      <c r="F27" s="9">
        <v>31</v>
      </c>
      <c r="G27" s="9">
        <v>5</v>
      </c>
      <c r="H27" s="9">
        <v>76</v>
      </c>
      <c r="I27" s="9">
        <v>12</v>
      </c>
      <c r="J27" s="9">
        <v>3</v>
      </c>
      <c r="K27" s="9">
        <v>19</v>
      </c>
      <c r="L27" s="10">
        <f t="shared" si="0"/>
        <v>2150</v>
      </c>
    </row>
    <row r="28" spans="1:12" ht="12.75">
      <c r="A28" s="20" t="s">
        <v>36</v>
      </c>
      <c r="B28" s="9">
        <v>1586</v>
      </c>
      <c r="C28" s="9">
        <v>4</v>
      </c>
      <c r="D28" s="9">
        <v>0</v>
      </c>
      <c r="E28" s="9">
        <v>248</v>
      </c>
      <c r="F28" s="9">
        <v>50</v>
      </c>
      <c r="G28" s="9">
        <v>8</v>
      </c>
      <c r="H28" s="9">
        <v>78</v>
      </c>
      <c r="I28" s="9">
        <v>16</v>
      </c>
      <c r="J28" s="9">
        <v>6</v>
      </c>
      <c r="K28" s="9">
        <v>3</v>
      </c>
      <c r="L28" s="10">
        <f t="shared" si="0"/>
        <v>1999</v>
      </c>
    </row>
    <row r="29" spans="1:12" ht="12.75">
      <c r="A29" s="20" t="s">
        <v>37</v>
      </c>
      <c r="B29" s="9">
        <v>1730</v>
      </c>
      <c r="C29" s="9">
        <v>7</v>
      </c>
      <c r="D29" s="9">
        <v>0</v>
      </c>
      <c r="E29" s="9">
        <v>218</v>
      </c>
      <c r="F29" s="9">
        <v>44</v>
      </c>
      <c r="G29" s="9">
        <v>9</v>
      </c>
      <c r="H29" s="9">
        <v>81</v>
      </c>
      <c r="I29" s="9">
        <v>14</v>
      </c>
      <c r="J29" s="9">
        <v>2</v>
      </c>
      <c r="K29" s="9">
        <v>12</v>
      </c>
      <c r="L29" s="10">
        <f t="shared" si="0"/>
        <v>2117</v>
      </c>
    </row>
    <row r="30" spans="1:12" ht="12.75">
      <c r="A30" s="20" t="s">
        <v>38</v>
      </c>
      <c r="B30" s="9">
        <v>1638</v>
      </c>
      <c r="C30" s="9">
        <v>5</v>
      </c>
      <c r="D30" s="9">
        <v>1</v>
      </c>
      <c r="E30" s="9">
        <v>190</v>
      </c>
      <c r="F30" s="9">
        <v>42</v>
      </c>
      <c r="G30" s="9">
        <v>11</v>
      </c>
      <c r="H30" s="9">
        <v>77</v>
      </c>
      <c r="I30" s="9">
        <v>16</v>
      </c>
      <c r="J30" s="9">
        <v>2</v>
      </c>
      <c r="K30" s="9">
        <v>5</v>
      </c>
      <c r="L30" s="10">
        <f t="shared" si="0"/>
        <v>1987</v>
      </c>
    </row>
    <row r="31" spans="1:12" ht="12.75">
      <c r="A31" s="20" t="s">
        <v>39</v>
      </c>
      <c r="B31" s="9">
        <v>1943</v>
      </c>
      <c r="C31" s="9">
        <v>8</v>
      </c>
      <c r="D31" s="9">
        <v>0</v>
      </c>
      <c r="E31" s="9">
        <v>200</v>
      </c>
      <c r="F31" s="9">
        <v>27</v>
      </c>
      <c r="G31" s="9">
        <v>8</v>
      </c>
      <c r="H31" s="9">
        <v>80</v>
      </c>
      <c r="I31" s="9">
        <v>13</v>
      </c>
      <c r="J31" s="9">
        <v>0</v>
      </c>
      <c r="K31" s="9">
        <v>2</v>
      </c>
      <c r="L31" s="10">
        <f t="shared" si="0"/>
        <v>2281</v>
      </c>
    </row>
    <row r="32" spans="1:12" ht="12.75">
      <c r="A32" s="20" t="s">
        <v>40</v>
      </c>
      <c r="B32" s="9">
        <v>3010</v>
      </c>
      <c r="C32" s="9">
        <v>10</v>
      </c>
      <c r="D32" s="9">
        <v>0</v>
      </c>
      <c r="E32" s="9">
        <v>133</v>
      </c>
      <c r="F32" s="9">
        <v>22</v>
      </c>
      <c r="G32" s="9">
        <v>13</v>
      </c>
      <c r="H32" s="9">
        <v>76</v>
      </c>
      <c r="I32" s="9">
        <v>2</v>
      </c>
      <c r="J32" s="9">
        <v>2</v>
      </c>
      <c r="K32" s="9">
        <v>18</v>
      </c>
      <c r="L32" s="10">
        <f t="shared" si="0"/>
        <v>3286</v>
      </c>
    </row>
    <row r="33" spans="1:12" ht="12.75">
      <c r="A33" s="20" t="s">
        <v>41</v>
      </c>
      <c r="B33" s="9">
        <v>3011</v>
      </c>
      <c r="C33" s="9">
        <v>6</v>
      </c>
      <c r="D33" s="9">
        <v>0</v>
      </c>
      <c r="E33" s="9">
        <v>33</v>
      </c>
      <c r="F33" s="9">
        <v>7</v>
      </c>
      <c r="G33" s="9">
        <v>1</v>
      </c>
      <c r="H33" s="9">
        <v>82</v>
      </c>
      <c r="I33" s="9">
        <v>1</v>
      </c>
      <c r="J33" s="9">
        <v>0</v>
      </c>
      <c r="K33" s="9">
        <v>41</v>
      </c>
      <c r="L33" s="10">
        <f t="shared" si="0"/>
        <v>3182</v>
      </c>
    </row>
    <row r="34" spans="1:12" ht="12.75">
      <c r="A34" s="20" t="s">
        <v>42</v>
      </c>
      <c r="B34" s="9">
        <v>2510</v>
      </c>
      <c r="C34" s="9">
        <v>9</v>
      </c>
      <c r="D34" s="9">
        <v>0</v>
      </c>
      <c r="E34" s="9">
        <v>151</v>
      </c>
      <c r="F34" s="9">
        <v>37</v>
      </c>
      <c r="G34" s="9">
        <v>10</v>
      </c>
      <c r="H34" s="9">
        <v>72</v>
      </c>
      <c r="I34" s="9">
        <v>7</v>
      </c>
      <c r="J34" s="9">
        <v>3</v>
      </c>
      <c r="K34" s="9">
        <v>8</v>
      </c>
      <c r="L34" s="10">
        <f t="shared" si="0"/>
        <v>2807</v>
      </c>
    </row>
    <row r="35" spans="1:12" ht="12.75">
      <c r="A35" s="20" t="s">
        <v>43</v>
      </c>
      <c r="B35" s="9">
        <v>2995</v>
      </c>
      <c r="C35" s="9">
        <v>13</v>
      </c>
      <c r="D35" s="9">
        <v>0</v>
      </c>
      <c r="E35" s="9">
        <v>58</v>
      </c>
      <c r="F35" s="9">
        <v>8</v>
      </c>
      <c r="G35" s="9">
        <v>3</v>
      </c>
      <c r="H35" s="9">
        <v>78</v>
      </c>
      <c r="I35" s="9">
        <v>6</v>
      </c>
      <c r="J35" s="9">
        <v>0</v>
      </c>
      <c r="K35" s="9">
        <v>25</v>
      </c>
      <c r="L35" s="10">
        <f t="shared" si="0"/>
        <v>3186</v>
      </c>
    </row>
    <row r="36" spans="1:12" ht="12.75">
      <c r="A36" s="20" t="s">
        <v>44</v>
      </c>
      <c r="B36" s="9">
        <v>1750</v>
      </c>
      <c r="C36" s="9">
        <v>8</v>
      </c>
      <c r="D36" s="9">
        <v>1</v>
      </c>
      <c r="E36" s="9">
        <v>178</v>
      </c>
      <c r="F36" s="9">
        <v>37</v>
      </c>
      <c r="G36" s="9">
        <v>4</v>
      </c>
      <c r="H36" s="9">
        <v>80</v>
      </c>
      <c r="I36" s="9">
        <v>8</v>
      </c>
      <c r="J36" s="9">
        <v>4</v>
      </c>
      <c r="K36" s="9">
        <v>6</v>
      </c>
      <c r="L36" s="10">
        <f t="shared" si="0"/>
        <v>2076</v>
      </c>
    </row>
    <row r="37" spans="1:12" ht="12.75">
      <c r="A37" s="20" t="s">
        <v>45</v>
      </c>
      <c r="B37" s="9">
        <v>1543</v>
      </c>
      <c r="C37" s="9">
        <v>8</v>
      </c>
      <c r="D37" s="9">
        <v>0</v>
      </c>
      <c r="E37" s="9">
        <v>177</v>
      </c>
      <c r="F37" s="9">
        <v>45</v>
      </c>
      <c r="G37" s="9">
        <v>9</v>
      </c>
      <c r="H37" s="9">
        <v>76</v>
      </c>
      <c r="I37" s="9">
        <v>7</v>
      </c>
      <c r="J37" s="9">
        <v>0</v>
      </c>
      <c r="K37" s="9">
        <v>6</v>
      </c>
      <c r="L37" s="10">
        <f t="shared" si="0"/>
        <v>1871</v>
      </c>
    </row>
    <row r="38" spans="1:12" ht="12.75">
      <c r="A38" s="20" t="s">
        <v>46</v>
      </c>
      <c r="B38" s="9">
        <v>1934</v>
      </c>
      <c r="C38" s="9">
        <v>8</v>
      </c>
      <c r="D38" s="9">
        <v>0</v>
      </c>
      <c r="E38" s="9">
        <v>241</v>
      </c>
      <c r="F38" s="9">
        <v>36</v>
      </c>
      <c r="G38" s="9">
        <v>5</v>
      </c>
      <c r="H38" s="9">
        <v>77</v>
      </c>
      <c r="I38" s="9">
        <v>17</v>
      </c>
      <c r="J38" s="9">
        <v>2</v>
      </c>
      <c r="K38" s="9">
        <v>9</v>
      </c>
      <c r="L38" s="10">
        <f t="shared" si="0"/>
        <v>2329</v>
      </c>
    </row>
    <row r="39" spans="1:12" ht="12.75">
      <c r="A39" s="20" t="s">
        <v>47</v>
      </c>
      <c r="B39" s="9">
        <v>2417</v>
      </c>
      <c r="C39" s="9">
        <v>10</v>
      </c>
      <c r="D39" s="9">
        <v>1</v>
      </c>
      <c r="E39" s="9">
        <v>123</v>
      </c>
      <c r="F39" s="9">
        <v>34</v>
      </c>
      <c r="G39" s="9">
        <v>5</v>
      </c>
      <c r="H39" s="9">
        <v>77</v>
      </c>
      <c r="I39" s="9">
        <v>18</v>
      </c>
      <c r="J39" s="9">
        <v>0</v>
      </c>
      <c r="K39" s="9">
        <v>6</v>
      </c>
      <c r="L39" s="10">
        <f t="shared" si="0"/>
        <v>2691</v>
      </c>
    </row>
    <row r="40" spans="1:12" ht="12.75">
      <c r="A40" s="20" t="s">
        <v>48</v>
      </c>
      <c r="B40" s="9">
        <v>2208</v>
      </c>
      <c r="C40" s="9">
        <v>2</v>
      </c>
      <c r="D40" s="9">
        <v>0</v>
      </c>
      <c r="E40" s="9">
        <v>25</v>
      </c>
      <c r="F40" s="9">
        <v>4</v>
      </c>
      <c r="G40" s="9">
        <v>0</v>
      </c>
      <c r="H40" s="9">
        <v>78</v>
      </c>
      <c r="I40" s="9">
        <v>2</v>
      </c>
      <c r="J40" s="9">
        <v>1</v>
      </c>
      <c r="K40" s="9">
        <v>1</v>
      </c>
      <c r="L40" s="10">
        <f t="shared" si="0"/>
        <v>2321</v>
      </c>
    </row>
    <row r="41" spans="1:12" ht="12.75">
      <c r="A41" s="20" t="s">
        <v>49</v>
      </c>
      <c r="B41" s="9">
        <v>1575</v>
      </c>
      <c r="C41" s="9">
        <v>5</v>
      </c>
      <c r="D41" s="9">
        <v>0</v>
      </c>
      <c r="E41" s="9">
        <v>167</v>
      </c>
      <c r="F41" s="9">
        <v>38</v>
      </c>
      <c r="G41" s="9">
        <v>5</v>
      </c>
      <c r="H41" s="9">
        <v>72</v>
      </c>
      <c r="I41" s="9">
        <v>6</v>
      </c>
      <c r="J41" s="9">
        <v>6</v>
      </c>
      <c r="K41" s="9">
        <v>4</v>
      </c>
      <c r="L41" s="10">
        <f t="shared" si="0"/>
        <v>1878</v>
      </c>
    </row>
    <row r="42" spans="1:12" ht="12.75">
      <c r="A42" s="20" t="s">
        <v>50</v>
      </c>
      <c r="B42" s="9">
        <v>1563</v>
      </c>
      <c r="C42" s="9">
        <v>4</v>
      </c>
      <c r="D42" s="9">
        <v>0</v>
      </c>
      <c r="E42" s="9">
        <v>214</v>
      </c>
      <c r="F42" s="9">
        <v>46</v>
      </c>
      <c r="G42" s="9">
        <v>5</v>
      </c>
      <c r="H42" s="9">
        <v>83</v>
      </c>
      <c r="I42" s="9">
        <v>11</v>
      </c>
      <c r="J42" s="9">
        <v>1</v>
      </c>
      <c r="K42" s="9">
        <v>9</v>
      </c>
      <c r="L42" s="10">
        <f t="shared" si="0"/>
        <v>1936</v>
      </c>
    </row>
    <row r="43" spans="1:12" ht="12.75">
      <c r="A43" s="20" t="s">
        <v>51</v>
      </c>
      <c r="B43" s="9">
        <v>1346</v>
      </c>
      <c r="C43" s="9">
        <v>0</v>
      </c>
      <c r="D43" s="9">
        <v>0</v>
      </c>
      <c r="E43" s="9">
        <v>150</v>
      </c>
      <c r="F43" s="9">
        <v>34</v>
      </c>
      <c r="G43" s="9">
        <v>5</v>
      </c>
      <c r="H43" s="9">
        <v>77</v>
      </c>
      <c r="I43" s="9">
        <v>10</v>
      </c>
      <c r="J43" s="9">
        <v>0</v>
      </c>
      <c r="K43" s="9">
        <v>0</v>
      </c>
      <c r="L43" s="10">
        <f t="shared" si="0"/>
        <v>1622</v>
      </c>
    </row>
    <row r="44" spans="1:12" ht="12.75">
      <c r="A44" s="20" t="s">
        <v>52</v>
      </c>
      <c r="B44" s="9">
        <v>1404</v>
      </c>
      <c r="C44" s="9">
        <v>1</v>
      </c>
      <c r="D44" s="9">
        <v>0</v>
      </c>
      <c r="E44" s="9">
        <v>148</v>
      </c>
      <c r="F44" s="9">
        <v>21</v>
      </c>
      <c r="G44" s="9">
        <v>2</v>
      </c>
      <c r="H44" s="9">
        <v>85</v>
      </c>
      <c r="I44" s="9">
        <v>3</v>
      </c>
      <c r="J44" s="9">
        <v>0</v>
      </c>
      <c r="K44" s="9">
        <v>1</v>
      </c>
      <c r="L44" s="10">
        <f t="shared" si="0"/>
        <v>1665</v>
      </c>
    </row>
    <row r="45" spans="1:12" ht="13.5" thickBot="1">
      <c r="A45" s="20" t="s">
        <v>53</v>
      </c>
      <c r="B45" s="9">
        <v>1564</v>
      </c>
      <c r="C45" s="9">
        <v>7</v>
      </c>
      <c r="D45" s="9">
        <v>0</v>
      </c>
      <c r="E45" s="9">
        <v>188</v>
      </c>
      <c r="F45" s="9">
        <v>22</v>
      </c>
      <c r="G45" s="9">
        <v>5</v>
      </c>
      <c r="H45" s="9">
        <v>85</v>
      </c>
      <c r="I45" s="9">
        <v>13</v>
      </c>
      <c r="J45" s="9">
        <v>2</v>
      </c>
      <c r="K45" s="9">
        <v>0</v>
      </c>
      <c r="L45" s="10">
        <f t="shared" si="0"/>
        <v>1886</v>
      </c>
    </row>
    <row r="46" spans="1:12" ht="12.75">
      <c r="A46" s="21" t="s">
        <v>19</v>
      </c>
      <c r="B46" s="11">
        <f aca="true" t="shared" si="1" ref="B46:J46">SUM(B15:B45)</f>
        <v>61977</v>
      </c>
      <c r="C46" s="11">
        <f t="shared" si="1"/>
        <v>221</v>
      </c>
      <c r="D46" s="11">
        <f t="shared" si="1"/>
        <v>5</v>
      </c>
      <c r="E46" s="11">
        <f t="shared" si="1"/>
        <v>4787</v>
      </c>
      <c r="F46" s="11">
        <f t="shared" si="1"/>
        <v>860</v>
      </c>
      <c r="G46" s="11">
        <f t="shared" si="1"/>
        <v>172</v>
      </c>
      <c r="H46" s="11">
        <f t="shared" si="1"/>
        <v>2396</v>
      </c>
      <c r="I46" s="11">
        <f t="shared" si="1"/>
        <v>274</v>
      </c>
      <c r="J46" s="11">
        <f t="shared" si="1"/>
        <v>53</v>
      </c>
      <c r="K46" s="11">
        <f>SUM(K15:K45)</f>
        <v>297</v>
      </c>
      <c r="L46" s="12">
        <f>SUM(L15:L45)</f>
        <v>71042</v>
      </c>
    </row>
    <row r="47" spans="1:12" ht="13.5" thickBot="1">
      <c r="A47" s="22" t="s">
        <v>54</v>
      </c>
      <c r="B47" s="13">
        <f aca="true" t="shared" si="2" ref="B47:K47">(B46/$M13)</f>
        <v>1999.258064516129</v>
      </c>
      <c r="C47" s="13">
        <f t="shared" si="2"/>
        <v>7.129032258064516</v>
      </c>
      <c r="D47" s="13">
        <f t="shared" si="2"/>
        <v>0.16129032258064516</v>
      </c>
      <c r="E47" s="13">
        <f t="shared" si="2"/>
        <v>154.41935483870967</v>
      </c>
      <c r="F47" s="13">
        <f t="shared" si="2"/>
        <v>27.741935483870968</v>
      </c>
      <c r="G47" s="13">
        <f t="shared" si="2"/>
        <v>5.548387096774194</v>
      </c>
      <c r="H47" s="13">
        <f t="shared" si="2"/>
        <v>77.29032258064517</v>
      </c>
      <c r="I47" s="13">
        <f t="shared" si="2"/>
        <v>8.838709677419354</v>
      </c>
      <c r="J47" s="13">
        <f t="shared" si="2"/>
        <v>1.7096774193548387</v>
      </c>
      <c r="K47" s="13">
        <f t="shared" si="2"/>
        <v>9.580645161290322</v>
      </c>
      <c r="L47" s="14">
        <f>SUM(B47:K47)</f>
        <v>2291.6774193548385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7">
      <selection activeCell="B11" sqref="B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1140</v>
      </c>
      <c r="C15" s="9">
        <v>3</v>
      </c>
      <c r="D15" s="9">
        <v>0</v>
      </c>
      <c r="E15" s="9">
        <v>14</v>
      </c>
      <c r="F15" s="9">
        <v>4</v>
      </c>
      <c r="G15" s="9">
        <v>0</v>
      </c>
      <c r="H15" s="9">
        <v>38</v>
      </c>
      <c r="I15" s="9">
        <v>0</v>
      </c>
      <c r="J15" s="9">
        <v>0</v>
      </c>
      <c r="K15" s="9">
        <v>4</v>
      </c>
      <c r="L15" s="10">
        <f>SUM(B15:K15)</f>
        <v>1203</v>
      </c>
    </row>
    <row r="16" spans="1:12" ht="12.75">
      <c r="A16" s="20" t="s">
        <v>24</v>
      </c>
      <c r="B16" s="9">
        <v>690</v>
      </c>
      <c r="C16" s="9">
        <v>2</v>
      </c>
      <c r="D16" s="9">
        <v>0</v>
      </c>
      <c r="E16" s="9">
        <v>106</v>
      </c>
      <c r="F16" s="9">
        <v>23</v>
      </c>
      <c r="G16" s="9">
        <v>4</v>
      </c>
      <c r="H16" s="9">
        <v>34</v>
      </c>
      <c r="I16" s="9">
        <v>2</v>
      </c>
      <c r="J16" s="9">
        <v>0</v>
      </c>
      <c r="K16" s="9">
        <v>1</v>
      </c>
      <c r="L16" s="10">
        <f>SUM(B16:K16)</f>
        <v>862</v>
      </c>
    </row>
    <row r="17" spans="1:12" ht="12.75">
      <c r="A17" s="20" t="s">
        <v>25</v>
      </c>
      <c r="B17" s="9">
        <v>904</v>
      </c>
      <c r="C17" s="9">
        <v>3</v>
      </c>
      <c r="D17" s="9">
        <v>0</v>
      </c>
      <c r="E17" s="9">
        <v>93</v>
      </c>
      <c r="F17" s="9">
        <v>8</v>
      </c>
      <c r="G17" s="9">
        <v>3</v>
      </c>
      <c r="H17" s="9">
        <v>35</v>
      </c>
      <c r="I17" s="9">
        <v>2</v>
      </c>
      <c r="J17" s="9">
        <v>2</v>
      </c>
      <c r="K17" s="9">
        <v>0</v>
      </c>
      <c r="L17" s="10">
        <f aca="true" t="shared" si="0" ref="L17:L45">SUM(B17:K17)</f>
        <v>1050</v>
      </c>
    </row>
    <row r="18" spans="1:12" ht="12.75">
      <c r="A18" s="20" t="s">
        <v>26</v>
      </c>
      <c r="B18" s="9">
        <v>1327</v>
      </c>
      <c r="C18" s="9">
        <v>4</v>
      </c>
      <c r="D18" s="9">
        <v>0</v>
      </c>
      <c r="E18" s="9">
        <v>50</v>
      </c>
      <c r="F18" s="9">
        <v>5</v>
      </c>
      <c r="G18" s="9">
        <v>2</v>
      </c>
      <c r="H18" s="9">
        <v>41</v>
      </c>
      <c r="I18" s="9">
        <v>1</v>
      </c>
      <c r="J18" s="9">
        <v>0</v>
      </c>
      <c r="K18" s="9">
        <v>3</v>
      </c>
      <c r="L18" s="10">
        <f t="shared" si="0"/>
        <v>1433</v>
      </c>
    </row>
    <row r="19" spans="1:12" ht="12.75">
      <c r="A19" s="20" t="s">
        <v>27</v>
      </c>
      <c r="B19" s="9">
        <v>981</v>
      </c>
      <c r="C19" s="9">
        <v>7</v>
      </c>
      <c r="D19" s="9">
        <v>0</v>
      </c>
      <c r="E19" s="9">
        <v>13</v>
      </c>
      <c r="F19" s="9">
        <v>2</v>
      </c>
      <c r="G19" s="9">
        <v>0</v>
      </c>
      <c r="H19" s="9">
        <v>38</v>
      </c>
      <c r="I19" s="9">
        <v>1</v>
      </c>
      <c r="J19" s="9">
        <v>0</v>
      </c>
      <c r="K19" s="9">
        <v>9</v>
      </c>
      <c r="L19" s="10">
        <f t="shared" si="0"/>
        <v>1051</v>
      </c>
    </row>
    <row r="20" spans="1:12" ht="12.75">
      <c r="A20" s="20" t="s">
        <v>28</v>
      </c>
      <c r="B20" s="9">
        <v>845</v>
      </c>
      <c r="C20" s="9">
        <v>3</v>
      </c>
      <c r="D20" s="9">
        <v>0</v>
      </c>
      <c r="E20" s="9">
        <v>106</v>
      </c>
      <c r="F20" s="9">
        <v>24</v>
      </c>
      <c r="G20" s="9">
        <v>7</v>
      </c>
      <c r="H20" s="9">
        <v>40</v>
      </c>
      <c r="I20" s="9">
        <v>4</v>
      </c>
      <c r="J20" s="9">
        <v>0</v>
      </c>
      <c r="K20" s="9">
        <v>0</v>
      </c>
      <c r="L20" s="10">
        <f t="shared" si="0"/>
        <v>1029</v>
      </c>
    </row>
    <row r="21" spans="1:12" ht="12.75">
      <c r="A21" s="20" t="s">
        <v>29</v>
      </c>
      <c r="B21" s="9">
        <v>777</v>
      </c>
      <c r="C21" s="9">
        <v>4</v>
      </c>
      <c r="D21" s="9">
        <v>1</v>
      </c>
      <c r="E21" s="9">
        <v>123</v>
      </c>
      <c r="F21" s="9">
        <v>10</v>
      </c>
      <c r="G21" s="9">
        <v>6</v>
      </c>
      <c r="H21" s="9">
        <v>39</v>
      </c>
      <c r="I21" s="9">
        <v>7</v>
      </c>
      <c r="J21" s="9">
        <v>0</v>
      </c>
      <c r="K21" s="9">
        <v>0</v>
      </c>
      <c r="L21" s="10">
        <f t="shared" si="0"/>
        <v>967</v>
      </c>
    </row>
    <row r="22" spans="1:12" ht="12.75">
      <c r="A22" s="20" t="s">
        <v>30</v>
      </c>
      <c r="B22" s="9">
        <v>811</v>
      </c>
      <c r="C22" s="9">
        <v>2</v>
      </c>
      <c r="D22" s="9">
        <v>0</v>
      </c>
      <c r="E22" s="9">
        <v>117</v>
      </c>
      <c r="F22" s="9">
        <v>16</v>
      </c>
      <c r="G22" s="9">
        <v>8</v>
      </c>
      <c r="H22" s="9">
        <v>40</v>
      </c>
      <c r="I22" s="9">
        <v>5</v>
      </c>
      <c r="J22" s="9">
        <v>4</v>
      </c>
      <c r="K22" s="9">
        <v>1</v>
      </c>
      <c r="L22" s="10">
        <f t="shared" si="0"/>
        <v>1004</v>
      </c>
    </row>
    <row r="23" spans="1:12" ht="12.75">
      <c r="A23" s="20" t="s">
        <v>31</v>
      </c>
      <c r="B23" s="9">
        <v>811</v>
      </c>
      <c r="C23" s="9">
        <v>4</v>
      </c>
      <c r="D23" s="9">
        <v>0</v>
      </c>
      <c r="E23" s="9">
        <v>115</v>
      </c>
      <c r="F23" s="9">
        <v>19</v>
      </c>
      <c r="G23" s="9">
        <v>5</v>
      </c>
      <c r="H23" s="9">
        <v>40</v>
      </c>
      <c r="I23" s="9">
        <v>6</v>
      </c>
      <c r="J23" s="9">
        <v>1</v>
      </c>
      <c r="K23" s="9">
        <v>1</v>
      </c>
      <c r="L23" s="10">
        <f t="shared" si="0"/>
        <v>1002</v>
      </c>
    </row>
    <row r="24" spans="1:12" ht="12.75">
      <c r="A24" s="20" t="s">
        <v>32</v>
      </c>
      <c r="B24" s="9">
        <v>1157</v>
      </c>
      <c r="C24" s="9">
        <v>3</v>
      </c>
      <c r="D24" s="9">
        <v>0</v>
      </c>
      <c r="E24" s="9">
        <v>112</v>
      </c>
      <c r="F24" s="9">
        <v>10</v>
      </c>
      <c r="G24" s="9">
        <v>6</v>
      </c>
      <c r="H24" s="9">
        <v>39</v>
      </c>
      <c r="I24" s="9">
        <v>16</v>
      </c>
      <c r="J24" s="9">
        <v>0</v>
      </c>
      <c r="K24" s="9">
        <v>4</v>
      </c>
      <c r="L24" s="10">
        <f t="shared" si="0"/>
        <v>1347</v>
      </c>
    </row>
    <row r="25" spans="1:12" ht="12.75">
      <c r="A25" s="20" t="s">
        <v>33</v>
      </c>
      <c r="B25" s="9">
        <v>1478</v>
      </c>
      <c r="C25" s="9">
        <v>5</v>
      </c>
      <c r="D25" s="9">
        <v>0</v>
      </c>
      <c r="E25" s="9">
        <v>69</v>
      </c>
      <c r="F25" s="9">
        <v>16</v>
      </c>
      <c r="G25" s="9">
        <v>2</v>
      </c>
      <c r="H25" s="9">
        <v>35</v>
      </c>
      <c r="I25" s="9">
        <v>6</v>
      </c>
      <c r="J25" s="9">
        <v>1</v>
      </c>
      <c r="K25" s="9">
        <v>10</v>
      </c>
      <c r="L25" s="10">
        <f t="shared" si="0"/>
        <v>1622</v>
      </c>
    </row>
    <row r="26" spans="1:12" ht="12.75">
      <c r="A26" s="20" t="s">
        <v>34</v>
      </c>
      <c r="B26" s="9">
        <v>1344</v>
      </c>
      <c r="C26" s="9">
        <v>4</v>
      </c>
      <c r="D26" s="9">
        <v>0</v>
      </c>
      <c r="E26" s="9">
        <v>16</v>
      </c>
      <c r="F26" s="9">
        <v>1</v>
      </c>
      <c r="G26" s="9">
        <v>0</v>
      </c>
      <c r="H26" s="9">
        <v>34</v>
      </c>
      <c r="I26" s="9">
        <v>0</v>
      </c>
      <c r="J26" s="9">
        <v>0</v>
      </c>
      <c r="K26" s="9">
        <v>19</v>
      </c>
      <c r="L26" s="10">
        <f t="shared" si="0"/>
        <v>1418</v>
      </c>
    </row>
    <row r="27" spans="1:12" ht="12.75">
      <c r="A27" s="20" t="s">
        <v>35</v>
      </c>
      <c r="B27" s="9">
        <v>922</v>
      </c>
      <c r="C27" s="9">
        <v>4</v>
      </c>
      <c r="D27" s="9">
        <v>0</v>
      </c>
      <c r="E27" s="9">
        <v>104</v>
      </c>
      <c r="F27" s="9">
        <v>20</v>
      </c>
      <c r="G27" s="9">
        <v>3</v>
      </c>
      <c r="H27" s="9">
        <v>37</v>
      </c>
      <c r="I27" s="9">
        <v>6</v>
      </c>
      <c r="J27" s="9">
        <v>2</v>
      </c>
      <c r="K27" s="9">
        <v>9</v>
      </c>
      <c r="L27" s="10">
        <f t="shared" si="0"/>
        <v>1107</v>
      </c>
    </row>
    <row r="28" spans="1:12" ht="12.75">
      <c r="A28" s="20" t="s">
        <v>36</v>
      </c>
      <c r="B28" s="9">
        <v>811</v>
      </c>
      <c r="C28" s="9">
        <v>2</v>
      </c>
      <c r="D28" s="9">
        <v>0</v>
      </c>
      <c r="E28" s="9">
        <v>124</v>
      </c>
      <c r="F28" s="9">
        <v>28</v>
      </c>
      <c r="G28" s="9">
        <v>8</v>
      </c>
      <c r="H28" s="9">
        <v>43</v>
      </c>
      <c r="I28" s="9">
        <v>10</v>
      </c>
      <c r="J28" s="9">
        <v>2</v>
      </c>
      <c r="K28" s="9">
        <v>1</v>
      </c>
      <c r="L28" s="10">
        <f t="shared" si="0"/>
        <v>1029</v>
      </c>
    </row>
    <row r="29" spans="1:12" ht="12.75">
      <c r="A29" s="20" t="s">
        <v>37</v>
      </c>
      <c r="B29" s="9">
        <v>886</v>
      </c>
      <c r="C29" s="9">
        <v>3</v>
      </c>
      <c r="D29" s="9">
        <v>0</v>
      </c>
      <c r="E29" s="9">
        <v>108</v>
      </c>
      <c r="F29" s="9">
        <v>17</v>
      </c>
      <c r="G29" s="9">
        <v>6</v>
      </c>
      <c r="H29" s="9">
        <v>40</v>
      </c>
      <c r="I29" s="9">
        <v>7</v>
      </c>
      <c r="J29" s="9">
        <v>1</v>
      </c>
      <c r="K29" s="9">
        <v>5</v>
      </c>
      <c r="L29" s="10">
        <f t="shared" si="0"/>
        <v>1073</v>
      </c>
    </row>
    <row r="30" spans="1:12" ht="12.75">
      <c r="A30" s="20" t="s">
        <v>38</v>
      </c>
      <c r="B30" s="9">
        <v>815</v>
      </c>
      <c r="C30" s="9">
        <v>2</v>
      </c>
      <c r="D30" s="9">
        <v>0</v>
      </c>
      <c r="E30" s="9">
        <v>94</v>
      </c>
      <c r="F30" s="9">
        <v>26</v>
      </c>
      <c r="G30" s="9">
        <v>8</v>
      </c>
      <c r="H30" s="9">
        <v>41</v>
      </c>
      <c r="I30" s="9">
        <v>9</v>
      </c>
      <c r="J30" s="9">
        <v>1</v>
      </c>
      <c r="K30" s="9">
        <v>2</v>
      </c>
      <c r="L30" s="10">
        <f t="shared" si="0"/>
        <v>998</v>
      </c>
    </row>
    <row r="31" spans="1:12" ht="12.75">
      <c r="A31" s="20" t="s">
        <v>39</v>
      </c>
      <c r="B31" s="9">
        <v>1146</v>
      </c>
      <c r="C31" s="9">
        <v>4</v>
      </c>
      <c r="D31" s="9">
        <v>0</v>
      </c>
      <c r="E31" s="9">
        <v>116</v>
      </c>
      <c r="F31" s="9">
        <v>16</v>
      </c>
      <c r="G31" s="9">
        <v>2</v>
      </c>
      <c r="H31" s="9">
        <v>37</v>
      </c>
      <c r="I31" s="9">
        <v>7</v>
      </c>
      <c r="J31" s="9">
        <v>0</v>
      </c>
      <c r="K31" s="9">
        <v>2</v>
      </c>
      <c r="L31" s="10">
        <f t="shared" si="0"/>
        <v>1330</v>
      </c>
    </row>
    <row r="32" spans="1:12" ht="12.75">
      <c r="A32" s="20" t="s">
        <v>40</v>
      </c>
      <c r="B32" s="9">
        <v>1894</v>
      </c>
      <c r="C32" s="9">
        <v>6</v>
      </c>
      <c r="D32" s="9">
        <v>0</v>
      </c>
      <c r="E32" s="9">
        <v>72</v>
      </c>
      <c r="F32" s="9">
        <v>8</v>
      </c>
      <c r="G32" s="9">
        <v>9</v>
      </c>
      <c r="H32" s="9">
        <v>38</v>
      </c>
      <c r="I32" s="9">
        <v>0</v>
      </c>
      <c r="J32" s="9">
        <v>2</v>
      </c>
      <c r="K32" s="9">
        <v>16</v>
      </c>
      <c r="L32" s="10">
        <f t="shared" si="0"/>
        <v>2045</v>
      </c>
    </row>
    <row r="33" spans="1:12" ht="12.75">
      <c r="A33" s="20" t="s">
        <v>41</v>
      </c>
      <c r="B33" s="9">
        <v>1341</v>
      </c>
      <c r="C33" s="9">
        <v>2</v>
      </c>
      <c r="D33" s="9">
        <v>0</v>
      </c>
      <c r="E33" s="9">
        <v>17</v>
      </c>
      <c r="F33" s="9">
        <v>4</v>
      </c>
      <c r="G33" s="9">
        <v>1</v>
      </c>
      <c r="H33" s="9">
        <v>40</v>
      </c>
      <c r="I33" s="9">
        <v>0</v>
      </c>
      <c r="J33" s="9">
        <v>0</v>
      </c>
      <c r="K33" s="9">
        <v>28</v>
      </c>
      <c r="L33" s="10">
        <f t="shared" si="0"/>
        <v>1433</v>
      </c>
    </row>
    <row r="34" spans="1:12" ht="12.75">
      <c r="A34" s="20" t="s">
        <v>42</v>
      </c>
      <c r="B34" s="9">
        <v>1271</v>
      </c>
      <c r="C34" s="9">
        <v>2</v>
      </c>
      <c r="D34" s="9">
        <v>0</v>
      </c>
      <c r="E34" s="9">
        <v>82</v>
      </c>
      <c r="F34" s="9">
        <v>21</v>
      </c>
      <c r="G34" s="9">
        <v>8</v>
      </c>
      <c r="H34" s="9">
        <v>35</v>
      </c>
      <c r="I34" s="9">
        <v>1</v>
      </c>
      <c r="J34" s="9">
        <v>1</v>
      </c>
      <c r="K34" s="9">
        <v>4</v>
      </c>
      <c r="L34" s="10">
        <f t="shared" si="0"/>
        <v>1425</v>
      </c>
    </row>
    <row r="35" spans="1:12" ht="12.75">
      <c r="A35" s="20" t="s">
        <v>43</v>
      </c>
      <c r="B35" s="9">
        <v>1176</v>
      </c>
      <c r="C35" s="9">
        <v>9</v>
      </c>
      <c r="D35" s="9">
        <v>0</v>
      </c>
      <c r="E35" s="9">
        <v>28</v>
      </c>
      <c r="F35" s="9">
        <v>4</v>
      </c>
      <c r="G35" s="9">
        <v>3</v>
      </c>
      <c r="H35" s="9">
        <v>40</v>
      </c>
      <c r="I35" s="9">
        <v>3</v>
      </c>
      <c r="J35" s="9">
        <v>0</v>
      </c>
      <c r="K35" s="9">
        <v>10</v>
      </c>
      <c r="L35" s="10">
        <f t="shared" si="0"/>
        <v>1273</v>
      </c>
    </row>
    <row r="36" spans="1:12" ht="12.75">
      <c r="A36" s="20" t="s">
        <v>44</v>
      </c>
      <c r="B36" s="9">
        <v>850</v>
      </c>
      <c r="C36" s="9">
        <v>5</v>
      </c>
      <c r="D36" s="9">
        <v>0</v>
      </c>
      <c r="E36" s="9">
        <v>95</v>
      </c>
      <c r="F36" s="9">
        <v>21</v>
      </c>
      <c r="G36" s="9">
        <v>3</v>
      </c>
      <c r="H36" s="9">
        <v>40</v>
      </c>
      <c r="I36" s="9">
        <v>2</v>
      </c>
      <c r="J36" s="9">
        <v>2</v>
      </c>
      <c r="K36" s="9">
        <v>4</v>
      </c>
      <c r="L36" s="10">
        <f t="shared" si="0"/>
        <v>1022</v>
      </c>
    </row>
    <row r="37" spans="1:12" ht="12.75">
      <c r="A37" s="20" t="s">
        <v>45</v>
      </c>
      <c r="B37" s="9">
        <v>769</v>
      </c>
      <c r="C37" s="9">
        <v>5</v>
      </c>
      <c r="D37" s="9">
        <v>0</v>
      </c>
      <c r="E37" s="9">
        <v>92</v>
      </c>
      <c r="F37" s="9">
        <v>24</v>
      </c>
      <c r="G37" s="9">
        <v>4</v>
      </c>
      <c r="H37" s="9">
        <v>37</v>
      </c>
      <c r="I37" s="9">
        <v>4</v>
      </c>
      <c r="J37" s="9">
        <v>0</v>
      </c>
      <c r="K37" s="9">
        <v>3</v>
      </c>
      <c r="L37" s="10">
        <f t="shared" si="0"/>
        <v>938</v>
      </c>
    </row>
    <row r="38" spans="1:12" ht="12.75">
      <c r="A38" s="20" t="s">
        <v>46</v>
      </c>
      <c r="B38" s="9">
        <v>1059</v>
      </c>
      <c r="C38" s="9">
        <v>4</v>
      </c>
      <c r="D38" s="9">
        <v>0</v>
      </c>
      <c r="E38" s="9">
        <v>132</v>
      </c>
      <c r="F38" s="9">
        <v>14</v>
      </c>
      <c r="G38" s="9">
        <v>2</v>
      </c>
      <c r="H38" s="9">
        <v>37</v>
      </c>
      <c r="I38" s="9">
        <v>10</v>
      </c>
      <c r="J38" s="9">
        <v>2</v>
      </c>
      <c r="K38" s="9">
        <v>4</v>
      </c>
      <c r="L38" s="10">
        <f t="shared" si="0"/>
        <v>1264</v>
      </c>
    </row>
    <row r="39" spans="1:12" ht="12.75">
      <c r="A39" s="20" t="s">
        <v>47</v>
      </c>
      <c r="B39" s="9">
        <v>1418</v>
      </c>
      <c r="C39" s="9">
        <v>6</v>
      </c>
      <c r="D39" s="9">
        <v>1</v>
      </c>
      <c r="E39" s="9">
        <v>64</v>
      </c>
      <c r="F39" s="9">
        <v>17</v>
      </c>
      <c r="G39" s="9">
        <v>4</v>
      </c>
      <c r="H39" s="9">
        <v>39</v>
      </c>
      <c r="I39" s="9">
        <v>10</v>
      </c>
      <c r="J39" s="9">
        <v>0</v>
      </c>
      <c r="K39" s="9">
        <v>5</v>
      </c>
      <c r="L39" s="10">
        <f t="shared" si="0"/>
        <v>1564</v>
      </c>
    </row>
    <row r="40" spans="1:12" ht="12.75">
      <c r="A40" s="20" t="s">
        <v>48</v>
      </c>
      <c r="B40" s="9">
        <v>856</v>
      </c>
      <c r="C40" s="9">
        <v>1</v>
      </c>
      <c r="D40" s="9">
        <v>0</v>
      </c>
      <c r="E40" s="9">
        <v>14</v>
      </c>
      <c r="F40" s="9">
        <v>1</v>
      </c>
      <c r="G40" s="9">
        <v>0</v>
      </c>
      <c r="H40" s="9">
        <v>40</v>
      </c>
      <c r="I40" s="9">
        <v>2</v>
      </c>
      <c r="J40" s="9">
        <v>0</v>
      </c>
      <c r="K40" s="9">
        <v>0</v>
      </c>
      <c r="L40" s="10">
        <f t="shared" si="0"/>
        <v>914</v>
      </c>
    </row>
    <row r="41" spans="1:12" ht="12.75">
      <c r="A41" s="20" t="s">
        <v>49</v>
      </c>
      <c r="B41" s="9">
        <v>765</v>
      </c>
      <c r="C41" s="9">
        <v>3</v>
      </c>
      <c r="D41" s="9">
        <v>0</v>
      </c>
      <c r="E41" s="9">
        <v>88</v>
      </c>
      <c r="F41" s="9">
        <v>17</v>
      </c>
      <c r="G41" s="9">
        <v>3</v>
      </c>
      <c r="H41" s="9">
        <v>37</v>
      </c>
      <c r="I41" s="9">
        <v>3</v>
      </c>
      <c r="J41" s="9">
        <v>1</v>
      </c>
      <c r="K41" s="9">
        <v>1</v>
      </c>
      <c r="L41" s="10">
        <f t="shared" si="0"/>
        <v>918</v>
      </c>
    </row>
    <row r="42" spans="1:12" ht="12.75">
      <c r="A42" s="20" t="s">
        <v>50</v>
      </c>
      <c r="B42" s="9">
        <v>780</v>
      </c>
      <c r="C42" s="9">
        <v>2</v>
      </c>
      <c r="D42" s="9">
        <v>0</v>
      </c>
      <c r="E42" s="9">
        <v>108</v>
      </c>
      <c r="F42" s="9">
        <v>21</v>
      </c>
      <c r="G42" s="9">
        <v>4</v>
      </c>
      <c r="H42" s="9">
        <v>40</v>
      </c>
      <c r="I42" s="9">
        <v>3</v>
      </c>
      <c r="J42" s="9">
        <v>1</v>
      </c>
      <c r="K42" s="9">
        <v>6</v>
      </c>
      <c r="L42" s="10">
        <f t="shared" si="0"/>
        <v>965</v>
      </c>
    </row>
    <row r="43" spans="1:12" ht="12.75">
      <c r="A43" s="20" t="s">
        <v>51</v>
      </c>
      <c r="B43" s="9">
        <v>672</v>
      </c>
      <c r="C43" s="9">
        <v>0</v>
      </c>
      <c r="D43" s="9">
        <v>0</v>
      </c>
      <c r="E43" s="9">
        <v>81</v>
      </c>
      <c r="F43" s="9">
        <v>14</v>
      </c>
      <c r="G43" s="9">
        <v>4</v>
      </c>
      <c r="H43" s="9">
        <v>40</v>
      </c>
      <c r="I43" s="9">
        <v>5</v>
      </c>
      <c r="J43" s="9">
        <v>0</v>
      </c>
      <c r="K43" s="9">
        <v>0</v>
      </c>
      <c r="L43" s="10">
        <f t="shared" si="0"/>
        <v>816</v>
      </c>
    </row>
    <row r="44" spans="1:12" ht="12.75">
      <c r="A44" s="20" t="s">
        <v>52</v>
      </c>
      <c r="B44" s="9">
        <v>713</v>
      </c>
      <c r="C44" s="9">
        <v>0</v>
      </c>
      <c r="D44" s="9">
        <v>0</v>
      </c>
      <c r="E44" s="9">
        <v>74</v>
      </c>
      <c r="F44" s="9">
        <v>7</v>
      </c>
      <c r="G44" s="9">
        <v>1</v>
      </c>
      <c r="H44" s="9">
        <v>46</v>
      </c>
      <c r="I44" s="9">
        <v>1</v>
      </c>
      <c r="J44" s="9">
        <v>0</v>
      </c>
      <c r="K44" s="9">
        <v>0</v>
      </c>
      <c r="L44" s="10">
        <f t="shared" si="0"/>
        <v>842</v>
      </c>
    </row>
    <row r="45" spans="1:12" ht="13.5" thickBot="1">
      <c r="A45" s="20" t="s">
        <v>53</v>
      </c>
      <c r="B45" s="9">
        <v>819</v>
      </c>
      <c r="C45" s="9">
        <v>4</v>
      </c>
      <c r="D45" s="9">
        <v>0</v>
      </c>
      <c r="E45" s="9">
        <v>99</v>
      </c>
      <c r="F45" s="9">
        <v>9</v>
      </c>
      <c r="G45" s="9">
        <v>3</v>
      </c>
      <c r="H45" s="9">
        <v>45</v>
      </c>
      <c r="I45" s="9">
        <v>5</v>
      </c>
      <c r="J45" s="9">
        <v>1</v>
      </c>
      <c r="K45" s="9">
        <v>0</v>
      </c>
      <c r="L45" s="10">
        <f t="shared" si="0"/>
        <v>985</v>
      </c>
    </row>
    <row r="46" spans="1:12" ht="12.75">
      <c r="A46" s="21" t="s">
        <v>19</v>
      </c>
      <c r="B46" s="11">
        <f aca="true" t="shared" si="1" ref="B46:J46">SUM(B15:B45)</f>
        <v>31228</v>
      </c>
      <c r="C46" s="11">
        <f t="shared" si="1"/>
        <v>108</v>
      </c>
      <c r="D46" s="11">
        <f t="shared" si="1"/>
        <v>2</v>
      </c>
      <c r="E46" s="11">
        <f t="shared" si="1"/>
        <v>2526</v>
      </c>
      <c r="F46" s="11">
        <f t="shared" si="1"/>
        <v>427</v>
      </c>
      <c r="G46" s="11">
        <f t="shared" si="1"/>
        <v>119</v>
      </c>
      <c r="H46" s="11">
        <f t="shared" si="1"/>
        <v>1205</v>
      </c>
      <c r="I46" s="11">
        <f t="shared" si="1"/>
        <v>138</v>
      </c>
      <c r="J46" s="11">
        <f t="shared" si="1"/>
        <v>24</v>
      </c>
      <c r="K46" s="11">
        <f>SUM(K15:K45)</f>
        <v>152</v>
      </c>
      <c r="L46" s="12">
        <f>SUM(L15:L45)</f>
        <v>35929</v>
      </c>
    </row>
    <row r="47" spans="1:12" ht="13.5" thickBot="1">
      <c r="A47" s="22" t="s">
        <v>54</v>
      </c>
      <c r="B47" s="13">
        <f aca="true" t="shared" si="2" ref="B47:K47">(B46/$M13)</f>
        <v>1007.3548387096774</v>
      </c>
      <c r="C47" s="13">
        <f t="shared" si="2"/>
        <v>3.4838709677419355</v>
      </c>
      <c r="D47" s="13">
        <f t="shared" si="2"/>
        <v>0.06451612903225806</v>
      </c>
      <c r="E47" s="13">
        <f t="shared" si="2"/>
        <v>81.48387096774194</v>
      </c>
      <c r="F47" s="13">
        <f t="shared" si="2"/>
        <v>13.774193548387096</v>
      </c>
      <c r="G47" s="13">
        <f t="shared" si="2"/>
        <v>3.838709677419355</v>
      </c>
      <c r="H47" s="13">
        <f t="shared" si="2"/>
        <v>38.87096774193548</v>
      </c>
      <c r="I47" s="13">
        <f t="shared" si="2"/>
        <v>4.451612903225806</v>
      </c>
      <c r="J47" s="13">
        <f t="shared" si="2"/>
        <v>0.7741935483870968</v>
      </c>
      <c r="K47" s="13">
        <f t="shared" si="2"/>
        <v>4.903225806451613</v>
      </c>
      <c r="L47" s="14">
        <f>SUM(B47:K47)</f>
        <v>1159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4">
      <selection activeCell="E41" sqref="E41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1266</v>
      </c>
      <c r="C15" s="9">
        <v>4</v>
      </c>
      <c r="D15" s="9">
        <v>0</v>
      </c>
      <c r="E15" s="9">
        <v>16</v>
      </c>
      <c r="F15" s="9">
        <v>5</v>
      </c>
      <c r="G15" s="9">
        <v>0</v>
      </c>
      <c r="H15" s="9">
        <v>34</v>
      </c>
      <c r="I15" s="9">
        <v>0</v>
      </c>
      <c r="J15" s="9">
        <v>0</v>
      </c>
      <c r="K15" s="9">
        <v>5</v>
      </c>
      <c r="L15" s="10">
        <f>SUM(B15:K15)</f>
        <v>1330</v>
      </c>
    </row>
    <row r="16" spans="1:12" ht="12.75">
      <c r="A16" s="20" t="s">
        <v>24</v>
      </c>
      <c r="B16" s="9">
        <v>736</v>
      </c>
      <c r="C16" s="9">
        <v>4</v>
      </c>
      <c r="D16" s="9">
        <v>0</v>
      </c>
      <c r="E16" s="9">
        <v>93</v>
      </c>
      <c r="F16" s="9">
        <v>15</v>
      </c>
      <c r="G16" s="9">
        <v>0</v>
      </c>
      <c r="H16" s="9">
        <v>36</v>
      </c>
      <c r="I16" s="9">
        <v>4</v>
      </c>
      <c r="J16" s="9">
        <v>0</v>
      </c>
      <c r="K16" s="9">
        <v>0</v>
      </c>
      <c r="L16" s="10">
        <f>SUM(B16:K16)</f>
        <v>888</v>
      </c>
    </row>
    <row r="17" spans="1:12" ht="12.75">
      <c r="A17" s="20" t="s">
        <v>25</v>
      </c>
      <c r="B17" s="9">
        <v>732</v>
      </c>
      <c r="C17" s="9">
        <v>3</v>
      </c>
      <c r="D17" s="9">
        <v>0</v>
      </c>
      <c r="E17" s="9">
        <v>80</v>
      </c>
      <c r="F17" s="9">
        <v>11</v>
      </c>
      <c r="G17" s="9">
        <v>1</v>
      </c>
      <c r="H17" s="9">
        <v>37</v>
      </c>
      <c r="I17" s="9">
        <v>5</v>
      </c>
      <c r="J17" s="9">
        <v>0</v>
      </c>
      <c r="K17" s="9">
        <v>0</v>
      </c>
      <c r="L17" s="10">
        <f aca="true" t="shared" si="0" ref="L17:L45">SUM(B17:K17)</f>
        <v>869</v>
      </c>
    </row>
    <row r="18" spans="1:12" ht="12.75">
      <c r="A18" s="20" t="s">
        <v>26</v>
      </c>
      <c r="B18" s="9">
        <v>865</v>
      </c>
      <c r="C18" s="9">
        <v>2</v>
      </c>
      <c r="D18" s="9">
        <v>0</v>
      </c>
      <c r="E18" s="9">
        <v>40</v>
      </c>
      <c r="F18" s="9">
        <v>11</v>
      </c>
      <c r="G18" s="9">
        <v>1</v>
      </c>
      <c r="H18" s="9">
        <v>39</v>
      </c>
      <c r="I18" s="9">
        <v>0</v>
      </c>
      <c r="J18" s="9">
        <v>0</v>
      </c>
      <c r="K18" s="9">
        <v>3</v>
      </c>
      <c r="L18" s="10">
        <f t="shared" si="0"/>
        <v>961</v>
      </c>
    </row>
    <row r="19" spans="1:12" ht="12.75">
      <c r="A19" s="20" t="s">
        <v>27</v>
      </c>
      <c r="B19" s="9">
        <v>1492</v>
      </c>
      <c r="C19" s="9">
        <v>7</v>
      </c>
      <c r="D19" s="9">
        <v>0</v>
      </c>
      <c r="E19" s="9">
        <v>11</v>
      </c>
      <c r="F19" s="9">
        <v>2</v>
      </c>
      <c r="G19" s="9">
        <v>0</v>
      </c>
      <c r="H19" s="9">
        <v>37</v>
      </c>
      <c r="I19" s="9">
        <v>0</v>
      </c>
      <c r="J19" s="9">
        <v>1</v>
      </c>
      <c r="K19" s="9">
        <v>9</v>
      </c>
      <c r="L19" s="10">
        <f t="shared" si="0"/>
        <v>1559</v>
      </c>
    </row>
    <row r="20" spans="1:12" ht="12.75">
      <c r="A20" s="20" t="s">
        <v>28</v>
      </c>
      <c r="B20" s="9">
        <v>865</v>
      </c>
      <c r="C20" s="9">
        <v>2</v>
      </c>
      <c r="D20" s="9">
        <v>0</v>
      </c>
      <c r="E20" s="9">
        <v>79</v>
      </c>
      <c r="F20" s="9">
        <v>15</v>
      </c>
      <c r="G20" s="9">
        <v>2</v>
      </c>
      <c r="H20" s="9">
        <v>41</v>
      </c>
      <c r="I20" s="9">
        <v>5</v>
      </c>
      <c r="J20" s="9">
        <v>0</v>
      </c>
      <c r="K20" s="9">
        <v>5</v>
      </c>
      <c r="L20" s="10">
        <f t="shared" si="0"/>
        <v>1014</v>
      </c>
    </row>
    <row r="21" spans="1:12" ht="12.75">
      <c r="A21" s="20" t="s">
        <v>29</v>
      </c>
      <c r="B21" s="9">
        <v>757</v>
      </c>
      <c r="C21" s="9">
        <v>3</v>
      </c>
      <c r="D21" s="9">
        <v>0</v>
      </c>
      <c r="E21" s="9">
        <v>100</v>
      </c>
      <c r="F21" s="9">
        <v>7</v>
      </c>
      <c r="G21" s="9">
        <v>1</v>
      </c>
      <c r="H21" s="9">
        <v>40</v>
      </c>
      <c r="I21" s="9">
        <v>7</v>
      </c>
      <c r="J21" s="9">
        <v>2</v>
      </c>
      <c r="K21" s="9">
        <v>2</v>
      </c>
      <c r="L21" s="10">
        <f t="shared" si="0"/>
        <v>919</v>
      </c>
    </row>
    <row r="22" spans="1:12" ht="12.75">
      <c r="A22" s="20" t="s">
        <v>30</v>
      </c>
      <c r="B22" s="9">
        <v>787</v>
      </c>
      <c r="C22" s="9">
        <v>6</v>
      </c>
      <c r="D22" s="9">
        <v>0</v>
      </c>
      <c r="E22" s="9">
        <v>111</v>
      </c>
      <c r="F22" s="9">
        <v>13</v>
      </c>
      <c r="G22" s="9">
        <v>1</v>
      </c>
      <c r="H22" s="9">
        <v>42</v>
      </c>
      <c r="I22" s="9">
        <v>6</v>
      </c>
      <c r="J22" s="9">
        <v>2</v>
      </c>
      <c r="K22" s="9">
        <v>1</v>
      </c>
      <c r="L22" s="10">
        <f t="shared" si="0"/>
        <v>969</v>
      </c>
    </row>
    <row r="23" spans="1:12" ht="12.75">
      <c r="A23" s="20" t="s">
        <v>31</v>
      </c>
      <c r="B23" s="9">
        <v>819</v>
      </c>
      <c r="C23" s="9">
        <v>2</v>
      </c>
      <c r="D23" s="9">
        <v>0</v>
      </c>
      <c r="E23" s="9">
        <v>101</v>
      </c>
      <c r="F23" s="9">
        <v>26</v>
      </c>
      <c r="G23" s="9">
        <v>2</v>
      </c>
      <c r="H23" s="9">
        <v>43</v>
      </c>
      <c r="I23" s="9">
        <v>4</v>
      </c>
      <c r="J23" s="9">
        <v>3</v>
      </c>
      <c r="K23" s="9">
        <v>0</v>
      </c>
      <c r="L23" s="10">
        <f t="shared" si="0"/>
        <v>1000</v>
      </c>
    </row>
    <row r="24" spans="1:12" ht="12.75">
      <c r="A24" s="20" t="s">
        <v>32</v>
      </c>
      <c r="B24" s="9">
        <v>976</v>
      </c>
      <c r="C24" s="9">
        <v>6</v>
      </c>
      <c r="D24" s="9">
        <v>1</v>
      </c>
      <c r="E24" s="9">
        <v>108</v>
      </c>
      <c r="F24" s="9">
        <v>15</v>
      </c>
      <c r="G24" s="9">
        <v>2</v>
      </c>
      <c r="H24" s="9">
        <v>37</v>
      </c>
      <c r="I24" s="9">
        <v>10</v>
      </c>
      <c r="J24" s="9">
        <v>2</v>
      </c>
      <c r="K24" s="9">
        <v>8</v>
      </c>
      <c r="L24" s="10">
        <f t="shared" si="0"/>
        <v>1165</v>
      </c>
    </row>
    <row r="25" spans="1:12" ht="12.75">
      <c r="A25" s="20" t="s">
        <v>33</v>
      </c>
      <c r="B25" s="9">
        <v>1188</v>
      </c>
      <c r="C25" s="9">
        <v>9</v>
      </c>
      <c r="D25" s="9">
        <v>0</v>
      </c>
      <c r="E25" s="9">
        <v>64</v>
      </c>
      <c r="F25" s="9">
        <v>14</v>
      </c>
      <c r="G25" s="9">
        <v>6</v>
      </c>
      <c r="H25" s="9">
        <v>32</v>
      </c>
      <c r="I25" s="9">
        <v>1</v>
      </c>
      <c r="J25" s="9">
        <v>1</v>
      </c>
      <c r="K25" s="9">
        <v>8</v>
      </c>
      <c r="L25" s="10">
        <f t="shared" si="0"/>
        <v>1323</v>
      </c>
    </row>
    <row r="26" spans="1:12" ht="12.75">
      <c r="A26" s="20" t="s">
        <v>34</v>
      </c>
      <c r="B26" s="9">
        <v>1701</v>
      </c>
      <c r="C26" s="9">
        <v>4</v>
      </c>
      <c r="D26" s="9">
        <v>0</v>
      </c>
      <c r="E26" s="9">
        <v>15</v>
      </c>
      <c r="F26" s="9">
        <v>3</v>
      </c>
      <c r="G26" s="9">
        <v>0</v>
      </c>
      <c r="H26" s="9">
        <v>35</v>
      </c>
      <c r="I26" s="9">
        <v>0</v>
      </c>
      <c r="J26" s="9">
        <v>0</v>
      </c>
      <c r="K26" s="9">
        <v>29</v>
      </c>
      <c r="L26" s="10">
        <f t="shared" si="0"/>
        <v>1787</v>
      </c>
    </row>
    <row r="27" spans="1:12" ht="12.75">
      <c r="A27" s="20" t="s">
        <v>35</v>
      </c>
      <c r="B27" s="9">
        <v>879</v>
      </c>
      <c r="C27" s="9">
        <v>6</v>
      </c>
      <c r="D27" s="9">
        <v>0</v>
      </c>
      <c r="E27" s="9">
        <v>89</v>
      </c>
      <c r="F27" s="9">
        <v>11</v>
      </c>
      <c r="G27" s="9">
        <v>2</v>
      </c>
      <c r="H27" s="9">
        <v>39</v>
      </c>
      <c r="I27" s="9">
        <v>6</v>
      </c>
      <c r="J27" s="9">
        <v>1</v>
      </c>
      <c r="K27" s="9">
        <v>10</v>
      </c>
      <c r="L27" s="10">
        <f t="shared" si="0"/>
        <v>1043</v>
      </c>
    </row>
    <row r="28" spans="1:12" ht="12.75">
      <c r="A28" s="20" t="s">
        <v>36</v>
      </c>
      <c r="B28" s="9">
        <v>775</v>
      </c>
      <c r="C28" s="9">
        <v>2</v>
      </c>
      <c r="D28" s="9">
        <v>0</v>
      </c>
      <c r="E28" s="9">
        <v>124</v>
      </c>
      <c r="F28" s="9">
        <v>22</v>
      </c>
      <c r="G28" s="9">
        <v>0</v>
      </c>
      <c r="H28" s="9">
        <v>35</v>
      </c>
      <c r="I28" s="9">
        <v>6</v>
      </c>
      <c r="J28" s="9">
        <v>4</v>
      </c>
      <c r="K28" s="9">
        <v>2</v>
      </c>
      <c r="L28" s="10">
        <f t="shared" si="0"/>
        <v>970</v>
      </c>
    </row>
    <row r="29" spans="1:12" ht="12.75">
      <c r="A29" s="20" t="s">
        <v>37</v>
      </c>
      <c r="B29" s="9">
        <v>844</v>
      </c>
      <c r="C29" s="9">
        <v>4</v>
      </c>
      <c r="D29" s="9">
        <v>0</v>
      </c>
      <c r="E29" s="9">
        <v>110</v>
      </c>
      <c r="F29" s="9">
        <v>27</v>
      </c>
      <c r="G29" s="9">
        <v>3</v>
      </c>
      <c r="H29" s="9">
        <v>41</v>
      </c>
      <c r="I29" s="9">
        <v>7</v>
      </c>
      <c r="J29" s="9">
        <v>1</v>
      </c>
      <c r="K29" s="9">
        <v>7</v>
      </c>
      <c r="L29" s="10">
        <f t="shared" si="0"/>
        <v>1044</v>
      </c>
    </row>
    <row r="30" spans="1:12" ht="12.75">
      <c r="A30" s="20" t="s">
        <v>38</v>
      </c>
      <c r="B30" s="9">
        <v>823</v>
      </c>
      <c r="C30" s="9">
        <v>3</v>
      </c>
      <c r="D30" s="9">
        <v>1</v>
      </c>
      <c r="E30" s="9">
        <v>96</v>
      </c>
      <c r="F30" s="9">
        <v>16</v>
      </c>
      <c r="G30" s="9">
        <v>3</v>
      </c>
      <c r="H30" s="9">
        <v>36</v>
      </c>
      <c r="I30" s="9">
        <v>7</v>
      </c>
      <c r="J30" s="9">
        <v>1</v>
      </c>
      <c r="K30" s="9">
        <v>3</v>
      </c>
      <c r="L30" s="10">
        <f t="shared" si="0"/>
        <v>989</v>
      </c>
    </row>
    <row r="31" spans="1:12" ht="12.75">
      <c r="A31" s="20" t="s">
        <v>39</v>
      </c>
      <c r="B31" s="9">
        <v>797</v>
      </c>
      <c r="C31" s="9">
        <v>4</v>
      </c>
      <c r="D31" s="9">
        <v>0</v>
      </c>
      <c r="E31" s="9">
        <v>84</v>
      </c>
      <c r="F31" s="9">
        <v>11</v>
      </c>
      <c r="G31" s="9">
        <v>6</v>
      </c>
      <c r="H31" s="9">
        <v>43</v>
      </c>
      <c r="I31" s="9">
        <v>6</v>
      </c>
      <c r="J31" s="9">
        <v>0</v>
      </c>
      <c r="K31" s="9">
        <v>0</v>
      </c>
      <c r="L31" s="10">
        <f t="shared" si="0"/>
        <v>951</v>
      </c>
    </row>
    <row r="32" spans="1:12" ht="12.75">
      <c r="A32" s="20" t="s">
        <v>40</v>
      </c>
      <c r="B32" s="9">
        <v>1116</v>
      </c>
      <c r="C32" s="9">
        <v>4</v>
      </c>
      <c r="D32" s="9">
        <v>0</v>
      </c>
      <c r="E32" s="9">
        <v>61</v>
      </c>
      <c r="F32" s="9">
        <v>14</v>
      </c>
      <c r="G32" s="9">
        <v>4</v>
      </c>
      <c r="H32" s="9">
        <v>38</v>
      </c>
      <c r="I32" s="9">
        <v>2</v>
      </c>
      <c r="J32" s="9">
        <v>0</v>
      </c>
      <c r="K32" s="9">
        <v>2</v>
      </c>
      <c r="L32" s="10">
        <f t="shared" si="0"/>
        <v>1241</v>
      </c>
    </row>
    <row r="33" spans="1:12" ht="12.75">
      <c r="A33" s="20" t="s">
        <v>41</v>
      </c>
      <c r="B33" s="9">
        <v>1670</v>
      </c>
      <c r="C33" s="9">
        <v>4</v>
      </c>
      <c r="D33" s="9">
        <v>0</v>
      </c>
      <c r="E33" s="9">
        <v>16</v>
      </c>
      <c r="F33" s="9">
        <v>3</v>
      </c>
      <c r="G33" s="9">
        <v>0</v>
      </c>
      <c r="H33" s="9">
        <v>42</v>
      </c>
      <c r="I33" s="9">
        <v>1</v>
      </c>
      <c r="J33" s="9">
        <v>0</v>
      </c>
      <c r="K33" s="9">
        <v>13</v>
      </c>
      <c r="L33" s="10">
        <f t="shared" si="0"/>
        <v>1749</v>
      </c>
    </row>
    <row r="34" spans="1:12" ht="12.75">
      <c r="A34" s="20" t="s">
        <v>42</v>
      </c>
      <c r="B34" s="9">
        <v>1239</v>
      </c>
      <c r="C34" s="9">
        <v>7</v>
      </c>
      <c r="D34" s="9">
        <v>0</v>
      </c>
      <c r="E34" s="9">
        <v>69</v>
      </c>
      <c r="F34" s="9">
        <v>16</v>
      </c>
      <c r="G34" s="9">
        <v>2</v>
      </c>
      <c r="H34" s="9">
        <v>37</v>
      </c>
      <c r="I34" s="9">
        <v>6</v>
      </c>
      <c r="J34" s="9">
        <v>2</v>
      </c>
      <c r="K34" s="9">
        <v>4</v>
      </c>
      <c r="L34" s="10">
        <f t="shared" si="0"/>
        <v>1382</v>
      </c>
    </row>
    <row r="35" spans="1:12" ht="12.75">
      <c r="A35" s="20" t="s">
        <v>43</v>
      </c>
      <c r="B35" s="9">
        <v>1819</v>
      </c>
      <c r="C35" s="9">
        <v>4</v>
      </c>
      <c r="D35" s="9">
        <v>0</v>
      </c>
      <c r="E35" s="9">
        <v>30</v>
      </c>
      <c r="F35" s="9">
        <v>4</v>
      </c>
      <c r="G35" s="9">
        <v>0</v>
      </c>
      <c r="H35" s="9">
        <v>38</v>
      </c>
      <c r="I35" s="9">
        <v>3</v>
      </c>
      <c r="J35" s="9">
        <v>0</v>
      </c>
      <c r="K35" s="9">
        <v>15</v>
      </c>
      <c r="L35" s="10">
        <f t="shared" si="0"/>
        <v>1913</v>
      </c>
    </row>
    <row r="36" spans="1:12" ht="12.75">
      <c r="A36" s="20" t="s">
        <v>44</v>
      </c>
      <c r="B36" s="9">
        <v>900</v>
      </c>
      <c r="C36" s="9">
        <v>3</v>
      </c>
      <c r="D36" s="9">
        <v>1</v>
      </c>
      <c r="E36" s="9">
        <v>83</v>
      </c>
      <c r="F36" s="9">
        <v>16</v>
      </c>
      <c r="G36" s="9">
        <v>1</v>
      </c>
      <c r="H36" s="9">
        <v>40</v>
      </c>
      <c r="I36" s="9">
        <v>6</v>
      </c>
      <c r="J36" s="9">
        <v>2</v>
      </c>
      <c r="K36" s="9">
        <v>2</v>
      </c>
      <c r="L36" s="10">
        <f t="shared" si="0"/>
        <v>1054</v>
      </c>
    </row>
    <row r="37" spans="1:12" ht="12.75">
      <c r="A37" s="20" t="s">
        <v>45</v>
      </c>
      <c r="B37" s="9">
        <v>774</v>
      </c>
      <c r="C37" s="9">
        <v>3</v>
      </c>
      <c r="D37" s="9">
        <v>0</v>
      </c>
      <c r="E37" s="9">
        <v>85</v>
      </c>
      <c r="F37" s="9">
        <v>21</v>
      </c>
      <c r="G37" s="9">
        <v>5</v>
      </c>
      <c r="H37" s="9">
        <v>39</v>
      </c>
      <c r="I37" s="9">
        <v>3</v>
      </c>
      <c r="J37" s="9">
        <v>0</v>
      </c>
      <c r="K37" s="9">
        <v>3</v>
      </c>
      <c r="L37" s="10">
        <f t="shared" si="0"/>
        <v>933</v>
      </c>
    </row>
    <row r="38" spans="1:12" ht="12.75">
      <c r="A38" s="20" t="s">
        <v>46</v>
      </c>
      <c r="B38" s="9">
        <v>875</v>
      </c>
      <c r="C38" s="9">
        <v>4</v>
      </c>
      <c r="D38" s="9">
        <v>0</v>
      </c>
      <c r="E38" s="9">
        <v>109</v>
      </c>
      <c r="F38" s="9">
        <v>22</v>
      </c>
      <c r="G38" s="9">
        <v>3</v>
      </c>
      <c r="H38" s="9">
        <v>40</v>
      </c>
      <c r="I38" s="9">
        <v>7</v>
      </c>
      <c r="J38" s="9">
        <v>0</v>
      </c>
      <c r="K38" s="9">
        <v>5</v>
      </c>
      <c r="L38" s="10">
        <f t="shared" si="0"/>
        <v>1065</v>
      </c>
    </row>
    <row r="39" spans="1:12" ht="12.75">
      <c r="A39" s="20" t="s">
        <v>47</v>
      </c>
      <c r="B39" s="9">
        <v>999</v>
      </c>
      <c r="C39" s="9">
        <v>4</v>
      </c>
      <c r="D39" s="9">
        <v>0</v>
      </c>
      <c r="E39" s="9">
        <v>59</v>
      </c>
      <c r="F39" s="9">
        <v>17</v>
      </c>
      <c r="G39" s="9">
        <v>1</v>
      </c>
      <c r="H39" s="9">
        <v>38</v>
      </c>
      <c r="I39" s="9">
        <v>8</v>
      </c>
      <c r="J39" s="9">
        <v>0</v>
      </c>
      <c r="K39" s="9">
        <v>1</v>
      </c>
      <c r="L39" s="10">
        <f t="shared" si="0"/>
        <v>1127</v>
      </c>
    </row>
    <row r="40" spans="1:12" ht="12.75">
      <c r="A40" s="20" t="s">
        <v>48</v>
      </c>
      <c r="B40" s="9">
        <v>1352</v>
      </c>
      <c r="C40" s="9">
        <v>1</v>
      </c>
      <c r="D40" s="9">
        <v>0</v>
      </c>
      <c r="E40" s="9">
        <v>11</v>
      </c>
      <c r="F40" s="9">
        <v>3</v>
      </c>
      <c r="G40" s="9">
        <v>0</v>
      </c>
      <c r="H40" s="9">
        <v>38</v>
      </c>
      <c r="I40" s="9">
        <v>0</v>
      </c>
      <c r="J40" s="9">
        <v>1</v>
      </c>
      <c r="K40" s="9">
        <v>1</v>
      </c>
      <c r="L40" s="10">
        <f t="shared" si="0"/>
        <v>1407</v>
      </c>
    </row>
    <row r="41" spans="1:12" ht="12.75">
      <c r="A41" s="20" t="s">
        <v>49</v>
      </c>
      <c r="B41" s="9">
        <v>810</v>
      </c>
      <c r="C41" s="9">
        <v>2</v>
      </c>
      <c r="D41" s="9">
        <v>0</v>
      </c>
      <c r="E41" s="9">
        <v>79</v>
      </c>
      <c r="F41" s="9">
        <v>21</v>
      </c>
      <c r="G41" s="9">
        <v>2</v>
      </c>
      <c r="H41" s="9">
        <v>35</v>
      </c>
      <c r="I41" s="9">
        <v>3</v>
      </c>
      <c r="J41" s="9">
        <v>5</v>
      </c>
      <c r="K41" s="9">
        <v>3</v>
      </c>
      <c r="L41" s="10">
        <f t="shared" si="0"/>
        <v>960</v>
      </c>
    </row>
    <row r="42" spans="1:12" ht="12.75">
      <c r="A42" s="20" t="s">
        <v>50</v>
      </c>
      <c r="B42" s="9">
        <v>783</v>
      </c>
      <c r="C42" s="9">
        <v>2</v>
      </c>
      <c r="D42" s="9">
        <v>0</v>
      </c>
      <c r="E42" s="9">
        <v>106</v>
      </c>
      <c r="F42" s="9">
        <v>25</v>
      </c>
      <c r="G42" s="9">
        <v>1</v>
      </c>
      <c r="H42" s="9">
        <v>43</v>
      </c>
      <c r="I42" s="9">
        <v>8</v>
      </c>
      <c r="J42" s="9">
        <v>0</v>
      </c>
      <c r="K42" s="9">
        <v>3</v>
      </c>
      <c r="L42" s="10">
        <f t="shared" si="0"/>
        <v>971</v>
      </c>
    </row>
    <row r="43" spans="1:12" ht="12.75">
      <c r="A43" s="20" t="s">
        <v>51</v>
      </c>
      <c r="B43" s="9">
        <v>674</v>
      </c>
      <c r="C43" s="9">
        <v>0</v>
      </c>
      <c r="D43" s="9">
        <v>0</v>
      </c>
      <c r="E43" s="9">
        <v>69</v>
      </c>
      <c r="F43" s="9">
        <v>20</v>
      </c>
      <c r="G43" s="9">
        <v>1</v>
      </c>
      <c r="H43" s="9">
        <v>37</v>
      </c>
      <c r="I43" s="9">
        <v>5</v>
      </c>
      <c r="J43" s="9">
        <v>0</v>
      </c>
      <c r="K43" s="9">
        <v>0</v>
      </c>
      <c r="L43" s="10">
        <f t="shared" si="0"/>
        <v>806</v>
      </c>
    </row>
    <row r="44" spans="1:12" ht="12.75">
      <c r="A44" s="20" t="s">
        <v>52</v>
      </c>
      <c r="B44" s="9">
        <v>691</v>
      </c>
      <c r="C44" s="9">
        <v>1</v>
      </c>
      <c r="D44" s="9">
        <v>0</v>
      </c>
      <c r="E44" s="9">
        <v>74</v>
      </c>
      <c r="F44" s="9">
        <v>14</v>
      </c>
      <c r="G44" s="9">
        <v>1</v>
      </c>
      <c r="H44" s="9">
        <v>39</v>
      </c>
      <c r="I44" s="9">
        <v>2</v>
      </c>
      <c r="J44" s="9">
        <v>0</v>
      </c>
      <c r="K44" s="9">
        <v>1</v>
      </c>
      <c r="L44" s="10">
        <f t="shared" si="0"/>
        <v>823</v>
      </c>
    </row>
    <row r="45" spans="1:12" ht="13.5" thickBot="1">
      <c r="A45" s="20" t="s">
        <v>53</v>
      </c>
      <c r="B45" s="9">
        <v>745</v>
      </c>
      <c r="C45" s="9">
        <v>3</v>
      </c>
      <c r="D45" s="9">
        <v>0</v>
      </c>
      <c r="E45" s="9">
        <v>89</v>
      </c>
      <c r="F45" s="9">
        <v>13</v>
      </c>
      <c r="G45" s="9">
        <v>2</v>
      </c>
      <c r="H45" s="9">
        <v>40</v>
      </c>
      <c r="I45" s="9">
        <v>8</v>
      </c>
      <c r="J45" s="9">
        <v>1</v>
      </c>
      <c r="K45" s="9">
        <v>0</v>
      </c>
      <c r="L45" s="10">
        <f t="shared" si="0"/>
        <v>901</v>
      </c>
    </row>
    <row r="46" spans="1:12" ht="12.75">
      <c r="A46" s="21" t="s">
        <v>19</v>
      </c>
      <c r="B46" s="11">
        <f aca="true" t="shared" si="1" ref="B46:J46">SUM(B15:B45)</f>
        <v>30749</v>
      </c>
      <c r="C46" s="11">
        <f t="shared" si="1"/>
        <v>113</v>
      </c>
      <c r="D46" s="11">
        <f t="shared" si="1"/>
        <v>3</v>
      </c>
      <c r="E46" s="11">
        <f t="shared" si="1"/>
        <v>2261</v>
      </c>
      <c r="F46" s="11">
        <f t="shared" si="1"/>
        <v>433</v>
      </c>
      <c r="G46" s="11">
        <f t="shared" si="1"/>
        <v>53</v>
      </c>
      <c r="H46" s="11">
        <f t="shared" si="1"/>
        <v>1191</v>
      </c>
      <c r="I46" s="11">
        <f t="shared" si="1"/>
        <v>136</v>
      </c>
      <c r="J46" s="11">
        <f t="shared" si="1"/>
        <v>29</v>
      </c>
      <c r="K46" s="11">
        <f>SUM(K15:K45)</f>
        <v>145</v>
      </c>
      <c r="L46" s="12">
        <f>SUM(L15:L45)</f>
        <v>35113</v>
      </c>
    </row>
    <row r="47" spans="1:12" ht="13.5" thickBot="1">
      <c r="A47" s="22" t="s">
        <v>54</v>
      </c>
      <c r="B47" s="13">
        <f aca="true" t="shared" si="2" ref="B47:K47">(B46/$M13)</f>
        <v>991.9032258064516</v>
      </c>
      <c r="C47" s="13">
        <f t="shared" si="2"/>
        <v>3.6451612903225805</v>
      </c>
      <c r="D47" s="13">
        <f t="shared" si="2"/>
        <v>0.0967741935483871</v>
      </c>
      <c r="E47" s="13">
        <f t="shared" si="2"/>
        <v>72.93548387096774</v>
      </c>
      <c r="F47" s="13">
        <f t="shared" si="2"/>
        <v>13.96774193548387</v>
      </c>
      <c r="G47" s="13">
        <f t="shared" si="2"/>
        <v>1.7096774193548387</v>
      </c>
      <c r="H47" s="13">
        <f t="shared" si="2"/>
        <v>38.41935483870968</v>
      </c>
      <c r="I47" s="13">
        <f t="shared" si="2"/>
        <v>4.387096774193548</v>
      </c>
      <c r="J47" s="13">
        <f t="shared" si="2"/>
        <v>0.9354838709677419</v>
      </c>
      <c r="K47" s="13">
        <f t="shared" si="2"/>
        <v>4.67741935483871</v>
      </c>
      <c r="L47" s="14">
        <f>SUM(B47:K47)</f>
        <v>1132.677419354839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3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0.5" customHeight="1">
      <c r="A7" s="47"/>
      <c r="B7" s="47"/>
    </row>
    <row r="8" spans="1:2" ht="9.75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615</v>
      </c>
      <c r="C15" s="9">
        <v>7</v>
      </c>
      <c r="D15" s="9">
        <v>0</v>
      </c>
      <c r="E15" s="9">
        <v>15</v>
      </c>
      <c r="F15" s="9">
        <v>6</v>
      </c>
      <c r="G15" s="9">
        <v>46</v>
      </c>
      <c r="H15" s="9">
        <v>17</v>
      </c>
      <c r="I15" s="9">
        <v>40</v>
      </c>
      <c r="J15" s="9">
        <v>36</v>
      </c>
      <c r="K15" s="9">
        <v>7</v>
      </c>
      <c r="L15" s="10">
        <f aca="true" t="shared" si="0" ref="L15:L45">SUM(B15:K15)</f>
        <v>789</v>
      </c>
      <c r="M15" s="23" t="s">
        <v>59</v>
      </c>
    </row>
    <row r="16" spans="1:13" ht="12.75">
      <c r="A16" s="20" t="s">
        <v>24</v>
      </c>
      <c r="B16" s="9">
        <v>540</v>
      </c>
      <c r="C16" s="9">
        <v>0</v>
      </c>
      <c r="D16" s="9">
        <v>0</v>
      </c>
      <c r="E16" s="9">
        <v>28</v>
      </c>
      <c r="F16" s="9">
        <v>10</v>
      </c>
      <c r="G16" s="9">
        <v>19</v>
      </c>
      <c r="H16" s="9">
        <v>27</v>
      </c>
      <c r="I16" s="9">
        <v>51</v>
      </c>
      <c r="J16" s="9">
        <v>6</v>
      </c>
      <c r="K16" s="9">
        <v>0</v>
      </c>
      <c r="L16" s="10">
        <f t="shared" si="0"/>
        <v>681</v>
      </c>
      <c r="M16" s="28"/>
    </row>
    <row r="17" spans="1:13" ht="12.75">
      <c r="A17" s="20" t="s">
        <v>25</v>
      </c>
      <c r="B17" s="9">
        <v>743</v>
      </c>
      <c r="C17" s="9">
        <v>5</v>
      </c>
      <c r="D17" s="9">
        <v>0</v>
      </c>
      <c r="E17" s="9">
        <v>55</v>
      </c>
      <c r="F17" s="9">
        <v>15</v>
      </c>
      <c r="G17" s="9">
        <v>9</v>
      </c>
      <c r="H17" s="9">
        <v>27</v>
      </c>
      <c r="I17" s="9">
        <v>32</v>
      </c>
      <c r="J17" s="9">
        <v>94</v>
      </c>
      <c r="K17" s="9">
        <v>0</v>
      </c>
      <c r="L17" s="10">
        <f t="shared" si="0"/>
        <v>980</v>
      </c>
      <c r="M17" s="28"/>
    </row>
    <row r="18" spans="1:13" ht="12.75">
      <c r="A18" s="20" t="s">
        <v>26</v>
      </c>
      <c r="B18" s="9">
        <v>716</v>
      </c>
      <c r="C18" s="9">
        <v>4</v>
      </c>
      <c r="D18" s="9">
        <v>0</v>
      </c>
      <c r="E18" s="9">
        <v>31</v>
      </c>
      <c r="F18" s="9">
        <v>15</v>
      </c>
      <c r="G18" s="9">
        <v>27</v>
      </c>
      <c r="H18" s="9">
        <v>34</v>
      </c>
      <c r="I18" s="9">
        <v>67</v>
      </c>
      <c r="J18" s="9">
        <v>71</v>
      </c>
      <c r="K18" s="9">
        <v>0</v>
      </c>
      <c r="L18" s="10">
        <f t="shared" si="0"/>
        <v>965</v>
      </c>
      <c r="M18" s="28"/>
    </row>
    <row r="19" spans="1:13" ht="12.75">
      <c r="A19" s="20" t="s">
        <v>27</v>
      </c>
      <c r="B19" s="9">
        <v>755</v>
      </c>
      <c r="C19" s="9">
        <v>11</v>
      </c>
      <c r="D19" s="9">
        <v>0</v>
      </c>
      <c r="E19" s="9">
        <v>13</v>
      </c>
      <c r="F19" s="9">
        <v>13</v>
      </c>
      <c r="G19" s="9">
        <v>32</v>
      </c>
      <c r="H19" s="9">
        <v>24</v>
      </c>
      <c r="I19" s="9">
        <v>54</v>
      </c>
      <c r="J19" s="9">
        <v>24</v>
      </c>
      <c r="K19" s="9">
        <v>3</v>
      </c>
      <c r="L19" s="10">
        <f t="shared" si="0"/>
        <v>929</v>
      </c>
      <c r="M19" s="28"/>
    </row>
    <row r="20" spans="1:13" ht="12.75">
      <c r="A20" s="20" t="s">
        <v>28</v>
      </c>
      <c r="B20" s="9">
        <v>658</v>
      </c>
      <c r="C20" s="9">
        <v>2</v>
      </c>
      <c r="D20" s="9">
        <v>0</v>
      </c>
      <c r="E20" s="9">
        <v>35</v>
      </c>
      <c r="F20" s="9">
        <v>21</v>
      </c>
      <c r="G20" s="9">
        <v>27</v>
      </c>
      <c r="H20" s="9">
        <v>32</v>
      </c>
      <c r="I20" s="9">
        <v>40</v>
      </c>
      <c r="J20" s="9">
        <v>20</v>
      </c>
      <c r="K20" s="9">
        <v>6</v>
      </c>
      <c r="L20" s="10">
        <f t="shared" si="0"/>
        <v>841</v>
      </c>
      <c r="M20" s="28"/>
    </row>
    <row r="21" spans="1:13" ht="12.75">
      <c r="A21" s="20" t="s">
        <v>29</v>
      </c>
      <c r="B21" s="9">
        <v>619</v>
      </c>
      <c r="C21" s="9">
        <v>3</v>
      </c>
      <c r="D21" s="9">
        <v>0</v>
      </c>
      <c r="E21" s="9">
        <v>52</v>
      </c>
      <c r="F21" s="9">
        <v>14</v>
      </c>
      <c r="G21" s="9">
        <v>46</v>
      </c>
      <c r="H21" s="9">
        <v>33</v>
      </c>
      <c r="I21" s="9">
        <v>47</v>
      </c>
      <c r="J21" s="9">
        <v>23</v>
      </c>
      <c r="K21" s="9">
        <v>1</v>
      </c>
      <c r="L21" s="10">
        <f t="shared" si="0"/>
        <v>838</v>
      </c>
      <c r="M21" s="28"/>
    </row>
    <row r="22" spans="1:13" ht="12.75">
      <c r="A22" s="20" t="s">
        <v>30</v>
      </c>
      <c r="B22" s="9">
        <v>619</v>
      </c>
      <c r="C22" s="9">
        <v>5</v>
      </c>
      <c r="D22" s="9">
        <v>0</v>
      </c>
      <c r="E22" s="9">
        <v>49</v>
      </c>
      <c r="F22" s="9">
        <v>22</v>
      </c>
      <c r="G22" s="9">
        <v>48</v>
      </c>
      <c r="H22" s="9">
        <v>28</v>
      </c>
      <c r="I22" s="9">
        <v>46</v>
      </c>
      <c r="J22" s="9">
        <v>54</v>
      </c>
      <c r="K22" s="9">
        <v>1</v>
      </c>
      <c r="L22" s="10">
        <f t="shared" si="0"/>
        <v>872</v>
      </c>
      <c r="M22" s="28"/>
    </row>
    <row r="23" spans="1:13" ht="12.75">
      <c r="A23" s="20" t="s">
        <v>31</v>
      </c>
      <c r="B23" s="9">
        <v>663</v>
      </c>
      <c r="C23" s="9">
        <v>5</v>
      </c>
      <c r="D23" s="9">
        <v>0</v>
      </c>
      <c r="E23" s="9">
        <v>50</v>
      </c>
      <c r="F23" s="9">
        <v>21</v>
      </c>
      <c r="G23" s="9">
        <v>29</v>
      </c>
      <c r="H23" s="9">
        <v>24</v>
      </c>
      <c r="I23" s="9">
        <v>54</v>
      </c>
      <c r="J23" s="9">
        <v>68</v>
      </c>
      <c r="K23" s="9">
        <v>2</v>
      </c>
      <c r="L23" s="10">
        <f t="shared" si="0"/>
        <v>916</v>
      </c>
      <c r="M23" s="28"/>
    </row>
    <row r="24" spans="1:13" ht="12.75">
      <c r="A24" s="20" t="s">
        <v>32</v>
      </c>
      <c r="B24" s="9">
        <v>824</v>
      </c>
      <c r="C24" s="9">
        <v>9</v>
      </c>
      <c r="D24" s="9">
        <v>0</v>
      </c>
      <c r="E24" s="9">
        <v>66</v>
      </c>
      <c r="F24" s="9">
        <v>21</v>
      </c>
      <c r="G24" s="9">
        <v>21</v>
      </c>
      <c r="H24" s="9">
        <v>34</v>
      </c>
      <c r="I24" s="9">
        <v>55</v>
      </c>
      <c r="J24" s="9">
        <v>81</v>
      </c>
      <c r="K24" s="9">
        <v>2</v>
      </c>
      <c r="L24" s="10">
        <f t="shared" si="0"/>
        <v>1113</v>
      </c>
      <c r="M24" s="28"/>
    </row>
    <row r="25" spans="1:13" ht="12.75">
      <c r="A25" s="20" t="s">
        <v>33</v>
      </c>
      <c r="B25" s="9">
        <v>784</v>
      </c>
      <c r="C25" s="9">
        <v>4</v>
      </c>
      <c r="D25" s="9">
        <v>0</v>
      </c>
      <c r="E25" s="9">
        <v>30</v>
      </c>
      <c r="F25" s="9">
        <v>18</v>
      </c>
      <c r="G25" s="9">
        <v>21</v>
      </c>
      <c r="H25" s="9">
        <v>23</v>
      </c>
      <c r="I25" s="9">
        <v>40</v>
      </c>
      <c r="J25" s="9">
        <v>66</v>
      </c>
      <c r="K25" s="9">
        <v>4</v>
      </c>
      <c r="L25" s="10">
        <f t="shared" si="0"/>
        <v>990</v>
      </c>
      <c r="M25" s="28"/>
    </row>
    <row r="26" spans="1:13" ht="12.75">
      <c r="A26" s="20" t="s">
        <v>34</v>
      </c>
      <c r="B26" s="9">
        <v>761</v>
      </c>
      <c r="C26" s="9">
        <v>4</v>
      </c>
      <c r="D26" s="9">
        <v>0</v>
      </c>
      <c r="E26" s="9">
        <v>14</v>
      </c>
      <c r="F26" s="9">
        <v>12</v>
      </c>
      <c r="G26" s="9">
        <v>21</v>
      </c>
      <c r="H26" s="9">
        <v>22</v>
      </c>
      <c r="I26" s="9">
        <v>42</v>
      </c>
      <c r="J26" s="9">
        <v>26</v>
      </c>
      <c r="K26" s="9">
        <v>7</v>
      </c>
      <c r="L26" s="10">
        <f t="shared" si="0"/>
        <v>909</v>
      </c>
      <c r="M26" s="28"/>
    </row>
    <row r="27" spans="1:13" ht="12.75">
      <c r="A27" s="20" t="s">
        <v>35</v>
      </c>
      <c r="B27" s="9">
        <v>610</v>
      </c>
      <c r="C27" s="9">
        <v>3</v>
      </c>
      <c r="D27" s="9">
        <v>0</v>
      </c>
      <c r="E27" s="9">
        <v>47</v>
      </c>
      <c r="F27" s="9">
        <v>11</v>
      </c>
      <c r="G27" s="9">
        <v>36</v>
      </c>
      <c r="H27" s="9">
        <v>24</v>
      </c>
      <c r="I27" s="9">
        <v>54</v>
      </c>
      <c r="J27" s="9">
        <v>18</v>
      </c>
      <c r="K27" s="9">
        <v>0</v>
      </c>
      <c r="L27" s="10">
        <f t="shared" si="0"/>
        <v>803</v>
      </c>
      <c r="M27" s="28"/>
    </row>
    <row r="28" spans="1:12" ht="12.75">
      <c r="A28" s="20">
        <v>14</v>
      </c>
      <c r="B28" s="9">
        <v>528</v>
      </c>
      <c r="C28" s="9">
        <v>4</v>
      </c>
      <c r="D28" s="9">
        <v>0</v>
      </c>
      <c r="E28" s="9">
        <v>62</v>
      </c>
      <c r="F28" s="9">
        <v>23</v>
      </c>
      <c r="G28" s="9">
        <v>40</v>
      </c>
      <c r="H28" s="9">
        <v>32</v>
      </c>
      <c r="I28" s="9">
        <v>71</v>
      </c>
      <c r="J28" s="9">
        <v>28</v>
      </c>
      <c r="K28" s="9">
        <v>3</v>
      </c>
      <c r="L28" s="10">
        <f t="shared" si="0"/>
        <v>791</v>
      </c>
    </row>
    <row r="29" spans="1:12" ht="12.75">
      <c r="A29" s="20" t="s">
        <v>37</v>
      </c>
      <c r="B29" s="9">
        <v>480</v>
      </c>
      <c r="C29" s="9">
        <v>7</v>
      </c>
      <c r="D29" s="9">
        <v>0</v>
      </c>
      <c r="E29" s="9">
        <v>38</v>
      </c>
      <c r="F29" s="9">
        <v>18</v>
      </c>
      <c r="G29" s="9">
        <v>66</v>
      </c>
      <c r="H29" s="9">
        <v>27</v>
      </c>
      <c r="I29" s="9">
        <v>71</v>
      </c>
      <c r="J29" s="9">
        <v>34</v>
      </c>
      <c r="K29" s="9">
        <v>4</v>
      </c>
      <c r="L29" s="10">
        <f t="shared" si="0"/>
        <v>745</v>
      </c>
    </row>
    <row r="30" spans="1:12" ht="12.75">
      <c r="A30" s="20" t="s">
        <v>38</v>
      </c>
      <c r="B30" s="9">
        <v>614</v>
      </c>
      <c r="C30" s="9">
        <v>9</v>
      </c>
      <c r="D30" s="9">
        <v>0</v>
      </c>
      <c r="E30" s="9">
        <v>42</v>
      </c>
      <c r="F30" s="9">
        <v>17</v>
      </c>
      <c r="G30" s="9">
        <v>28</v>
      </c>
      <c r="H30" s="9">
        <v>31</v>
      </c>
      <c r="I30" s="9">
        <v>57</v>
      </c>
      <c r="J30" s="9">
        <v>74</v>
      </c>
      <c r="K30" s="9">
        <v>0</v>
      </c>
      <c r="L30" s="10">
        <f t="shared" si="0"/>
        <v>872</v>
      </c>
    </row>
    <row r="31" spans="1:12" ht="12.75">
      <c r="A31" s="20" t="s">
        <v>39</v>
      </c>
      <c r="B31" s="9">
        <v>798</v>
      </c>
      <c r="C31" s="9">
        <v>3</v>
      </c>
      <c r="D31" s="9">
        <v>0</v>
      </c>
      <c r="E31" s="9">
        <v>23</v>
      </c>
      <c r="F31" s="9">
        <v>11</v>
      </c>
      <c r="G31" s="9">
        <v>24</v>
      </c>
      <c r="H31" s="9">
        <v>28</v>
      </c>
      <c r="I31" s="9">
        <v>35</v>
      </c>
      <c r="J31" s="9">
        <v>60</v>
      </c>
      <c r="K31" s="9">
        <v>1</v>
      </c>
      <c r="L31" s="10">
        <f t="shared" si="0"/>
        <v>983</v>
      </c>
    </row>
    <row r="32" spans="1:12" ht="12.75">
      <c r="A32" s="20" t="s">
        <v>40</v>
      </c>
      <c r="B32" s="9">
        <v>811</v>
      </c>
      <c r="C32" s="9">
        <v>9</v>
      </c>
      <c r="D32" s="9">
        <v>0</v>
      </c>
      <c r="E32" s="9">
        <v>30</v>
      </c>
      <c r="F32" s="9">
        <v>9</v>
      </c>
      <c r="G32" s="9">
        <v>10</v>
      </c>
      <c r="H32" s="9">
        <v>24</v>
      </c>
      <c r="I32" s="9">
        <v>44</v>
      </c>
      <c r="J32" s="9">
        <v>78</v>
      </c>
      <c r="K32" s="9">
        <v>4</v>
      </c>
      <c r="L32" s="10">
        <f t="shared" si="0"/>
        <v>1019</v>
      </c>
    </row>
    <row r="33" spans="1:12" ht="12.75">
      <c r="A33" s="20" t="s">
        <v>41</v>
      </c>
      <c r="B33" s="9">
        <v>937</v>
      </c>
      <c r="C33" s="9">
        <v>12</v>
      </c>
      <c r="D33" s="9">
        <v>0</v>
      </c>
      <c r="E33" s="9">
        <v>10</v>
      </c>
      <c r="F33" s="9">
        <v>8</v>
      </c>
      <c r="G33" s="9">
        <v>8</v>
      </c>
      <c r="H33" s="9">
        <v>18</v>
      </c>
      <c r="I33" s="9">
        <v>49</v>
      </c>
      <c r="J33" s="9">
        <v>28</v>
      </c>
      <c r="K33" s="9">
        <v>7</v>
      </c>
      <c r="L33" s="10">
        <f t="shared" si="0"/>
        <v>1077</v>
      </c>
    </row>
    <row r="34" spans="1:12" ht="12.75">
      <c r="A34" s="20" t="s">
        <v>42</v>
      </c>
      <c r="B34" s="9">
        <v>844</v>
      </c>
      <c r="C34" s="9">
        <v>10</v>
      </c>
      <c r="D34" s="9">
        <v>0</v>
      </c>
      <c r="E34" s="9">
        <v>38</v>
      </c>
      <c r="F34" s="9">
        <v>7</v>
      </c>
      <c r="G34" s="9">
        <v>23</v>
      </c>
      <c r="H34" s="9">
        <v>23</v>
      </c>
      <c r="I34" s="9">
        <v>43</v>
      </c>
      <c r="J34" s="9">
        <v>17</v>
      </c>
      <c r="K34" s="9">
        <v>3</v>
      </c>
      <c r="L34" s="10">
        <f t="shared" si="0"/>
        <v>1008</v>
      </c>
    </row>
    <row r="35" spans="1:12" ht="12.75">
      <c r="A35" s="20" t="s">
        <v>43</v>
      </c>
      <c r="B35" s="9">
        <v>898</v>
      </c>
      <c r="C35" s="9">
        <v>9</v>
      </c>
      <c r="D35" s="9">
        <v>0</v>
      </c>
      <c r="E35" s="9">
        <v>12</v>
      </c>
      <c r="F35" s="9">
        <v>7</v>
      </c>
      <c r="G35" s="9">
        <v>29</v>
      </c>
      <c r="H35" s="9">
        <v>21</v>
      </c>
      <c r="I35" s="9">
        <v>75</v>
      </c>
      <c r="J35" s="9">
        <v>37</v>
      </c>
      <c r="K35" s="9">
        <v>2</v>
      </c>
      <c r="L35" s="10">
        <f t="shared" si="0"/>
        <v>1090</v>
      </c>
    </row>
    <row r="36" spans="1:12" ht="12.75">
      <c r="A36" s="20" t="s">
        <v>44</v>
      </c>
      <c r="B36" s="9">
        <v>568</v>
      </c>
      <c r="C36" s="9">
        <v>2</v>
      </c>
      <c r="D36" s="9">
        <v>0</v>
      </c>
      <c r="E36" s="9">
        <v>45</v>
      </c>
      <c r="F36" s="9">
        <v>25</v>
      </c>
      <c r="G36" s="9">
        <v>39</v>
      </c>
      <c r="H36" s="9">
        <v>28</v>
      </c>
      <c r="I36" s="9">
        <v>44</v>
      </c>
      <c r="J36" s="9">
        <v>18</v>
      </c>
      <c r="K36" s="9">
        <v>3</v>
      </c>
      <c r="L36" s="10">
        <f t="shared" si="0"/>
        <v>772</v>
      </c>
    </row>
    <row r="37" spans="1:12" ht="12.75">
      <c r="A37" s="20" t="s">
        <v>45</v>
      </c>
      <c r="B37" s="9">
        <v>555</v>
      </c>
      <c r="C37" s="9">
        <v>5</v>
      </c>
      <c r="D37" s="9">
        <v>0</v>
      </c>
      <c r="E37" s="9">
        <v>56</v>
      </c>
      <c r="F37" s="9">
        <v>12</v>
      </c>
      <c r="G37" s="9">
        <v>44</v>
      </c>
      <c r="H37" s="9">
        <v>27</v>
      </c>
      <c r="I37" s="9">
        <v>69</v>
      </c>
      <c r="J37" s="9">
        <v>38</v>
      </c>
      <c r="K37" s="9">
        <v>1</v>
      </c>
      <c r="L37" s="10">
        <f t="shared" si="0"/>
        <v>807</v>
      </c>
    </row>
    <row r="38" spans="1:12" ht="12.75">
      <c r="A38" s="20" t="s">
        <v>46</v>
      </c>
      <c r="B38" s="9">
        <v>755</v>
      </c>
      <c r="C38" s="9">
        <v>5</v>
      </c>
      <c r="D38" s="9">
        <v>0</v>
      </c>
      <c r="E38" s="9">
        <v>58</v>
      </c>
      <c r="F38" s="9">
        <v>16</v>
      </c>
      <c r="G38" s="9">
        <v>15</v>
      </c>
      <c r="H38" s="9">
        <v>32</v>
      </c>
      <c r="I38" s="9">
        <v>51</v>
      </c>
      <c r="J38" s="9">
        <v>78</v>
      </c>
      <c r="K38" s="9">
        <v>0</v>
      </c>
      <c r="L38" s="10">
        <f t="shared" si="0"/>
        <v>1010</v>
      </c>
    </row>
    <row r="39" spans="1:12" ht="12.75">
      <c r="A39" s="20" t="s">
        <v>47</v>
      </c>
      <c r="B39" s="9">
        <v>731</v>
      </c>
      <c r="C39" s="9">
        <v>6</v>
      </c>
      <c r="D39" s="9">
        <v>0</v>
      </c>
      <c r="E39" s="9">
        <v>28</v>
      </c>
      <c r="F39" s="9">
        <v>12</v>
      </c>
      <c r="G39" s="9">
        <v>16</v>
      </c>
      <c r="H39" s="9">
        <v>25</v>
      </c>
      <c r="I39" s="9">
        <v>58</v>
      </c>
      <c r="J39" s="9">
        <v>61</v>
      </c>
      <c r="K39" s="9">
        <v>2</v>
      </c>
      <c r="L39" s="10">
        <f t="shared" si="0"/>
        <v>939</v>
      </c>
    </row>
    <row r="40" spans="1:12" ht="12.75">
      <c r="A40" s="20" t="s">
        <v>48</v>
      </c>
      <c r="B40" s="9">
        <v>639</v>
      </c>
      <c r="C40" s="9">
        <v>3</v>
      </c>
      <c r="D40" s="9">
        <v>0</v>
      </c>
      <c r="E40" s="9">
        <v>21</v>
      </c>
      <c r="F40" s="9">
        <v>8</v>
      </c>
      <c r="G40" s="9">
        <v>11</v>
      </c>
      <c r="H40" s="9">
        <v>23</v>
      </c>
      <c r="I40" s="9">
        <v>55</v>
      </c>
      <c r="J40" s="9">
        <v>34</v>
      </c>
      <c r="K40" s="9">
        <v>8</v>
      </c>
      <c r="L40" s="10">
        <f t="shared" si="0"/>
        <v>802</v>
      </c>
    </row>
    <row r="41" spans="1:12" ht="12.75">
      <c r="A41" s="20" t="s">
        <v>49</v>
      </c>
      <c r="B41" s="9">
        <v>549</v>
      </c>
      <c r="C41" s="9">
        <v>4</v>
      </c>
      <c r="D41" s="9">
        <v>0</v>
      </c>
      <c r="E41" s="9">
        <v>45</v>
      </c>
      <c r="F41" s="9">
        <v>11</v>
      </c>
      <c r="G41" s="9">
        <v>13</v>
      </c>
      <c r="H41" s="9">
        <v>27</v>
      </c>
      <c r="I41" s="9">
        <v>48</v>
      </c>
      <c r="J41" s="9">
        <v>30</v>
      </c>
      <c r="K41" s="9">
        <v>0</v>
      </c>
      <c r="L41" s="10">
        <f t="shared" si="0"/>
        <v>727</v>
      </c>
    </row>
    <row r="42" spans="1:12" ht="12.75">
      <c r="A42" s="20" t="s">
        <v>50</v>
      </c>
      <c r="B42" s="9">
        <v>541</v>
      </c>
      <c r="C42" s="9">
        <v>3</v>
      </c>
      <c r="D42" s="9">
        <v>0</v>
      </c>
      <c r="E42" s="9">
        <v>41</v>
      </c>
      <c r="F42" s="9">
        <v>10</v>
      </c>
      <c r="G42" s="9">
        <v>39</v>
      </c>
      <c r="H42" s="9">
        <v>24</v>
      </c>
      <c r="I42" s="9">
        <v>62</v>
      </c>
      <c r="J42" s="9">
        <v>43</v>
      </c>
      <c r="K42" s="9">
        <v>1</v>
      </c>
      <c r="L42" s="10">
        <f t="shared" si="0"/>
        <v>764</v>
      </c>
    </row>
    <row r="43" spans="1:12" ht="12.75">
      <c r="A43" s="20" t="s">
        <v>51</v>
      </c>
      <c r="B43" s="9">
        <v>508</v>
      </c>
      <c r="C43" s="9">
        <v>4</v>
      </c>
      <c r="D43" s="9">
        <v>0</v>
      </c>
      <c r="E43" s="9">
        <v>29</v>
      </c>
      <c r="F43" s="9">
        <v>13</v>
      </c>
      <c r="G43" s="9">
        <v>33</v>
      </c>
      <c r="H43" s="9">
        <v>29</v>
      </c>
      <c r="I43" s="9">
        <v>67</v>
      </c>
      <c r="J43" s="9">
        <v>39</v>
      </c>
      <c r="K43" s="9">
        <v>0</v>
      </c>
      <c r="L43" s="10">
        <f t="shared" si="0"/>
        <v>722</v>
      </c>
    </row>
    <row r="44" spans="1:12" ht="12.75">
      <c r="A44" s="20" t="s">
        <v>52</v>
      </c>
      <c r="B44" s="9">
        <v>530</v>
      </c>
      <c r="C44" s="9">
        <v>3</v>
      </c>
      <c r="D44" s="9">
        <v>0</v>
      </c>
      <c r="E44" s="9">
        <v>45</v>
      </c>
      <c r="F44" s="9">
        <v>14</v>
      </c>
      <c r="G44" s="9">
        <v>18</v>
      </c>
      <c r="H44" s="9">
        <v>29</v>
      </c>
      <c r="I44" s="9">
        <v>43</v>
      </c>
      <c r="J44" s="9">
        <v>29</v>
      </c>
      <c r="K44" s="9">
        <v>0</v>
      </c>
      <c r="L44" s="10">
        <f t="shared" si="0"/>
        <v>711</v>
      </c>
    </row>
    <row r="45" spans="1:12" ht="13.5" thickBot="1">
      <c r="A45" s="20" t="s">
        <v>53</v>
      </c>
      <c r="B45" s="9">
        <v>692</v>
      </c>
      <c r="C45" s="9">
        <v>2</v>
      </c>
      <c r="D45" s="9">
        <v>0</v>
      </c>
      <c r="E45" s="9">
        <v>28</v>
      </c>
      <c r="F45" s="9">
        <v>13</v>
      </c>
      <c r="G45" s="9">
        <v>15</v>
      </c>
      <c r="H45" s="9">
        <v>29</v>
      </c>
      <c r="I45" s="9">
        <v>47</v>
      </c>
      <c r="J45" s="9">
        <v>41</v>
      </c>
      <c r="K45" s="9">
        <v>0</v>
      </c>
      <c r="L45" s="10">
        <f t="shared" si="0"/>
        <v>867</v>
      </c>
    </row>
    <row r="46" spans="1:12" ht="12.75">
      <c r="A46" s="21" t="s">
        <v>19</v>
      </c>
      <c r="B46" s="11">
        <f aca="true" t="shared" si="1" ref="B46:L46">SUM(B15:B45)</f>
        <v>20885</v>
      </c>
      <c r="C46" s="11">
        <f t="shared" si="1"/>
        <v>162</v>
      </c>
      <c r="D46" s="11">
        <f t="shared" si="1"/>
        <v>0</v>
      </c>
      <c r="E46" s="11">
        <f t="shared" si="1"/>
        <v>1136</v>
      </c>
      <c r="F46" s="11">
        <f t="shared" si="1"/>
        <v>433</v>
      </c>
      <c r="G46" s="11">
        <f t="shared" si="1"/>
        <v>853</v>
      </c>
      <c r="H46" s="11">
        <f t="shared" si="1"/>
        <v>826</v>
      </c>
      <c r="I46" s="11">
        <f t="shared" si="1"/>
        <v>1611</v>
      </c>
      <c r="J46" s="11">
        <f t="shared" si="1"/>
        <v>1354</v>
      </c>
      <c r="K46" s="11">
        <f t="shared" si="1"/>
        <v>72</v>
      </c>
      <c r="L46" s="12">
        <f t="shared" si="1"/>
        <v>27332</v>
      </c>
    </row>
    <row r="47" spans="1:12" ht="13.5" thickBot="1">
      <c r="A47" s="22" t="s">
        <v>54</v>
      </c>
      <c r="B47" s="13">
        <f aca="true" t="shared" si="2" ref="B47:L47">(B46/$M13)</f>
        <v>673.7096774193549</v>
      </c>
      <c r="C47" s="13">
        <f t="shared" si="2"/>
        <v>5.225806451612903</v>
      </c>
      <c r="D47" s="13">
        <f t="shared" si="2"/>
        <v>0</v>
      </c>
      <c r="E47" s="13">
        <f t="shared" si="2"/>
        <v>36.645161290322584</v>
      </c>
      <c r="F47" s="13">
        <f t="shared" si="2"/>
        <v>13.96774193548387</v>
      </c>
      <c r="G47" s="13">
        <f t="shared" si="2"/>
        <v>27.516129032258064</v>
      </c>
      <c r="H47" s="13">
        <f t="shared" si="2"/>
        <v>26.64516129032258</v>
      </c>
      <c r="I47" s="13">
        <f t="shared" si="2"/>
        <v>51.96774193548387</v>
      </c>
      <c r="J47" s="13">
        <f t="shared" si="2"/>
        <v>43.67741935483871</v>
      </c>
      <c r="K47" s="13">
        <f t="shared" si="2"/>
        <v>2.3225806451612905</v>
      </c>
      <c r="L47" s="14">
        <f t="shared" si="2"/>
        <v>881.6774193548387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0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</cols>
  <sheetData>
    <row r="7" spans="1:10" ht="12.75">
      <c r="A7" s="47"/>
      <c r="B7" s="47"/>
      <c r="G7" s="1" t="s">
        <v>0</v>
      </c>
      <c r="I7" s="44" t="s">
        <v>68</v>
      </c>
      <c r="J7" s="44"/>
    </row>
    <row r="8" spans="1:11" ht="12.75">
      <c r="A8" s="47"/>
      <c r="B8" s="47"/>
      <c r="G8" s="1" t="s">
        <v>2</v>
      </c>
      <c r="H8" s="2" t="s">
        <v>73</v>
      </c>
      <c r="J8" s="1" t="s">
        <v>3</v>
      </c>
      <c r="K8" s="45">
        <v>2019</v>
      </c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281</v>
      </c>
      <c r="C15" s="9">
        <v>3</v>
      </c>
      <c r="D15" s="9">
        <v>0</v>
      </c>
      <c r="E15" s="9">
        <v>6</v>
      </c>
      <c r="F15" s="9">
        <v>3</v>
      </c>
      <c r="G15" s="9">
        <v>2</v>
      </c>
      <c r="H15" s="9">
        <v>8</v>
      </c>
      <c r="I15" s="9">
        <v>14</v>
      </c>
      <c r="J15" s="9">
        <v>11</v>
      </c>
      <c r="K15" s="9">
        <v>1</v>
      </c>
      <c r="L15" s="10">
        <f aca="true" t="shared" si="0" ref="L15:L45">SUM(B15:K15)</f>
        <v>329</v>
      </c>
    </row>
    <row r="16" spans="1:12" ht="12.75">
      <c r="A16" s="20" t="s">
        <v>24</v>
      </c>
      <c r="B16" s="9">
        <v>290</v>
      </c>
      <c r="C16" s="9">
        <v>0</v>
      </c>
      <c r="D16" s="9">
        <v>0</v>
      </c>
      <c r="E16" s="9">
        <v>13</v>
      </c>
      <c r="F16" s="9">
        <v>6</v>
      </c>
      <c r="G16" s="9">
        <v>1</v>
      </c>
      <c r="H16" s="9">
        <v>14</v>
      </c>
      <c r="I16" s="9">
        <v>16</v>
      </c>
      <c r="J16" s="9">
        <v>2</v>
      </c>
      <c r="K16" s="9">
        <v>0</v>
      </c>
      <c r="L16" s="10">
        <f t="shared" si="0"/>
        <v>342</v>
      </c>
    </row>
    <row r="17" spans="1:12" ht="12.75">
      <c r="A17" s="20" t="s">
        <v>25</v>
      </c>
      <c r="B17" s="9">
        <v>414</v>
      </c>
      <c r="C17" s="9">
        <v>2</v>
      </c>
      <c r="D17" s="9">
        <v>0</v>
      </c>
      <c r="E17" s="9">
        <v>29</v>
      </c>
      <c r="F17" s="9">
        <v>6</v>
      </c>
      <c r="G17" s="9">
        <v>2</v>
      </c>
      <c r="H17" s="9">
        <v>13</v>
      </c>
      <c r="I17" s="9">
        <v>20</v>
      </c>
      <c r="J17" s="9">
        <v>72</v>
      </c>
      <c r="K17" s="9">
        <v>0</v>
      </c>
      <c r="L17" s="10">
        <f t="shared" si="0"/>
        <v>558</v>
      </c>
    </row>
    <row r="18" spans="1:12" ht="12.75">
      <c r="A18" s="20" t="s">
        <v>26</v>
      </c>
      <c r="B18" s="9">
        <v>336</v>
      </c>
      <c r="C18" s="9">
        <v>0</v>
      </c>
      <c r="D18" s="9">
        <v>0</v>
      </c>
      <c r="E18" s="9">
        <v>15</v>
      </c>
      <c r="F18" s="9">
        <v>6</v>
      </c>
      <c r="G18" s="9">
        <v>3</v>
      </c>
      <c r="H18" s="9">
        <v>18</v>
      </c>
      <c r="I18" s="9">
        <v>13</v>
      </c>
      <c r="J18" s="9">
        <v>43</v>
      </c>
      <c r="K18" s="9">
        <v>0</v>
      </c>
      <c r="L18" s="10">
        <f t="shared" si="0"/>
        <v>434</v>
      </c>
    </row>
    <row r="19" spans="1:12" ht="12.75">
      <c r="A19" s="20" t="s">
        <v>27</v>
      </c>
      <c r="B19" s="9">
        <v>359</v>
      </c>
      <c r="C19" s="9">
        <v>8</v>
      </c>
      <c r="D19" s="9">
        <v>0</v>
      </c>
      <c r="E19" s="9">
        <v>5</v>
      </c>
      <c r="F19" s="9">
        <v>7</v>
      </c>
      <c r="G19" s="9">
        <v>18</v>
      </c>
      <c r="H19" s="9">
        <v>11</v>
      </c>
      <c r="I19" s="9">
        <v>36</v>
      </c>
      <c r="J19" s="9">
        <v>15</v>
      </c>
      <c r="K19" s="9">
        <v>3</v>
      </c>
      <c r="L19" s="10">
        <f t="shared" si="0"/>
        <v>462</v>
      </c>
    </row>
    <row r="20" spans="1:12" ht="12.75">
      <c r="A20" s="20" t="s">
        <v>28</v>
      </c>
      <c r="B20" s="9">
        <v>289</v>
      </c>
      <c r="C20" s="9">
        <v>0</v>
      </c>
      <c r="D20" s="9">
        <v>0</v>
      </c>
      <c r="E20" s="9">
        <v>19</v>
      </c>
      <c r="F20" s="9">
        <v>12</v>
      </c>
      <c r="G20" s="9">
        <v>4</v>
      </c>
      <c r="H20" s="9">
        <v>15</v>
      </c>
      <c r="I20" s="9">
        <v>24</v>
      </c>
      <c r="J20" s="9">
        <v>19</v>
      </c>
      <c r="K20" s="9">
        <v>0</v>
      </c>
      <c r="L20" s="10">
        <f t="shared" si="0"/>
        <v>382</v>
      </c>
    </row>
    <row r="21" spans="1:12" ht="12.75">
      <c r="A21" s="20" t="s">
        <v>29</v>
      </c>
      <c r="B21" s="9">
        <v>312</v>
      </c>
      <c r="C21" s="9">
        <v>2</v>
      </c>
      <c r="D21" s="9">
        <v>0</v>
      </c>
      <c r="E21" s="9">
        <v>25</v>
      </c>
      <c r="F21" s="9">
        <v>6</v>
      </c>
      <c r="G21" s="9">
        <v>5</v>
      </c>
      <c r="H21" s="9">
        <v>17</v>
      </c>
      <c r="I21" s="9">
        <v>26</v>
      </c>
      <c r="J21" s="9">
        <v>15</v>
      </c>
      <c r="K21" s="9">
        <v>1</v>
      </c>
      <c r="L21" s="10">
        <f t="shared" si="0"/>
        <v>409</v>
      </c>
    </row>
    <row r="22" spans="1:12" ht="12.75">
      <c r="A22" s="20" t="s">
        <v>30</v>
      </c>
      <c r="B22" s="9">
        <v>316</v>
      </c>
      <c r="C22" s="9">
        <v>2</v>
      </c>
      <c r="D22" s="9">
        <v>0</v>
      </c>
      <c r="E22" s="9">
        <v>25</v>
      </c>
      <c r="F22" s="9">
        <v>13</v>
      </c>
      <c r="G22" s="9">
        <v>2</v>
      </c>
      <c r="H22" s="9">
        <v>14</v>
      </c>
      <c r="I22" s="9">
        <v>14</v>
      </c>
      <c r="J22" s="9">
        <v>33</v>
      </c>
      <c r="K22" s="9">
        <v>0</v>
      </c>
      <c r="L22" s="10">
        <f t="shared" si="0"/>
        <v>419</v>
      </c>
    </row>
    <row r="23" spans="1:12" ht="12.75">
      <c r="A23" s="20" t="s">
        <v>31</v>
      </c>
      <c r="B23" s="9">
        <v>364</v>
      </c>
      <c r="C23" s="9">
        <v>3</v>
      </c>
      <c r="D23" s="9">
        <v>0</v>
      </c>
      <c r="E23" s="9">
        <v>23</v>
      </c>
      <c r="F23" s="9">
        <v>13</v>
      </c>
      <c r="G23" s="9">
        <v>3</v>
      </c>
      <c r="H23" s="9">
        <v>12</v>
      </c>
      <c r="I23" s="9">
        <v>32</v>
      </c>
      <c r="J23" s="9">
        <v>44</v>
      </c>
      <c r="K23" s="9">
        <v>1</v>
      </c>
      <c r="L23" s="10">
        <f t="shared" si="0"/>
        <v>495</v>
      </c>
    </row>
    <row r="24" spans="1:12" ht="12.75">
      <c r="A24" s="20" t="s">
        <v>32</v>
      </c>
      <c r="B24" s="9">
        <v>466</v>
      </c>
      <c r="C24" s="9">
        <v>4</v>
      </c>
      <c r="D24" s="9">
        <v>0</v>
      </c>
      <c r="E24" s="9">
        <v>34</v>
      </c>
      <c r="F24" s="9">
        <v>11</v>
      </c>
      <c r="G24" s="9">
        <v>3</v>
      </c>
      <c r="H24" s="9">
        <v>19</v>
      </c>
      <c r="I24" s="9">
        <v>43</v>
      </c>
      <c r="J24" s="9">
        <v>51</v>
      </c>
      <c r="K24" s="9">
        <v>1</v>
      </c>
      <c r="L24" s="10">
        <f t="shared" si="0"/>
        <v>632</v>
      </c>
    </row>
    <row r="25" spans="1:12" ht="12.75">
      <c r="A25" s="20" t="s">
        <v>33</v>
      </c>
      <c r="B25" s="9">
        <v>392</v>
      </c>
      <c r="C25" s="9">
        <v>3</v>
      </c>
      <c r="D25" s="9">
        <v>0</v>
      </c>
      <c r="E25" s="9">
        <v>15</v>
      </c>
      <c r="F25" s="9">
        <v>8</v>
      </c>
      <c r="G25" s="9">
        <v>3</v>
      </c>
      <c r="H25" s="9">
        <v>11</v>
      </c>
      <c r="I25" s="9">
        <v>16</v>
      </c>
      <c r="J25" s="9">
        <v>38</v>
      </c>
      <c r="K25" s="9">
        <v>2</v>
      </c>
      <c r="L25" s="10">
        <f t="shared" si="0"/>
        <v>488</v>
      </c>
    </row>
    <row r="26" spans="1:12" ht="12.75">
      <c r="A26" s="20" t="s">
        <v>34</v>
      </c>
      <c r="B26" s="9">
        <v>370</v>
      </c>
      <c r="C26" s="9">
        <v>3</v>
      </c>
      <c r="D26" s="9">
        <v>0</v>
      </c>
      <c r="E26" s="9">
        <v>7</v>
      </c>
      <c r="F26" s="9">
        <v>6</v>
      </c>
      <c r="G26" s="9">
        <v>1</v>
      </c>
      <c r="H26" s="9">
        <v>12</v>
      </c>
      <c r="I26" s="9">
        <v>25</v>
      </c>
      <c r="J26" s="9">
        <v>16</v>
      </c>
      <c r="K26" s="9">
        <v>2</v>
      </c>
      <c r="L26" s="10">
        <f t="shared" si="0"/>
        <v>442</v>
      </c>
    </row>
    <row r="27" spans="1:12" ht="12.75">
      <c r="A27" s="20" t="s">
        <v>35</v>
      </c>
      <c r="B27" s="9">
        <v>252</v>
      </c>
      <c r="C27" s="9">
        <v>2</v>
      </c>
      <c r="D27" s="9">
        <v>0</v>
      </c>
      <c r="E27" s="9">
        <v>25</v>
      </c>
      <c r="F27" s="9">
        <v>5</v>
      </c>
      <c r="G27" s="9">
        <v>3</v>
      </c>
      <c r="H27" s="9">
        <v>12</v>
      </c>
      <c r="I27" s="9">
        <v>36</v>
      </c>
      <c r="J27" s="9">
        <v>16</v>
      </c>
      <c r="K27" s="9">
        <v>0</v>
      </c>
      <c r="L27" s="10">
        <f t="shared" si="0"/>
        <v>351</v>
      </c>
    </row>
    <row r="28" spans="1:12" ht="12.75">
      <c r="A28" s="20" t="s">
        <v>36</v>
      </c>
      <c r="B28" s="9">
        <v>240</v>
      </c>
      <c r="C28" s="9">
        <v>1</v>
      </c>
      <c r="D28" s="9">
        <v>0</v>
      </c>
      <c r="E28" s="9">
        <v>30</v>
      </c>
      <c r="F28" s="9">
        <v>10</v>
      </c>
      <c r="G28" s="9">
        <v>0</v>
      </c>
      <c r="H28" s="9">
        <v>16</v>
      </c>
      <c r="I28" s="9">
        <v>47</v>
      </c>
      <c r="J28" s="9">
        <v>21</v>
      </c>
      <c r="K28" s="9">
        <v>0</v>
      </c>
      <c r="L28" s="10">
        <f t="shared" si="0"/>
        <v>365</v>
      </c>
    </row>
    <row r="29" spans="1:12" ht="12.75">
      <c r="A29" s="20" t="s">
        <v>37</v>
      </c>
      <c r="B29" s="9">
        <v>254</v>
      </c>
      <c r="C29" s="9">
        <v>3</v>
      </c>
      <c r="D29" s="9">
        <v>0</v>
      </c>
      <c r="E29" s="9">
        <v>19</v>
      </c>
      <c r="F29" s="9">
        <v>9</v>
      </c>
      <c r="G29" s="9">
        <v>7</v>
      </c>
      <c r="H29" s="9">
        <v>13</v>
      </c>
      <c r="I29" s="9">
        <v>38</v>
      </c>
      <c r="J29" s="9">
        <v>25</v>
      </c>
      <c r="K29" s="9">
        <v>0</v>
      </c>
      <c r="L29" s="10">
        <f t="shared" si="0"/>
        <v>368</v>
      </c>
    </row>
    <row r="30" spans="1:12" ht="12.75">
      <c r="A30" s="20" t="s">
        <v>38</v>
      </c>
      <c r="B30" s="9">
        <v>313</v>
      </c>
      <c r="C30" s="9">
        <v>5</v>
      </c>
      <c r="D30" s="9">
        <v>0</v>
      </c>
      <c r="E30" s="9">
        <v>22</v>
      </c>
      <c r="F30" s="9">
        <v>8</v>
      </c>
      <c r="G30" s="9">
        <v>6</v>
      </c>
      <c r="H30" s="9">
        <v>15</v>
      </c>
      <c r="I30" s="9">
        <v>27</v>
      </c>
      <c r="J30" s="9">
        <v>54</v>
      </c>
      <c r="K30" s="9">
        <v>0</v>
      </c>
      <c r="L30" s="10">
        <f t="shared" si="0"/>
        <v>450</v>
      </c>
    </row>
    <row r="31" spans="1:12" ht="12.75">
      <c r="A31" s="20" t="s">
        <v>39</v>
      </c>
      <c r="B31" s="9">
        <v>447</v>
      </c>
      <c r="C31" s="9">
        <v>2</v>
      </c>
      <c r="D31" s="9">
        <v>0</v>
      </c>
      <c r="E31" s="9">
        <v>12</v>
      </c>
      <c r="F31" s="9">
        <v>5</v>
      </c>
      <c r="G31" s="9">
        <v>2</v>
      </c>
      <c r="H31" s="9">
        <v>12</v>
      </c>
      <c r="I31" s="9">
        <v>20</v>
      </c>
      <c r="J31" s="9">
        <v>46</v>
      </c>
      <c r="K31" s="9">
        <v>1</v>
      </c>
      <c r="L31" s="10">
        <f t="shared" si="0"/>
        <v>547</v>
      </c>
    </row>
    <row r="32" spans="1:12" ht="12.75">
      <c r="A32" s="20" t="s">
        <v>40</v>
      </c>
      <c r="B32" s="9">
        <v>308</v>
      </c>
      <c r="C32" s="9">
        <v>3</v>
      </c>
      <c r="D32" s="9">
        <v>0</v>
      </c>
      <c r="E32" s="9">
        <v>15</v>
      </c>
      <c r="F32" s="9">
        <v>3</v>
      </c>
      <c r="G32" s="9">
        <v>1</v>
      </c>
      <c r="H32" s="9">
        <v>12</v>
      </c>
      <c r="I32" s="9">
        <v>24</v>
      </c>
      <c r="J32" s="9">
        <v>40</v>
      </c>
      <c r="K32" s="9">
        <v>1</v>
      </c>
      <c r="L32" s="10">
        <f t="shared" si="0"/>
        <v>407</v>
      </c>
    </row>
    <row r="33" spans="1:12" ht="12.75">
      <c r="A33" s="20" t="s">
        <v>41</v>
      </c>
      <c r="B33" s="9">
        <v>451</v>
      </c>
      <c r="C33" s="9">
        <v>7</v>
      </c>
      <c r="D33" s="9">
        <v>0</v>
      </c>
      <c r="E33" s="9">
        <v>4</v>
      </c>
      <c r="F33" s="9">
        <v>5</v>
      </c>
      <c r="G33" s="9">
        <v>2</v>
      </c>
      <c r="H33" s="9">
        <v>10</v>
      </c>
      <c r="I33" s="9">
        <v>22</v>
      </c>
      <c r="J33" s="9">
        <v>17</v>
      </c>
      <c r="K33" s="9">
        <v>3</v>
      </c>
      <c r="L33" s="10">
        <f t="shared" si="0"/>
        <v>521</v>
      </c>
    </row>
    <row r="34" spans="1:12" ht="12.75">
      <c r="A34" s="20" t="s">
        <v>42</v>
      </c>
      <c r="B34" s="9">
        <v>447</v>
      </c>
      <c r="C34" s="9">
        <v>7</v>
      </c>
      <c r="D34" s="9">
        <v>0</v>
      </c>
      <c r="E34" s="9">
        <v>19</v>
      </c>
      <c r="F34" s="9">
        <v>3</v>
      </c>
      <c r="G34" s="9">
        <v>2</v>
      </c>
      <c r="H34" s="9">
        <v>11</v>
      </c>
      <c r="I34" s="9">
        <v>30</v>
      </c>
      <c r="J34" s="9">
        <v>15</v>
      </c>
      <c r="K34" s="9">
        <v>2</v>
      </c>
      <c r="L34" s="10">
        <f t="shared" si="0"/>
        <v>536</v>
      </c>
    </row>
    <row r="35" spans="1:12" ht="12.75">
      <c r="A35" s="20" t="s">
        <v>43</v>
      </c>
      <c r="B35" s="9">
        <v>513</v>
      </c>
      <c r="C35" s="9">
        <v>6</v>
      </c>
      <c r="D35" s="9">
        <v>0</v>
      </c>
      <c r="E35" s="9">
        <v>8</v>
      </c>
      <c r="F35" s="9">
        <v>4</v>
      </c>
      <c r="G35" s="9">
        <v>1</v>
      </c>
      <c r="H35" s="9">
        <v>12</v>
      </c>
      <c r="I35" s="9">
        <v>44</v>
      </c>
      <c r="J35" s="9">
        <v>19</v>
      </c>
      <c r="K35" s="9">
        <v>0</v>
      </c>
      <c r="L35" s="10">
        <f t="shared" si="0"/>
        <v>607</v>
      </c>
    </row>
    <row r="36" spans="1:12" ht="12.75">
      <c r="A36" s="20" t="s">
        <v>44</v>
      </c>
      <c r="B36" s="9">
        <v>275</v>
      </c>
      <c r="C36" s="9">
        <v>1</v>
      </c>
      <c r="D36" s="9">
        <v>0</v>
      </c>
      <c r="E36" s="9">
        <v>23</v>
      </c>
      <c r="F36" s="9">
        <v>11</v>
      </c>
      <c r="G36" s="9">
        <v>2</v>
      </c>
      <c r="H36" s="9">
        <v>13</v>
      </c>
      <c r="I36" s="9">
        <v>22</v>
      </c>
      <c r="J36" s="9">
        <v>14</v>
      </c>
      <c r="K36" s="9">
        <v>2</v>
      </c>
      <c r="L36" s="10">
        <f t="shared" si="0"/>
        <v>363</v>
      </c>
    </row>
    <row r="37" spans="1:12" ht="12.75">
      <c r="A37" s="20" t="s">
        <v>45</v>
      </c>
      <c r="B37" s="9">
        <v>291</v>
      </c>
      <c r="C37" s="9">
        <v>2</v>
      </c>
      <c r="D37" s="9">
        <v>0</v>
      </c>
      <c r="E37" s="9">
        <v>28</v>
      </c>
      <c r="F37" s="9">
        <v>7</v>
      </c>
      <c r="G37" s="9">
        <v>4</v>
      </c>
      <c r="H37" s="9">
        <v>14</v>
      </c>
      <c r="I37" s="9">
        <v>47</v>
      </c>
      <c r="J37" s="9">
        <v>32</v>
      </c>
      <c r="K37" s="9">
        <v>1</v>
      </c>
      <c r="L37" s="10">
        <f t="shared" si="0"/>
        <v>426</v>
      </c>
    </row>
    <row r="38" spans="1:12" ht="12.75">
      <c r="A38" s="20" t="s">
        <v>46</v>
      </c>
      <c r="B38" s="9">
        <v>401</v>
      </c>
      <c r="C38" s="9">
        <v>3</v>
      </c>
      <c r="D38" s="9">
        <v>0</v>
      </c>
      <c r="E38" s="9">
        <v>30</v>
      </c>
      <c r="F38" s="9">
        <v>8</v>
      </c>
      <c r="G38" s="9">
        <v>1</v>
      </c>
      <c r="H38" s="9">
        <v>15</v>
      </c>
      <c r="I38" s="9">
        <v>37</v>
      </c>
      <c r="J38" s="9">
        <v>58</v>
      </c>
      <c r="K38" s="9">
        <v>0</v>
      </c>
      <c r="L38" s="10">
        <f t="shared" si="0"/>
        <v>553</v>
      </c>
    </row>
    <row r="39" spans="1:12" ht="12.75">
      <c r="A39" s="20" t="s">
        <v>47</v>
      </c>
      <c r="B39" s="9">
        <v>353</v>
      </c>
      <c r="C39" s="9">
        <v>4</v>
      </c>
      <c r="D39" s="9">
        <v>0</v>
      </c>
      <c r="E39" s="9">
        <v>15</v>
      </c>
      <c r="F39" s="9">
        <v>5</v>
      </c>
      <c r="G39" s="9">
        <v>2</v>
      </c>
      <c r="H39" s="9">
        <v>13</v>
      </c>
      <c r="I39" s="9">
        <v>27</v>
      </c>
      <c r="J39" s="9">
        <v>34</v>
      </c>
      <c r="K39" s="9">
        <v>0</v>
      </c>
      <c r="L39" s="10">
        <f t="shared" si="0"/>
        <v>453</v>
      </c>
    </row>
    <row r="40" spans="1:12" ht="12.75">
      <c r="A40" s="20" t="s">
        <v>48</v>
      </c>
      <c r="B40" s="9">
        <v>328</v>
      </c>
      <c r="C40" s="9">
        <v>1</v>
      </c>
      <c r="D40" s="9">
        <v>0</v>
      </c>
      <c r="E40" s="9">
        <v>10</v>
      </c>
      <c r="F40" s="9">
        <v>5</v>
      </c>
      <c r="G40" s="9">
        <v>1</v>
      </c>
      <c r="H40" s="9">
        <v>12</v>
      </c>
      <c r="I40" s="9">
        <v>33</v>
      </c>
      <c r="J40" s="9">
        <v>16</v>
      </c>
      <c r="K40" s="9">
        <v>8</v>
      </c>
      <c r="L40" s="10">
        <f t="shared" si="0"/>
        <v>414</v>
      </c>
    </row>
    <row r="41" spans="1:12" ht="12.75">
      <c r="A41" s="20" t="s">
        <v>49</v>
      </c>
      <c r="B41" s="9">
        <v>260</v>
      </c>
      <c r="C41" s="9">
        <v>3</v>
      </c>
      <c r="D41" s="9">
        <v>0</v>
      </c>
      <c r="E41" s="9">
        <v>22</v>
      </c>
      <c r="F41" s="9">
        <v>5</v>
      </c>
      <c r="G41" s="9">
        <v>3</v>
      </c>
      <c r="H41" s="9">
        <v>14</v>
      </c>
      <c r="I41" s="9">
        <v>31</v>
      </c>
      <c r="J41" s="9">
        <v>21</v>
      </c>
      <c r="K41" s="9">
        <v>0</v>
      </c>
      <c r="L41" s="10">
        <f t="shared" si="0"/>
        <v>359</v>
      </c>
    </row>
    <row r="42" spans="1:12" ht="12.75">
      <c r="A42" s="20" t="s">
        <v>50</v>
      </c>
      <c r="B42" s="9">
        <v>259</v>
      </c>
      <c r="C42" s="9">
        <v>1</v>
      </c>
      <c r="D42" s="9">
        <v>0</v>
      </c>
      <c r="E42" s="9">
        <v>19</v>
      </c>
      <c r="F42" s="9">
        <v>6</v>
      </c>
      <c r="G42" s="9">
        <v>4</v>
      </c>
      <c r="H42" s="9">
        <v>12</v>
      </c>
      <c r="I42" s="9">
        <v>35</v>
      </c>
      <c r="J42" s="9">
        <v>37</v>
      </c>
      <c r="K42" s="9">
        <v>1</v>
      </c>
      <c r="L42" s="10">
        <f t="shared" si="0"/>
        <v>374</v>
      </c>
    </row>
    <row r="43" spans="1:12" ht="12.75">
      <c r="A43" s="20" t="s">
        <v>51</v>
      </c>
      <c r="B43" s="9">
        <v>253</v>
      </c>
      <c r="C43" s="9">
        <v>1</v>
      </c>
      <c r="D43" s="9">
        <v>0</v>
      </c>
      <c r="E43" s="9">
        <v>15</v>
      </c>
      <c r="F43" s="9">
        <v>3</v>
      </c>
      <c r="G43" s="9">
        <v>0</v>
      </c>
      <c r="H43" s="9">
        <v>16</v>
      </c>
      <c r="I43" s="9">
        <v>28</v>
      </c>
      <c r="J43" s="9">
        <v>17</v>
      </c>
      <c r="K43" s="9">
        <v>0</v>
      </c>
      <c r="L43" s="10">
        <f t="shared" si="0"/>
        <v>333</v>
      </c>
    </row>
    <row r="44" spans="1:12" ht="12.75">
      <c r="A44" s="20" t="s">
        <v>52</v>
      </c>
      <c r="B44" s="9">
        <v>282</v>
      </c>
      <c r="C44" s="9">
        <v>1</v>
      </c>
      <c r="D44" s="9">
        <v>0</v>
      </c>
      <c r="E44" s="9">
        <v>21</v>
      </c>
      <c r="F44" s="9">
        <v>7</v>
      </c>
      <c r="G44" s="9">
        <v>1</v>
      </c>
      <c r="H44" s="9">
        <v>13</v>
      </c>
      <c r="I44" s="9">
        <v>24</v>
      </c>
      <c r="J44" s="9">
        <v>15</v>
      </c>
      <c r="K44" s="9">
        <v>0</v>
      </c>
      <c r="L44" s="10">
        <f t="shared" si="0"/>
        <v>364</v>
      </c>
    </row>
    <row r="45" spans="1:12" ht="13.5" thickBot="1">
      <c r="A45" s="20" t="s">
        <v>53</v>
      </c>
      <c r="B45" s="9">
        <v>373</v>
      </c>
      <c r="C45" s="9">
        <v>2</v>
      </c>
      <c r="D45" s="9">
        <v>0</v>
      </c>
      <c r="E45" s="9">
        <v>16</v>
      </c>
      <c r="F45" s="9">
        <v>6</v>
      </c>
      <c r="G45" s="9">
        <v>5</v>
      </c>
      <c r="H45" s="9">
        <v>13</v>
      </c>
      <c r="I45" s="9">
        <v>35</v>
      </c>
      <c r="J45" s="9">
        <v>32</v>
      </c>
      <c r="K45" s="9">
        <v>0</v>
      </c>
      <c r="L45" s="10">
        <f t="shared" si="0"/>
        <v>482</v>
      </c>
    </row>
    <row r="46" spans="1:12" ht="12.75">
      <c r="A46" s="21" t="s">
        <v>19</v>
      </c>
      <c r="B46" s="11">
        <f aca="true" t="shared" si="1" ref="B46:L46">SUM(B15:B45)</f>
        <v>10489</v>
      </c>
      <c r="C46" s="11">
        <f t="shared" si="1"/>
        <v>85</v>
      </c>
      <c r="D46" s="11">
        <f t="shared" si="1"/>
        <v>0</v>
      </c>
      <c r="E46" s="11">
        <f t="shared" si="1"/>
        <v>569</v>
      </c>
      <c r="F46" s="11">
        <f t="shared" si="1"/>
        <v>212</v>
      </c>
      <c r="G46" s="11">
        <f t="shared" si="1"/>
        <v>94</v>
      </c>
      <c r="H46" s="11">
        <f t="shared" si="1"/>
        <v>412</v>
      </c>
      <c r="I46" s="11">
        <f t="shared" si="1"/>
        <v>886</v>
      </c>
      <c r="J46" s="11">
        <f t="shared" si="1"/>
        <v>888</v>
      </c>
      <c r="K46" s="11">
        <f t="shared" si="1"/>
        <v>30</v>
      </c>
      <c r="L46" s="12">
        <f t="shared" si="1"/>
        <v>13665</v>
      </c>
    </row>
    <row r="47" spans="1:12" ht="13.5" thickBot="1">
      <c r="A47" s="22" t="s">
        <v>54</v>
      </c>
      <c r="B47" s="13">
        <f>(B46/$M$13)</f>
        <v>338.35483870967744</v>
      </c>
      <c r="C47" s="13">
        <f>(C46/$M$13)</f>
        <v>2.7419354838709675</v>
      </c>
      <c r="D47" s="13">
        <f aca="true" t="shared" si="2" ref="D47:K47">(D46/$M$13)</f>
        <v>0</v>
      </c>
      <c r="E47" s="13">
        <f t="shared" si="2"/>
        <v>18.35483870967742</v>
      </c>
      <c r="F47" s="13">
        <f t="shared" si="2"/>
        <v>6.838709677419355</v>
      </c>
      <c r="G47" s="13">
        <f t="shared" si="2"/>
        <v>3.032258064516129</v>
      </c>
      <c r="H47" s="13">
        <f t="shared" si="2"/>
        <v>13.290322580645162</v>
      </c>
      <c r="I47" s="13">
        <f t="shared" si="2"/>
        <v>28.580645161290324</v>
      </c>
      <c r="J47" s="13">
        <f t="shared" si="2"/>
        <v>28.64516129032258</v>
      </c>
      <c r="K47" s="13">
        <f t="shared" si="2"/>
        <v>0.967741935483871</v>
      </c>
      <c r="L47" s="14">
        <f>SUM(B47:K47)</f>
        <v>440.80645161290323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69</v>
      </c>
      <c r="B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10" sqref="B10"/>
    </sheetView>
  </sheetViews>
  <sheetFormatPr defaultColWidth="11.421875" defaultRowHeight="12.75"/>
  <cols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9.28125" style="0" customWidth="1"/>
  </cols>
  <sheetData>
    <row r="7" spans="1:10" ht="12.75">
      <c r="A7" s="47"/>
      <c r="B7" s="47"/>
      <c r="G7" s="1" t="s">
        <v>0</v>
      </c>
      <c r="I7" s="44" t="s">
        <v>68</v>
      </c>
      <c r="J7" s="44"/>
    </row>
    <row r="8" spans="1:11" ht="12.75">
      <c r="A8" s="47"/>
      <c r="B8" s="47"/>
      <c r="G8" s="1" t="s">
        <v>2</v>
      </c>
      <c r="H8" s="2" t="s">
        <v>73</v>
      </c>
      <c r="J8" s="1" t="s">
        <v>3</v>
      </c>
      <c r="K8" s="45">
        <v>2019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334</v>
      </c>
      <c r="C15" s="9">
        <v>4</v>
      </c>
      <c r="D15" s="9">
        <v>0</v>
      </c>
      <c r="E15" s="9">
        <v>9</v>
      </c>
      <c r="F15" s="9">
        <v>3</v>
      </c>
      <c r="G15" s="9">
        <v>44</v>
      </c>
      <c r="H15" s="9">
        <v>9</v>
      </c>
      <c r="I15" s="9">
        <v>26</v>
      </c>
      <c r="J15" s="9">
        <v>25</v>
      </c>
      <c r="K15" s="9">
        <v>6</v>
      </c>
      <c r="L15" s="10">
        <f aca="true" t="shared" si="0" ref="L15:L45">SUM(B15:K15)</f>
        <v>460</v>
      </c>
    </row>
    <row r="16" spans="1:12" ht="12.75">
      <c r="A16" s="20" t="s">
        <v>24</v>
      </c>
      <c r="B16" s="9">
        <v>250</v>
      </c>
      <c r="C16" s="9">
        <v>0</v>
      </c>
      <c r="D16" s="9">
        <v>0</v>
      </c>
      <c r="E16" s="9">
        <v>15</v>
      </c>
      <c r="F16" s="9">
        <v>4</v>
      </c>
      <c r="G16" s="9">
        <v>18</v>
      </c>
      <c r="H16" s="9">
        <v>13</v>
      </c>
      <c r="I16" s="9">
        <v>35</v>
      </c>
      <c r="J16" s="9">
        <v>4</v>
      </c>
      <c r="K16" s="9">
        <v>0</v>
      </c>
      <c r="L16" s="10">
        <f t="shared" si="0"/>
        <v>339</v>
      </c>
    </row>
    <row r="17" spans="1:12" ht="12.75">
      <c r="A17" s="20" t="s">
        <v>25</v>
      </c>
      <c r="B17" s="9">
        <v>329</v>
      </c>
      <c r="C17" s="9">
        <v>3</v>
      </c>
      <c r="D17" s="9">
        <v>0</v>
      </c>
      <c r="E17" s="9">
        <v>26</v>
      </c>
      <c r="F17" s="9">
        <v>9</v>
      </c>
      <c r="G17" s="9">
        <v>7</v>
      </c>
      <c r="H17" s="9">
        <v>14</v>
      </c>
      <c r="I17" s="9">
        <v>12</v>
      </c>
      <c r="J17" s="9">
        <v>22</v>
      </c>
      <c r="K17" s="9">
        <v>0</v>
      </c>
      <c r="L17" s="10">
        <f t="shared" si="0"/>
        <v>422</v>
      </c>
    </row>
    <row r="18" spans="1:12" ht="12.75">
      <c r="A18" s="20" t="s">
        <v>26</v>
      </c>
      <c r="B18" s="9">
        <v>380</v>
      </c>
      <c r="C18" s="9">
        <v>4</v>
      </c>
      <c r="D18" s="9">
        <v>0</v>
      </c>
      <c r="E18" s="9">
        <v>16</v>
      </c>
      <c r="F18" s="9">
        <v>9</v>
      </c>
      <c r="G18" s="9">
        <v>24</v>
      </c>
      <c r="H18" s="9">
        <v>16</v>
      </c>
      <c r="I18" s="9">
        <v>54</v>
      </c>
      <c r="J18" s="9">
        <v>28</v>
      </c>
      <c r="K18" s="9">
        <v>0</v>
      </c>
      <c r="L18" s="10">
        <f t="shared" si="0"/>
        <v>531</v>
      </c>
    </row>
    <row r="19" spans="1:12" ht="12.75">
      <c r="A19" s="20" t="s">
        <v>27</v>
      </c>
      <c r="B19" s="9">
        <v>396</v>
      </c>
      <c r="C19" s="9">
        <v>3</v>
      </c>
      <c r="D19" s="9">
        <v>0</v>
      </c>
      <c r="E19" s="9">
        <v>8</v>
      </c>
      <c r="F19" s="9">
        <v>6</v>
      </c>
      <c r="G19" s="9">
        <v>14</v>
      </c>
      <c r="H19" s="9">
        <v>13</v>
      </c>
      <c r="I19" s="9">
        <v>18</v>
      </c>
      <c r="J19" s="9">
        <v>9</v>
      </c>
      <c r="K19" s="9">
        <v>0</v>
      </c>
      <c r="L19" s="10">
        <f t="shared" si="0"/>
        <v>467</v>
      </c>
    </row>
    <row r="20" spans="1:12" ht="12.75">
      <c r="A20" s="20" t="s">
        <v>28</v>
      </c>
      <c r="B20" s="9">
        <v>369</v>
      </c>
      <c r="C20" s="9">
        <v>2</v>
      </c>
      <c r="D20" s="9">
        <v>0</v>
      </c>
      <c r="E20" s="9">
        <v>16</v>
      </c>
      <c r="F20" s="9">
        <v>9</v>
      </c>
      <c r="G20" s="9">
        <v>23</v>
      </c>
      <c r="H20" s="9">
        <v>17</v>
      </c>
      <c r="I20" s="9">
        <v>16</v>
      </c>
      <c r="J20" s="9">
        <v>1</v>
      </c>
      <c r="K20" s="9">
        <v>6</v>
      </c>
      <c r="L20" s="10">
        <f t="shared" si="0"/>
        <v>459</v>
      </c>
    </row>
    <row r="21" spans="1:12" ht="12.75">
      <c r="A21" s="20" t="s">
        <v>29</v>
      </c>
      <c r="B21" s="9">
        <v>307</v>
      </c>
      <c r="C21" s="9">
        <v>1</v>
      </c>
      <c r="D21" s="9">
        <v>0</v>
      </c>
      <c r="E21" s="9">
        <v>27</v>
      </c>
      <c r="F21" s="9">
        <v>8</v>
      </c>
      <c r="G21" s="9">
        <v>41</v>
      </c>
      <c r="H21" s="9">
        <v>16</v>
      </c>
      <c r="I21" s="9">
        <v>21</v>
      </c>
      <c r="J21" s="9">
        <v>8</v>
      </c>
      <c r="K21" s="9">
        <v>0</v>
      </c>
      <c r="L21" s="10">
        <f t="shared" si="0"/>
        <v>429</v>
      </c>
    </row>
    <row r="22" spans="1:12" ht="12.75">
      <c r="A22" s="20" t="s">
        <v>30</v>
      </c>
      <c r="B22" s="9">
        <v>303</v>
      </c>
      <c r="C22" s="9">
        <v>3</v>
      </c>
      <c r="D22" s="9">
        <v>0</v>
      </c>
      <c r="E22" s="9">
        <v>24</v>
      </c>
      <c r="F22" s="9">
        <v>9</v>
      </c>
      <c r="G22" s="9">
        <v>46</v>
      </c>
      <c r="H22" s="9">
        <v>14</v>
      </c>
      <c r="I22" s="9">
        <v>32</v>
      </c>
      <c r="J22" s="9">
        <v>21</v>
      </c>
      <c r="K22" s="9">
        <v>1</v>
      </c>
      <c r="L22" s="10">
        <f t="shared" si="0"/>
        <v>453</v>
      </c>
    </row>
    <row r="23" spans="1:12" ht="12.75">
      <c r="A23" s="20" t="s">
        <v>31</v>
      </c>
      <c r="B23" s="9">
        <v>299</v>
      </c>
      <c r="C23" s="9">
        <v>2</v>
      </c>
      <c r="D23" s="9">
        <v>0</v>
      </c>
      <c r="E23" s="9">
        <v>27</v>
      </c>
      <c r="F23" s="9">
        <v>8</v>
      </c>
      <c r="G23" s="9">
        <v>26</v>
      </c>
      <c r="H23" s="9">
        <v>12</v>
      </c>
      <c r="I23" s="9">
        <v>22</v>
      </c>
      <c r="J23" s="9">
        <v>24</v>
      </c>
      <c r="K23" s="9">
        <v>1</v>
      </c>
      <c r="L23" s="10">
        <f t="shared" si="0"/>
        <v>421</v>
      </c>
    </row>
    <row r="24" spans="1:12" ht="12.75">
      <c r="A24" s="20" t="s">
        <v>32</v>
      </c>
      <c r="B24" s="9">
        <v>358</v>
      </c>
      <c r="C24" s="9">
        <v>5</v>
      </c>
      <c r="D24" s="9">
        <v>0</v>
      </c>
      <c r="E24" s="9">
        <v>32</v>
      </c>
      <c r="F24" s="9">
        <v>10</v>
      </c>
      <c r="G24" s="9">
        <v>18</v>
      </c>
      <c r="H24" s="9">
        <v>15</v>
      </c>
      <c r="I24" s="9">
        <v>12</v>
      </c>
      <c r="J24" s="9">
        <v>30</v>
      </c>
      <c r="K24" s="9">
        <v>1</v>
      </c>
      <c r="L24" s="10">
        <f t="shared" si="0"/>
        <v>481</v>
      </c>
    </row>
    <row r="25" spans="1:12" ht="12.75">
      <c r="A25" s="20" t="s">
        <v>33</v>
      </c>
      <c r="B25" s="9">
        <v>392</v>
      </c>
      <c r="C25" s="9">
        <v>1</v>
      </c>
      <c r="D25" s="9">
        <v>0</v>
      </c>
      <c r="E25" s="9">
        <v>15</v>
      </c>
      <c r="F25" s="9">
        <v>10</v>
      </c>
      <c r="G25" s="9">
        <v>18</v>
      </c>
      <c r="H25" s="9">
        <v>12</v>
      </c>
      <c r="I25" s="9">
        <v>24</v>
      </c>
      <c r="J25" s="9">
        <v>28</v>
      </c>
      <c r="K25" s="9">
        <v>2</v>
      </c>
      <c r="L25" s="10">
        <f t="shared" si="0"/>
        <v>502</v>
      </c>
    </row>
    <row r="26" spans="1:12" ht="12.75">
      <c r="A26" s="20" t="s">
        <v>34</v>
      </c>
      <c r="B26" s="9">
        <v>391</v>
      </c>
      <c r="C26" s="9">
        <v>1</v>
      </c>
      <c r="D26" s="9">
        <v>0</v>
      </c>
      <c r="E26" s="9">
        <v>7</v>
      </c>
      <c r="F26" s="9">
        <v>6</v>
      </c>
      <c r="G26" s="9">
        <v>20</v>
      </c>
      <c r="H26" s="9">
        <v>10</v>
      </c>
      <c r="I26" s="9">
        <v>17</v>
      </c>
      <c r="J26" s="9">
        <v>10</v>
      </c>
      <c r="K26" s="9">
        <v>5</v>
      </c>
      <c r="L26" s="10">
        <f t="shared" si="0"/>
        <v>467</v>
      </c>
    </row>
    <row r="27" spans="1:12" ht="12.75">
      <c r="A27" s="20" t="s">
        <v>35</v>
      </c>
      <c r="B27" s="9">
        <v>358</v>
      </c>
      <c r="C27" s="9">
        <v>1</v>
      </c>
      <c r="D27" s="9">
        <v>0</v>
      </c>
      <c r="E27" s="9">
        <v>22</v>
      </c>
      <c r="F27" s="9">
        <v>6</v>
      </c>
      <c r="G27" s="9">
        <v>33</v>
      </c>
      <c r="H27" s="9">
        <v>12</v>
      </c>
      <c r="I27" s="9">
        <v>18</v>
      </c>
      <c r="J27" s="9">
        <v>2</v>
      </c>
      <c r="K27" s="9">
        <v>0</v>
      </c>
      <c r="L27" s="10">
        <f t="shared" si="0"/>
        <v>452</v>
      </c>
    </row>
    <row r="28" spans="1:12" ht="12.75">
      <c r="A28" s="20" t="s">
        <v>36</v>
      </c>
      <c r="B28" s="9">
        <v>288</v>
      </c>
      <c r="C28" s="9">
        <v>3</v>
      </c>
      <c r="D28" s="9">
        <v>0</v>
      </c>
      <c r="E28" s="9">
        <v>32</v>
      </c>
      <c r="F28" s="9">
        <v>13</v>
      </c>
      <c r="G28" s="9">
        <v>40</v>
      </c>
      <c r="H28" s="9">
        <v>16</v>
      </c>
      <c r="I28" s="9">
        <v>24</v>
      </c>
      <c r="J28" s="9">
        <v>7</v>
      </c>
      <c r="K28" s="9">
        <v>3</v>
      </c>
      <c r="L28" s="10">
        <f t="shared" si="0"/>
        <v>426</v>
      </c>
    </row>
    <row r="29" spans="1:12" ht="12.75">
      <c r="A29" s="20" t="s">
        <v>37</v>
      </c>
      <c r="B29" s="9">
        <v>226</v>
      </c>
      <c r="C29" s="9">
        <v>4</v>
      </c>
      <c r="D29" s="9">
        <v>0</v>
      </c>
      <c r="E29" s="9">
        <v>19</v>
      </c>
      <c r="F29" s="9">
        <v>9</v>
      </c>
      <c r="G29" s="9">
        <v>59</v>
      </c>
      <c r="H29" s="9">
        <v>14</v>
      </c>
      <c r="I29" s="9">
        <v>33</v>
      </c>
      <c r="J29" s="9">
        <v>9</v>
      </c>
      <c r="K29" s="9">
        <v>4</v>
      </c>
      <c r="L29" s="10">
        <f t="shared" si="0"/>
        <v>377</v>
      </c>
    </row>
    <row r="30" spans="1:12" ht="12.75">
      <c r="A30" s="20" t="s">
        <v>38</v>
      </c>
      <c r="B30" s="9">
        <v>301</v>
      </c>
      <c r="C30" s="9">
        <v>4</v>
      </c>
      <c r="D30" s="9">
        <v>0</v>
      </c>
      <c r="E30" s="9">
        <v>20</v>
      </c>
      <c r="F30" s="9">
        <v>9</v>
      </c>
      <c r="G30" s="9">
        <v>22</v>
      </c>
      <c r="H30" s="9">
        <v>16</v>
      </c>
      <c r="I30" s="9">
        <v>30</v>
      </c>
      <c r="J30" s="9">
        <v>20</v>
      </c>
      <c r="K30" s="9">
        <v>0</v>
      </c>
      <c r="L30" s="10">
        <f t="shared" si="0"/>
        <v>422</v>
      </c>
    </row>
    <row r="31" spans="1:12" ht="12.75">
      <c r="A31" s="20" t="s">
        <v>39</v>
      </c>
      <c r="B31" s="9">
        <v>351</v>
      </c>
      <c r="C31" s="9">
        <v>1</v>
      </c>
      <c r="D31" s="9">
        <v>0</v>
      </c>
      <c r="E31" s="9">
        <v>11</v>
      </c>
      <c r="F31" s="9">
        <v>6</v>
      </c>
      <c r="G31" s="9">
        <v>22</v>
      </c>
      <c r="H31" s="9">
        <v>16</v>
      </c>
      <c r="I31" s="9">
        <v>15</v>
      </c>
      <c r="J31" s="9">
        <v>14</v>
      </c>
      <c r="K31" s="9">
        <v>0</v>
      </c>
      <c r="L31" s="10">
        <f t="shared" si="0"/>
        <v>436</v>
      </c>
    </row>
    <row r="32" spans="1:12" ht="12.75">
      <c r="A32" s="20" t="s">
        <v>40</v>
      </c>
      <c r="B32" s="9">
        <v>503</v>
      </c>
      <c r="C32" s="9">
        <v>6</v>
      </c>
      <c r="D32" s="9">
        <v>0</v>
      </c>
      <c r="E32" s="9">
        <v>15</v>
      </c>
      <c r="F32" s="9">
        <v>6</v>
      </c>
      <c r="G32" s="9">
        <v>9</v>
      </c>
      <c r="H32" s="9">
        <v>12</v>
      </c>
      <c r="I32" s="9">
        <v>20</v>
      </c>
      <c r="J32" s="9">
        <v>38</v>
      </c>
      <c r="K32" s="9">
        <v>3</v>
      </c>
      <c r="L32" s="10">
        <f t="shared" si="0"/>
        <v>612</v>
      </c>
    </row>
    <row r="33" spans="1:12" ht="12.75">
      <c r="A33" s="20" t="s">
        <v>41</v>
      </c>
      <c r="B33" s="9">
        <v>486</v>
      </c>
      <c r="C33" s="9">
        <v>5</v>
      </c>
      <c r="D33" s="9">
        <v>0</v>
      </c>
      <c r="E33" s="9">
        <v>6</v>
      </c>
      <c r="F33" s="9">
        <v>3</v>
      </c>
      <c r="G33" s="9">
        <v>6</v>
      </c>
      <c r="H33" s="9">
        <v>8</v>
      </c>
      <c r="I33" s="9">
        <v>27</v>
      </c>
      <c r="J33" s="9">
        <v>11</v>
      </c>
      <c r="K33" s="9">
        <v>4</v>
      </c>
      <c r="L33" s="10">
        <f t="shared" si="0"/>
        <v>556</v>
      </c>
    </row>
    <row r="34" spans="1:12" ht="12.75">
      <c r="A34" s="20" t="s">
        <v>42</v>
      </c>
      <c r="B34" s="9">
        <v>397</v>
      </c>
      <c r="C34" s="9">
        <v>3</v>
      </c>
      <c r="D34" s="9">
        <v>0</v>
      </c>
      <c r="E34" s="9">
        <v>19</v>
      </c>
      <c r="F34" s="9">
        <v>4</v>
      </c>
      <c r="G34" s="9">
        <v>21</v>
      </c>
      <c r="H34" s="9">
        <v>12</v>
      </c>
      <c r="I34" s="9">
        <v>13</v>
      </c>
      <c r="J34" s="9">
        <v>2</v>
      </c>
      <c r="K34" s="9">
        <v>1</v>
      </c>
      <c r="L34" s="10">
        <f t="shared" si="0"/>
        <v>472</v>
      </c>
    </row>
    <row r="35" spans="1:12" ht="12.75">
      <c r="A35" s="20" t="s">
        <v>43</v>
      </c>
      <c r="B35" s="9">
        <v>385</v>
      </c>
      <c r="C35" s="9">
        <v>3</v>
      </c>
      <c r="D35" s="9">
        <v>0</v>
      </c>
      <c r="E35" s="9">
        <v>4</v>
      </c>
      <c r="F35" s="9">
        <v>3</v>
      </c>
      <c r="G35" s="9">
        <v>28</v>
      </c>
      <c r="H35" s="9">
        <v>9</v>
      </c>
      <c r="I35" s="9">
        <v>31</v>
      </c>
      <c r="J35" s="9">
        <v>18</v>
      </c>
      <c r="K35" s="9">
        <v>2</v>
      </c>
      <c r="L35" s="10">
        <f t="shared" si="0"/>
        <v>483</v>
      </c>
    </row>
    <row r="36" spans="1:12" ht="12.75">
      <c r="A36" s="20" t="s">
        <v>44</v>
      </c>
      <c r="B36" s="9">
        <v>293</v>
      </c>
      <c r="C36" s="9">
        <v>1</v>
      </c>
      <c r="D36" s="9">
        <v>0</v>
      </c>
      <c r="E36" s="9">
        <v>22</v>
      </c>
      <c r="F36" s="9">
        <v>14</v>
      </c>
      <c r="G36" s="9">
        <v>37</v>
      </c>
      <c r="H36" s="9">
        <v>15</v>
      </c>
      <c r="I36" s="9">
        <v>22</v>
      </c>
      <c r="J36" s="9">
        <v>4</v>
      </c>
      <c r="K36" s="9">
        <v>1</v>
      </c>
      <c r="L36" s="10">
        <f t="shared" si="0"/>
        <v>409</v>
      </c>
    </row>
    <row r="37" spans="1:12" ht="12.75">
      <c r="A37" s="20" t="s">
        <v>45</v>
      </c>
      <c r="B37" s="9">
        <v>264</v>
      </c>
      <c r="C37" s="9">
        <v>3</v>
      </c>
      <c r="D37" s="9">
        <v>0</v>
      </c>
      <c r="E37" s="9">
        <v>28</v>
      </c>
      <c r="F37" s="9">
        <v>5</v>
      </c>
      <c r="G37" s="9">
        <v>40</v>
      </c>
      <c r="H37" s="9">
        <v>13</v>
      </c>
      <c r="I37" s="9">
        <v>22</v>
      </c>
      <c r="J37" s="9">
        <v>6</v>
      </c>
      <c r="K37" s="9">
        <v>0</v>
      </c>
      <c r="L37" s="10">
        <f t="shared" si="0"/>
        <v>381</v>
      </c>
    </row>
    <row r="38" spans="1:12" ht="12.75">
      <c r="A38" s="20" t="s">
        <v>46</v>
      </c>
      <c r="B38" s="9">
        <v>354</v>
      </c>
      <c r="C38" s="9">
        <v>2</v>
      </c>
      <c r="D38" s="9">
        <v>0</v>
      </c>
      <c r="E38" s="9">
        <v>28</v>
      </c>
      <c r="F38" s="9">
        <v>8</v>
      </c>
      <c r="G38" s="9">
        <v>14</v>
      </c>
      <c r="H38" s="9">
        <v>17</v>
      </c>
      <c r="I38" s="9">
        <v>14</v>
      </c>
      <c r="J38" s="9">
        <v>20</v>
      </c>
      <c r="K38" s="9">
        <v>0</v>
      </c>
      <c r="L38" s="10">
        <f t="shared" si="0"/>
        <v>457</v>
      </c>
    </row>
    <row r="39" spans="1:12" ht="12.75">
      <c r="A39" s="20" t="s">
        <v>47</v>
      </c>
      <c r="B39" s="9">
        <v>378</v>
      </c>
      <c r="C39" s="9">
        <v>2</v>
      </c>
      <c r="D39" s="9">
        <v>0</v>
      </c>
      <c r="E39" s="9">
        <v>13</v>
      </c>
      <c r="F39" s="9">
        <v>7</v>
      </c>
      <c r="G39" s="9">
        <v>14</v>
      </c>
      <c r="H39" s="9">
        <v>12</v>
      </c>
      <c r="I39" s="9">
        <v>31</v>
      </c>
      <c r="J39" s="9">
        <v>27</v>
      </c>
      <c r="K39" s="9">
        <v>2</v>
      </c>
      <c r="L39" s="10">
        <f t="shared" si="0"/>
        <v>486</v>
      </c>
    </row>
    <row r="40" spans="1:12" ht="12.75">
      <c r="A40" s="20" t="s">
        <v>48</v>
      </c>
      <c r="B40" s="9">
        <v>311</v>
      </c>
      <c r="C40" s="9">
        <v>2</v>
      </c>
      <c r="D40" s="9">
        <v>0</v>
      </c>
      <c r="E40" s="9">
        <v>11</v>
      </c>
      <c r="F40" s="9">
        <v>3</v>
      </c>
      <c r="G40" s="9">
        <v>10</v>
      </c>
      <c r="H40" s="9">
        <v>11</v>
      </c>
      <c r="I40" s="9">
        <v>22</v>
      </c>
      <c r="J40" s="9">
        <v>18</v>
      </c>
      <c r="K40" s="9">
        <v>0</v>
      </c>
      <c r="L40" s="10">
        <f t="shared" si="0"/>
        <v>388</v>
      </c>
    </row>
    <row r="41" spans="1:12" ht="12.75">
      <c r="A41" s="20" t="s">
        <v>49</v>
      </c>
      <c r="B41" s="9">
        <v>289</v>
      </c>
      <c r="C41" s="9">
        <v>1</v>
      </c>
      <c r="D41" s="9">
        <v>0</v>
      </c>
      <c r="E41" s="9">
        <v>23</v>
      </c>
      <c r="F41" s="9">
        <v>6</v>
      </c>
      <c r="G41" s="9">
        <v>10</v>
      </c>
      <c r="H41" s="9">
        <v>13</v>
      </c>
      <c r="I41" s="9">
        <v>17</v>
      </c>
      <c r="J41" s="9">
        <v>9</v>
      </c>
      <c r="K41" s="9">
        <v>0</v>
      </c>
      <c r="L41" s="10">
        <f t="shared" si="0"/>
        <v>368</v>
      </c>
    </row>
    <row r="42" spans="1:12" ht="12.75">
      <c r="A42" s="20" t="s">
        <v>50</v>
      </c>
      <c r="B42" s="9">
        <v>282</v>
      </c>
      <c r="C42" s="9">
        <v>2</v>
      </c>
      <c r="D42" s="9">
        <v>0</v>
      </c>
      <c r="E42" s="9">
        <v>22</v>
      </c>
      <c r="F42" s="9">
        <v>4</v>
      </c>
      <c r="G42" s="9">
        <v>35</v>
      </c>
      <c r="H42" s="9">
        <v>12</v>
      </c>
      <c r="I42" s="9">
        <v>27</v>
      </c>
      <c r="J42" s="9">
        <v>6</v>
      </c>
      <c r="K42" s="9">
        <v>0</v>
      </c>
      <c r="L42" s="10">
        <f t="shared" si="0"/>
        <v>390</v>
      </c>
    </row>
    <row r="43" spans="1:12" ht="12.75">
      <c r="A43" s="20" t="s">
        <v>51</v>
      </c>
      <c r="B43" s="9">
        <v>255</v>
      </c>
      <c r="C43" s="9">
        <v>3</v>
      </c>
      <c r="D43" s="9">
        <v>0</v>
      </c>
      <c r="E43" s="9">
        <v>14</v>
      </c>
      <c r="F43" s="9">
        <v>10</v>
      </c>
      <c r="G43" s="9">
        <v>33</v>
      </c>
      <c r="H43" s="9">
        <v>13</v>
      </c>
      <c r="I43" s="9">
        <v>39</v>
      </c>
      <c r="J43" s="9">
        <v>22</v>
      </c>
      <c r="K43" s="9">
        <v>0</v>
      </c>
      <c r="L43" s="10">
        <f t="shared" si="0"/>
        <v>389</v>
      </c>
    </row>
    <row r="44" spans="1:12" ht="12.75">
      <c r="A44" s="20" t="s">
        <v>52</v>
      </c>
      <c r="B44" s="9">
        <v>248</v>
      </c>
      <c r="C44" s="9">
        <v>2</v>
      </c>
      <c r="D44" s="9">
        <v>0</v>
      </c>
      <c r="E44" s="9">
        <v>24</v>
      </c>
      <c r="F44" s="9">
        <v>7</v>
      </c>
      <c r="G44" s="9">
        <v>17</v>
      </c>
      <c r="H44" s="9">
        <v>16</v>
      </c>
      <c r="I44" s="9">
        <v>19</v>
      </c>
      <c r="J44" s="9">
        <v>14</v>
      </c>
      <c r="K44" s="9">
        <v>0</v>
      </c>
      <c r="L44" s="10">
        <f t="shared" si="0"/>
        <v>347</v>
      </c>
    </row>
    <row r="45" spans="1:12" ht="13.5" thickBot="1">
      <c r="A45" s="20" t="s">
        <v>53</v>
      </c>
      <c r="B45" s="9">
        <v>319</v>
      </c>
      <c r="C45" s="9">
        <v>0</v>
      </c>
      <c r="D45" s="9">
        <v>0</v>
      </c>
      <c r="E45" s="9">
        <v>12</v>
      </c>
      <c r="F45" s="9">
        <v>7</v>
      </c>
      <c r="G45" s="9">
        <v>10</v>
      </c>
      <c r="H45" s="9">
        <v>16</v>
      </c>
      <c r="I45" s="9">
        <v>12</v>
      </c>
      <c r="J45" s="9">
        <v>9</v>
      </c>
      <c r="K45" s="9">
        <v>0</v>
      </c>
      <c r="L45" s="10">
        <f t="shared" si="0"/>
        <v>385</v>
      </c>
    </row>
    <row r="46" spans="1:12" ht="12.75">
      <c r="A46" s="21" t="s">
        <v>19</v>
      </c>
      <c r="B46" s="11">
        <f aca="true" t="shared" si="1" ref="B46:L46">SUM(B15:B45)</f>
        <v>10396</v>
      </c>
      <c r="C46" s="11">
        <f t="shared" si="1"/>
        <v>77</v>
      </c>
      <c r="D46" s="11">
        <f t="shared" si="1"/>
        <v>0</v>
      </c>
      <c r="E46" s="11">
        <f t="shared" si="1"/>
        <v>567</v>
      </c>
      <c r="F46" s="11">
        <f t="shared" si="1"/>
        <v>221</v>
      </c>
      <c r="G46" s="11">
        <f t="shared" si="1"/>
        <v>759</v>
      </c>
      <c r="H46" s="11">
        <f t="shared" si="1"/>
        <v>414</v>
      </c>
      <c r="I46" s="11">
        <f t="shared" si="1"/>
        <v>725</v>
      </c>
      <c r="J46" s="11">
        <f t="shared" si="1"/>
        <v>466</v>
      </c>
      <c r="K46" s="11">
        <f t="shared" si="1"/>
        <v>42</v>
      </c>
      <c r="L46" s="12">
        <f t="shared" si="1"/>
        <v>13667</v>
      </c>
    </row>
    <row r="47" spans="1:12" ht="13.5" thickBot="1">
      <c r="A47" s="22" t="s">
        <v>54</v>
      </c>
      <c r="B47" s="13">
        <f>(B46/$M$13)</f>
        <v>335.35483870967744</v>
      </c>
      <c r="C47" s="13">
        <f aca="true" t="shared" si="2" ref="C47:K47">(C46/$M$13)</f>
        <v>2.4838709677419355</v>
      </c>
      <c r="D47" s="13">
        <f t="shared" si="2"/>
        <v>0</v>
      </c>
      <c r="E47" s="13">
        <f t="shared" si="2"/>
        <v>18.29032258064516</v>
      </c>
      <c r="F47" s="13">
        <f t="shared" si="2"/>
        <v>7.129032258064516</v>
      </c>
      <c r="G47" s="13">
        <f t="shared" si="2"/>
        <v>24.483870967741936</v>
      </c>
      <c r="H47" s="13">
        <f t="shared" si="2"/>
        <v>13.35483870967742</v>
      </c>
      <c r="I47" s="13">
        <f t="shared" si="2"/>
        <v>23.387096774193548</v>
      </c>
      <c r="J47" s="13">
        <f t="shared" si="2"/>
        <v>15.03225806451613</v>
      </c>
      <c r="K47" s="13">
        <f t="shared" si="2"/>
        <v>1.3548387096774193</v>
      </c>
      <c r="L47" s="14">
        <f>SUM(B47:K47)</f>
        <v>440.8709677419356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1479</v>
      </c>
      <c r="C15" s="9">
        <v>8</v>
      </c>
      <c r="D15" s="9">
        <v>0</v>
      </c>
      <c r="E15" s="9">
        <v>27</v>
      </c>
      <c r="F15" s="9">
        <v>14</v>
      </c>
      <c r="G15" s="9">
        <v>21</v>
      </c>
      <c r="H15" s="9">
        <v>27</v>
      </c>
      <c r="I15" s="9">
        <v>128</v>
      </c>
      <c r="J15" s="9">
        <v>44</v>
      </c>
      <c r="K15" s="9">
        <v>8</v>
      </c>
      <c r="L15" s="10">
        <f aca="true" t="shared" si="0" ref="L15:L45">SUM(B15:K15)</f>
        <v>1756</v>
      </c>
      <c r="M15" s="23" t="s">
        <v>59</v>
      </c>
    </row>
    <row r="16" spans="1:13" ht="12.75">
      <c r="A16" s="20" t="s">
        <v>24</v>
      </c>
      <c r="B16" s="9">
        <v>1468</v>
      </c>
      <c r="C16" s="9">
        <v>9</v>
      </c>
      <c r="D16" s="9">
        <v>0</v>
      </c>
      <c r="E16" s="9">
        <v>147</v>
      </c>
      <c r="F16" s="9">
        <v>204</v>
      </c>
      <c r="G16" s="9">
        <v>67</v>
      </c>
      <c r="H16" s="9">
        <v>40</v>
      </c>
      <c r="I16" s="9">
        <v>421</v>
      </c>
      <c r="J16" s="9">
        <v>101</v>
      </c>
      <c r="K16" s="9">
        <v>4</v>
      </c>
      <c r="L16" s="10">
        <f t="shared" si="0"/>
        <v>2461</v>
      </c>
      <c r="M16" s="28"/>
    </row>
    <row r="17" spans="1:13" ht="12.75">
      <c r="A17" s="20" t="s">
        <v>25</v>
      </c>
      <c r="B17" s="9">
        <v>1755</v>
      </c>
      <c r="C17" s="9">
        <v>8</v>
      </c>
      <c r="D17" s="9">
        <v>0</v>
      </c>
      <c r="E17" s="9">
        <v>172</v>
      </c>
      <c r="F17" s="9">
        <v>231</v>
      </c>
      <c r="G17" s="9">
        <v>51</v>
      </c>
      <c r="H17" s="9">
        <v>41</v>
      </c>
      <c r="I17" s="9">
        <v>467</v>
      </c>
      <c r="J17" s="9">
        <v>106</v>
      </c>
      <c r="K17" s="9">
        <v>1</v>
      </c>
      <c r="L17" s="10">
        <f t="shared" si="0"/>
        <v>2832</v>
      </c>
      <c r="M17" s="28"/>
    </row>
    <row r="18" spans="1:13" ht="12.75">
      <c r="A18" s="20" t="s">
        <v>26</v>
      </c>
      <c r="B18" s="9">
        <v>1585</v>
      </c>
      <c r="C18" s="9">
        <v>12</v>
      </c>
      <c r="D18" s="9">
        <v>0</v>
      </c>
      <c r="E18" s="9">
        <v>77</v>
      </c>
      <c r="F18" s="9">
        <v>109</v>
      </c>
      <c r="G18" s="9">
        <v>39</v>
      </c>
      <c r="H18" s="9">
        <v>53</v>
      </c>
      <c r="I18" s="9">
        <v>216</v>
      </c>
      <c r="J18" s="9">
        <v>56</v>
      </c>
      <c r="K18" s="9">
        <v>1</v>
      </c>
      <c r="L18" s="10">
        <f t="shared" si="0"/>
        <v>2148</v>
      </c>
      <c r="M18" s="28"/>
    </row>
    <row r="19" spans="1:13" ht="12.75">
      <c r="A19" s="20" t="s">
        <v>27</v>
      </c>
      <c r="B19" s="9">
        <v>1985</v>
      </c>
      <c r="C19" s="9">
        <v>5</v>
      </c>
      <c r="D19" s="9">
        <v>2</v>
      </c>
      <c r="E19" s="9">
        <v>37</v>
      </c>
      <c r="F19" s="9">
        <v>1</v>
      </c>
      <c r="G19" s="9">
        <v>12</v>
      </c>
      <c r="H19" s="9">
        <v>47</v>
      </c>
      <c r="I19" s="9">
        <v>57</v>
      </c>
      <c r="J19" s="9">
        <v>41</v>
      </c>
      <c r="K19" s="9">
        <v>15</v>
      </c>
      <c r="L19" s="10">
        <f t="shared" si="0"/>
        <v>2202</v>
      </c>
      <c r="M19" s="28"/>
    </row>
    <row r="20" spans="1:13" ht="12.75">
      <c r="A20" s="20" t="s">
        <v>28</v>
      </c>
      <c r="B20" s="9">
        <v>1767</v>
      </c>
      <c r="C20" s="9">
        <v>12</v>
      </c>
      <c r="D20" s="9">
        <v>1</v>
      </c>
      <c r="E20" s="9">
        <v>147</v>
      </c>
      <c r="F20" s="9">
        <v>205</v>
      </c>
      <c r="G20" s="9">
        <v>87</v>
      </c>
      <c r="H20" s="9">
        <v>59</v>
      </c>
      <c r="I20" s="9">
        <v>477</v>
      </c>
      <c r="J20" s="9">
        <v>109</v>
      </c>
      <c r="K20" s="9">
        <v>6</v>
      </c>
      <c r="L20" s="10">
        <f t="shared" si="0"/>
        <v>2870</v>
      </c>
      <c r="M20" s="28"/>
    </row>
    <row r="21" spans="1:13" ht="12.75">
      <c r="A21" s="20" t="s">
        <v>29</v>
      </c>
      <c r="B21" s="9">
        <v>1465</v>
      </c>
      <c r="C21" s="9">
        <v>12</v>
      </c>
      <c r="D21" s="9">
        <v>1</v>
      </c>
      <c r="E21" s="9">
        <v>189</v>
      </c>
      <c r="F21" s="9">
        <v>280</v>
      </c>
      <c r="G21" s="9">
        <v>84</v>
      </c>
      <c r="H21" s="9">
        <v>47</v>
      </c>
      <c r="I21" s="9">
        <v>634</v>
      </c>
      <c r="J21" s="9">
        <v>110</v>
      </c>
      <c r="K21" s="9">
        <v>6</v>
      </c>
      <c r="L21" s="10">
        <f t="shared" si="0"/>
        <v>2828</v>
      </c>
      <c r="M21" s="28"/>
    </row>
    <row r="22" spans="1:13" ht="12.75">
      <c r="A22" s="20" t="s">
        <v>30</v>
      </c>
      <c r="B22" s="9">
        <v>1562</v>
      </c>
      <c r="C22" s="9">
        <v>15</v>
      </c>
      <c r="D22" s="9">
        <v>0</v>
      </c>
      <c r="E22" s="9">
        <v>171</v>
      </c>
      <c r="F22" s="9">
        <v>228</v>
      </c>
      <c r="G22" s="9">
        <v>61</v>
      </c>
      <c r="H22" s="9">
        <v>47</v>
      </c>
      <c r="I22" s="9">
        <v>652</v>
      </c>
      <c r="J22" s="9">
        <v>94</v>
      </c>
      <c r="K22" s="9">
        <v>5</v>
      </c>
      <c r="L22" s="10">
        <f t="shared" si="0"/>
        <v>2835</v>
      </c>
      <c r="M22" s="28"/>
    </row>
    <row r="23" spans="1:13" ht="12.75">
      <c r="A23" s="20" t="s">
        <v>31</v>
      </c>
      <c r="B23" s="9">
        <v>1794</v>
      </c>
      <c r="C23" s="9">
        <v>36</v>
      </c>
      <c r="D23" s="9">
        <v>0</v>
      </c>
      <c r="E23" s="9">
        <v>173</v>
      </c>
      <c r="F23" s="9">
        <v>313</v>
      </c>
      <c r="G23" s="9">
        <v>98</v>
      </c>
      <c r="H23" s="9">
        <v>44</v>
      </c>
      <c r="I23" s="9">
        <v>530</v>
      </c>
      <c r="J23" s="9">
        <v>144</v>
      </c>
      <c r="K23" s="9">
        <v>2</v>
      </c>
      <c r="L23" s="10">
        <f t="shared" si="0"/>
        <v>3134</v>
      </c>
      <c r="M23" s="28"/>
    </row>
    <row r="24" spans="1:13" ht="12.75">
      <c r="A24" s="20" t="s">
        <v>32</v>
      </c>
      <c r="B24" s="9">
        <v>2679</v>
      </c>
      <c r="C24" s="9">
        <v>26</v>
      </c>
      <c r="D24" s="9">
        <v>0</v>
      </c>
      <c r="E24" s="9">
        <v>183</v>
      </c>
      <c r="F24" s="9">
        <v>267</v>
      </c>
      <c r="G24" s="9">
        <v>55</v>
      </c>
      <c r="H24" s="9">
        <v>47</v>
      </c>
      <c r="I24" s="9">
        <v>540</v>
      </c>
      <c r="J24" s="9">
        <v>99</v>
      </c>
      <c r="K24" s="9">
        <v>37</v>
      </c>
      <c r="L24" s="10">
        <f t="shared" si="0"/>
        <v>3933</v>
      </c>
      <c r="M24" s="28"/>
    </row>
    <row r="25" spans="1:13" ht="12.75">
      <c r="A25" s="20" t="s">
        <v>33</v>
      </c>
      <c r="B25" s="9">
        <v>2856</v>
      </c>
      <c r="C25" s="9">
        <v>41</v>
      </c>
      <c r="D25" s="9">
        <v>0</v>
      </c>
      <c r="E25" s="9">
        <v>77</v>
      </c>
      <c r="F25" s="9">
        <v>102</v>
      </c>
      <c r="G25" s="9">
        <v>17</v>
      </c>
      <c r="H25" s="9">
        <v>39</v>
      </c>
      <c r="I25" s="9">
        <v>207</v>
      </c>
      <c r="J25" s="9">
        <v>54</v>
      </c>
      <c r="K25" s="9">
        <v>27</v>
      </c>
      <c r="L25" s="10">
        <f t="shared" si="0"/>
        <v>3420</v>
      </c>
      <c r="M25" s="28"/>
    </row>
    <row r="26" spans="1:13" ht="12.75">
      <c r="A26" s="20" t="s">
        <v>34</v>
      </c>
      <c r="B26" s="9">
        <v>2497</v>
      </c>
      <c r="C26" s="9">
        <v>25</v>
      </c>
      <c r="D26" s="9">
        <v>2</v>
      </c>
      <c r="E26" s="9">
        <v>30</v>
      </c>
      <c r="F26" s="9">
        <v>8</v>
      </c>
      <c r="G26" s="9">
        <v>14</v>
      </c>
      <c r="H26" s="9">
        <v>34</v>
      </c>
      <c r="I26" s="9">
        <v>85</v>
      </c>
      <c r="J26" s="9">
        <v>42</v>
      </c>
      <c r="K26" s="9">
        <v>10</v>
      </c>
      <c r="L26" s="10">
        <f t="shared" si="0"/>
        <v>2747</v>
      </c>
      <c r="M26" s="28"/>
    </row>
    <row r="27" spans="1:13" ht="12.75">
      <c r="A27" s="20" t="s">
        <v>35</v>
      </c>
      <c r="B27" s="9">
        <v>1717</v>
      </c>
      <c r="C27" s="9">
        <v>9</v>
      </c>
      <c r="D27" s="9">
        <v>2</v>
      </c>
      <c r="E27" s="9">
        <v>169</v>
      </c>
      <c r="F27" s="9">
        <v>266</v>
      </c>
      <c r="G27" s="9">
        <v>53</v>
      </c>
      <c r="H27" s="9">
        <v>46</v>
      </c>
      <c r="I27" s="9">
        <v>587</v>
      </c>
      <c r="J27" s="9">
        <v>137</v>
      </c>
      <c r="K27" s="9">
        <v>5</v>
      </c>
      <c r="L27" s="10">
        <f t="shared" si="0"/>
        <v>2991</v>
      </c>
      <c r="M27" s="28"/>
    </row>
    <row r="28" spans="1:12" ht="12.75">
      <c r="A28" s="20">
        <v>14</v>
      </c>
      <c r="B28" s="9">
        <v>1475</v>
      </c>
      <c r="C28" s="9">
        <v>8</v>
      </c>
      <c r="D28" s="9">
        <v>2</v>
      </c>
      <c r="E28" s="9">
        <v>187</v>
      </c>
      <c r="F28" s="9">
        <v>323</v>
      </c>
      <c r="G28" s="9">
        <v>75</v>
      </c>
      <c r="H28" s="9">
        <v>47</v>
      </c>
      <c r="I28" s="9">
        <v>607</v>
      </c>
      <c r="J28" s="9">
        <v>135</v>
      </c>
      <c r="K28" s="9">
        <v>6</v>
      </c>
      <c r="L28" s="10">
        <f t="shared" si="0"/>
        <v>2865</v>
      </c>
    </row>
    <row r="29" spans="1:12" ht="12.75">
      <c r="A29" s="20" t="s">
        <v>37</v>
      </c>
      <c r="B29" s="9">
        <v>1477</v>
      </c>
      <c r="C29" s="9">
        <v>12</v>
      </c>
      <c r="D29" s="9">
        <v>0</v>
      </c>
      <c r="E29" s="9">
        <v>186</v>
      </c>
      <c r="F29" s="9">
        <v>286</v>
      </c>
      <c r="G29" s="9">
        <v>104</v>
      </c>
      <c r="H29" s="9">
        <v>44</v>
      </c>
      <c r="I29" s="9">
        <v>630</v>
      </c>
      <c r="J29" s="9">
        <v>138</v>
      </c>
      <c r="K29" s="9">
        <v>4</v>
      </c>
      <c r="L29" s="10">
        <f t="shared" si="0"/>
        <v>2881</v>
      </c>
    </row>
    <row r="30" spans="1:12" ht="12.75">
      <c r="A30" s="20" t="s">
        <v>38</v>
      </c>
      <c r="B30" s="9">
        <v>1566</v>
      </c>
      <c r="C30" s="9">
        <v>3</v>
      </c>
      <c r="D30" s="9">
        <v>2</v>
      </c>
      <c r="E30" s="9">
        <v>195</v>
      </c>
      <c r="F30" s="9">
        <v>272</v>
      </c>
      <c r="G30" s="9">
        <v>56</v>
      </c>
      <c r="H30" s="9">
        <v>42</v>
      </c>
      <c r="I30" s="9">
        <v>629</v>
      </c>
      <c r="J30" s="9">
        <v>169</v>
      </c>
      <c r="K30" s="9">
        <v>3</v>
      </c>
      <c r="L30" s="10">
        <f t="shared" si="0"/>
        <v>2937</v>
      </c>
    </row>
    <row r="31" spans="1:12" ht="12.75">
      <c r="A31" s="20" t="s">
        <v>39</v>
      </c>
      <c r="B31" s="9">
        <v>2131</v>
      </c>
      <c r="C31" s="9">
        <v>9</v>
      </c>
      <c r="D31" s="9">
        <v>0</v>
      </c>
      <c r="E31" s="9">
        <v>176</v>
      </c>
      <c r="F31" s="9">
        <v>306</v>
      </c>
      <c r="G31" s="9">
        <v>54</v>
      </c>
      <c r="H31" s="9">
        <v>40</v>
      </c>
      <c r="I31" s="9">
        <v>535</v>
      </c>
      <c r="J31" s="9">
        <v>102</v>
      </c>
      <c r="K31" s="9">
        <v>4</v>
      </c>
      <c r="L31" s="10">
        <f t="shared" si="0"/>
        <v>3357</v>
      </c>
    </row>
    <row r="32" spans="1:12" ht="12.75">
      <c r="A32" s="20" t="s">
        <v>40</v>
      </c>
      <c r="B32" s="9">
        <v>2317</v>
      </c>
      <c r="C32" s="9">
        <v>20</v>
      </c>
      <c r="D32" s="9">
        <v>1</v>
      </c>
      <c r="E32" s="9">
        <v>86</v>
      </c>
      <c r="F32" s="9">
        <v>153</v>
      </c>
      <c r="G32" s="9">
        <v>21</v>
      </c>
      <c r="H32" s="9">
        <v>45</v>
      </c>
      <c r="I32" s="9">
        <v>311</v>
      </c>
      <c r="J32" s="9">
        <v>72</v>
      </c>
      <c r="K32" s="9">
        <v>14</v>
      </c>
      <c r="L32" s="10">
        <f t="shared" si="0"/>
        <v>3040</v>
      </c>
    </row>
    <row r="33" spans="1:12" ht="12.75">
      <c r="A33" s="20" t="s">
        <v>41</v>
      </c>
      <c r="B33" s="9">
        <v>1974</v>
      </c>
      <c r="C33" s="9">
        <v>13</v>
      </c>
      <c r="D33" s="9">
        <v>2</v>
      </c>
      <c r="E33" s="9">
        <v>32</v>
      </c>
      <c r="F33" s="9">
        <v>24</v>
      </c>
      <c r="G33" s="9">
        <v>12</v>
      </c>
      <c r="H33" s="9">
        <v>30</v>
      </c>
      <c r="I33" s="9">
        <v>114</v>
      </c>
      <c r="J33" s="9">
        <v>55</v>
      </c>
      <c r="K33" s="9">
        <v>21</v>
      </c>
      <c r="L33" s="10">
        <f t="shared" si="0"/>
        <v>2277</v>
      </c>
    </row>
    <row r="34" spans="1:12" ht="12.75">
      <c r="A34" s="20" t="s">
        <v>42</v>
      </c>
      <c r="B34" s="9">
        <v>1990</v>
      </c>
      <c r="C34" s="9">
        <v>12</v>
      </c>
      <c r="D34" s="9">
        <v>1</v>
      </c>
      <c r="E34" s="9">
        <v>142</v>
      </c>
      <c r="F34" s="9">
        <v>175</v>
      </c>
      <c r="G34" s="9">
        <v>27</v>
      </c>
      <c r="H34" s="9">
        <v>44</v>
      </c>
      <c r="I34" s="9">
        <v>394</v>
      </c>
      <c r="J34" s="9">
        <v>109</v>
      </c>
      <c r="K34" s="9">
        <v>9</v>
      </c>
      <c r="L34" s="10">
        <f t="shared" si="0"/>
        <v>2903</v>
      </c>
    </row>
    <row r="35" spans="1:12" ht="12.75">
      <c r="A35" s="20" t="s">
        <v>43</v>
      </c>
      <c r="B35" s="9">
        <v>2389</v>
      </c>
      <c r="C35" s="9">
        <v>9</v>
      </c>
      <c r="D35" s="9">
        <v>0</v>
      </c>
      <c r="E35" s="9">
        <v>79</v>
      </c>
      <c r="F35" s="9">
        <v>17</v>
      </c>
      <c r="G35" s="9">
        <v>18</v>
      </c>
      <c r="H35" s="9">
        <v>29</v>
      </c>
      <c r="I35" s="9">
        <v>155</v>
      </c>
      <c r="J35" s="9">
        <v>81</v>
      </c>
      <c r="K35" s="9">
        <v>12</v>
      </c>
      <c r="L35" s="10">
        <f t="shared" si="0"/>
        <v>2789</v>
      </c>
    </row>
    <row r="36" spans="1:12" ht="12.75">
      <c r="A36" s="20" t="s">
        <v>44</v>
      </c>
      <c r="B36" s="9">
        <v>1763</v>
      </c>
      <c r="C36" s="9">
        <v>8</v>
      </c>
      <c r="D36" s="9">
        <v>2</v>
      </c>
      <c r="E36" s="9">
        <v>158</v>
      </c>
      <c r="F36" s="9">
        <v>267</v>
      </c>
      <c r="G36" s="9">
        <v>95</v>
      </c>
      <c r="H36" s="9">
        <v>41</v>
      </c>
      <c r="I36" s="9">
        <v>584</v>
      </c>
      <c r="J36" s="9">
        <v>99</v>
      </c>
      <c r="K36" s="9">
        <v>8</v>
      </c>
      <c r="L36" s="10">
        <f t="shared" si="0"/>
        <v>3025</v>
      </c>
    </row>
    <row r="37" spans="1:12" ht="12.75">
      <c r="A37" s="20" t="s">
        <v>45</v>
      </c>
      <c r="B37" s="9">
        <v>1438</v>
      </c>
      <c r="C37" s="9">
        <v>11</v>
      </c>
      <c r="D37" s="9">
        <v>0</v>
      </c>
      <c r="E37" s="9">
        <v>182</v>
      </c>
      <c r="F37" s="9">
        <v>331</v>
      </c>
      <c r="G37" s="9">
        <v>94</v>
      </c>
      <c r="H37" s="9">
        <v>43</v>
      </c>
      <c r="I37" s="9">
        <v>673</v>
      </c>
      <c r="J37" s="9">
        <v>146</v>
      </c>
      <c r="K37" s="9">
        <v>1</v>
      </c>
      <c r="L37" s="10">
        <f t="shared" si="0"/>
        <v>2919</v>
      </c>
    </row>
    <row r="38" spans="1:12" ht="12.75">
      <c r="A38" s="20" t="s">
        <v>46</v>
      </c>
      <c r="B38" s="9">
        <v>2097</v>
      </c>
      <c r="C38" s="9">
        <v>6</v>
      </c>
      <c r="D38" s="9">
        <v>1</v>
      </c>
      <c r="E38" s="9">
        <v>199</v>
      </c>
      <c r="F38" s="9">
        <v>325</v>
      </c>
      <c r="G38" s="9">
        <v>80</v>
      </c>
      <c r="H38" s="9">
        <v>58</v>
      </c>
      <c r="I38" s="9">
        <v>666</v>
      </c>
      <c r="J38" s="9">
        <v>133</v>
      </c>
      <c r="K38" s="9">
        <v>9</v>
      </c>
      <c r="L38" s="10">
        <f t="shared" si="0"/>
        <v>3574</v>
      </c>
    </row>
    <row r="39" spans="1:12" ht="12.75">
      <c r="A39" s="20" t="s">
        <v>47</v>
      </c>
      <c r="B39" s="9">
        <v>1825</v>
      </c>
      <c r="C39" s="9">
        <v>17</v>
      </c>
      <c r="D39" s="9">
        <v>0</v>
      </c>
      <c r="E39" s="9">
        <v>115</v>
      </c>
      <c r="F39" s="9">
        <v>212</v>
      </c>
      <c r="G39" s="9">
        <v>50</v>
      </c>
      <c r="H39" s="9">
        <v>46</v>
      </c>
      <c r="I39" s="9">
        <v>351</v>
      </c>
      <c r="J39" s="9">
        <v>80</v>
      </c>
      <c r="K39" s="9">
        <v>4</v>
      </c>
      <c r="L39" s="10">
        <f t="shared" si="0"/>
        <v>2700</v>
      </c>
    </row>
    <row r="40" spans="1:12" ht="12.75">
      <c r="A40" s="20" t="s">
        <v>48</v>
      </c>
      <c r="B40" s="9">
        <v>1854</v>
      </c>
      <c r="C40" s="9">
        <v>10</v>
      </c>
      <c r="D40" s="9">
        <v>0</v>
      </c>
      <c r="E40" s="9">
        <v>33</v>
      </c>
      <c r="F40" s="9">
        <v>40</v>
      </c>
      <c r="G40" s="9">
        <v>17</v>
      </c>
      <c r="H40" s="9">
        <v>32</v>
      </c>
      <c r="I40" s="9">
        <v>110</v>
      </c>
      <c r="J40" s="9">
        <v>60</v>
      </c>
      <c r="K40" s="9">
        <v>4</v>
      </c>
      <c r="L40" s="10">
        <f t="shared" si="0"/>
        <v>2160</v>
      </c>
    </row>
    <row r="41" spans="1:12" ht="12.75">
      <c r="A41" s="20" t="s">
        <v>49</v>
      </c>
      <c r="B41" s="9">
        <v>1608</v>
      </c>
      <c r="C41" s="9">
        <v>4</v>
      </c>
      <c r="D41" s="9">
        <v>2</v>
      </c>
      <c r="E41" s="9">
        <v>172</v>
      </c>
      <c r="F41" s="9">
        <v>263</v>
      </c>
      <c r="G41" s="9">
        <v>36</v>
      </c>
      <c r="H41" s="9">
        <v>42</v>
      </c>
      <c r="I41" s="9">
        <v>533</v>
      </c>
      <c r="J41" s="9">
        <v>138</v>
      </c>
      <c r="K41" s="9">
        <v>2</v>
      </c>
      <c r="L41" s="10">
        <f t="shared" si="0"/>
        <v>2800</v>
      </c>
    </row>
    <row r="42" spans="1:12" ht="12.75">
      <c r="A42" s="20" t="s">
        <v>50</v>
      </c>
      <c r="B42" s="9">
        <v>1427</v>
      </c>
      <c r="C42" s="9">
        <v>8</v>
      </c>
      <c r="D42" s="9">
        <v>0</v>
      </c>
      <c r="E42" s="9">
        <v>195</v>
      </c>
      <c r="F42" s="9">
        <v>255</v>
      </c>
      <c r="G42" s="9">
        <v>78</v>
      </c>
      <c r="H42" s="9">
        <v>41</v>
      </c>
      <c r="I42" s="9">
        <v>620</v>
      </c>
      <c r="J42" s="9">
        <v>159</v>
      </c>
      <c r="K42" s="9">
        <v>4</v>
      </c>
      <c r="L42" s="10">
        <f t="shared" si="0"/>
        <v>2787</v>
      </c>
    </row>
    <row r="43" spans="1:12" ht="12.75">
      <c r="A43" s="20" t="s">
        <v>51</v>
      </c>
      <c r="B43" s="9">
        <v>1305</v>
      </c>
      <c r="C43" s="9">
        <v>5</v>
      </c>
      <c r="D43" s="9">
        <v>0</v>
      </c>
      <c r="E43" s="9">
        <v>164</v>
      </c>
      <c r="F43" s="9">
        <v>287</v>
      </c>
      <c r="G43" s="9">
        <v>75</v>
      </c>
      <c r="H43" s="9">
        <v>36</v>
      </c>
      <c r="I43" s="9">
        <v>601</v>
      </c>
      <c r="J43" s="9">
        <v>118</v>
      </c>
      <c r="K43" s="9">
        <v>1</v>
      </c>
      <c r="L43" s="10">
        <f t="shared" si="0"/>
        <v>2592</v>
      </c>
    </row>
    <row r="44" spans="1:12" ht="12.75">
      <c r="A44" s="20" t="s">
        <v>52</v>
      </c>
      <c r="B44" s="9">
        <v>1313</v>
      </c>
      <c r="C44" s="9">
        <v>7</v>
      </c>
      <c r="D44" s="9">
        <v>2</v>
      </c>
      <c r="E44" s="9">
        <v>165</v>
      </c>
      <c r="F44" s="9">
        <v>249</v>
      </c>
      <c r="G44" s="9">
        <v>84</v>
      </c>
      <c r="H44" s="9">
        <v>46</v>
      </c>
      <c r="I44" s="9">
        <v>507</v>
      </c>
      <c r="J44" s="9">
        <v>103</v>
      </c>
      <c r="K44" s="9">
        <v>2</v>
      </c>
      <c r="L44" s="10">
        <f t="shared" si="0"/>
        <v>2478</v>
      </c>
    </row>
    <row r="45" spans="1:12" ht="13.5" thickBot="1">
      <c r="A45" s="20" t="s">
        <v>53</v>
      </c>
      <c r="B45" s="9">
        <v>1718</v>
      </c>
      <c r="C45" s="9">
        <v>3</v>
      </c>
      <c r="D45" s="9">
        <v>0</v>
      </c>
      <c r="E45" s="9">
        <v>136</v>
      </c>
      <c r="F45" s="9">
        <v>205</v>
      </c>
      <c r="G45" s="9">
        <v>46</v>
      </c>
      <c r="H45" s="9">
        <v>39</v>
      </c>
      <c r="I45" s="9">
        <v>433</v>
      </c>
      <c r="J45" s="9">
        <v>102</v>
      </c>
      <c r="K45" s="9">
        <v>1</v>
      </c>
      <c r="L45" s="10">
        <f t="shared" si="0"/>
        <v>2683</v>
      </c>
    </row>
    <row r="46" spans="1:12" ht="12.75">
      <c r="A46" s="21" t="s">
        <v>19</v>
      </c>
      <c r="B46" s="11">
        <f aca="true" t="shared" si="1" ref="B46:L46">SUM(B15:B45)</f>
        <v>56276</v>
      </c>
      <c r="C46" s="11">
        <f t="shared" si="1"/>
        <v>383</v>
      </c>
      <c r="D46" s="11">
        <f t="shared" si="1"/>
        <v>23</v>
      </c>
      <c r="E46" s="11">
        <f t="shared" si="1"/>
        <v>4201</v>
      </c>
      <c r="F46" s="11">
        <f t="shared" si="1"/>
        <v>6218</v>
      </c>
      <c r="G46" s="11">
        <f t="shared" si="1"/>
        <v>1681</v>
      </c>
      <c r="H46" s="11">
        <f t="shared" si="1"/>
        <v>1316</v>
      </c>
      <c r="I46" s="11">
        <f t="shared" si="1"/>
        <v>13454</v>
      </c>
      <c r="J46" s="11">
        <f t="shared" si="1"/>
        <v>3136</v>
      </c>
      <c r="K46" s="11">
        <f t="shared" si="1"/>
        <v>236</v>
      </c>
      <c r="L46" s="12">
        <f t="shared" si="1"/>
        <v>86924</v>
      </c>
    </row>
    <row r="47" spans="1:12" ht="13.5" thickBot="1">
      <c r="A47" s="22" t="s">
        <v>54</v>
      </c>
      <c r="B47" s="13">
        <f aca="true" t="shared" si="2" ref="B47:L47">(B46/$M13)</f>
        <v>1815.3548387096773</v>
      </c>
      <c r="C47" s="13">
        <f t="shared" si="2"/>
        <v>12.35483870967742</v>
      </c>
      <c r="D47" s="13">
        <f t="shared" si="2"/>
        <v>0.7419354838709677</v>
      </c>
      <c r="E47" s="13">
        <f t="shared" si="2"/>
        <v>135.51612903225808</v>
      </c>
      <c r="F47" s="13">
        <f t="shared" si="2"/>
        <v>200.58064516129033</v>
      </c>
      <c r="G47" s="13">
        <f t="shared" si="2"/>
        <v>54.225806451612904</v>
      </c>
      <c r="H47" s="13">
        <f t="shared" si="2"/>
        <v>42.45161290322581</v>
      </c>
      <c r="I47" s="13">
        <f t="shared" si="2"/>
        <v>434</v>
      </c>
      <c r="J47" s="13">
        <f t="shared" si="2"/>
        <v>101.16129032258064</v>
      </c>
      <c r="K47" s="13">
        <f t="shared" si="2"/>
        <v>7.612903225806452</v>
      </c>
      <c r="L47" s="14">
        <f t="shared" si="2"/>
        <v>2804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7">
      <selection activeCell="B11" sqref="B11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73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739</v>
      </c>
      <c r="C15" s="9">
        <v>4</v>
      </c>
      <c r="D15" s="9">
        <v>0</v>
      </c>
      <c r="E15" s="9">
        <v>16</v>
      </c>
      <c r="F15" s="9">
        <v>5</v>
      </c>
      <c r="G15" s="9">
        <v>4</v>
      </c>
      <c r="H15" s="9">
        <v>13</v>
      </c>
      <c r="I15" s="9">
        <v>37</v>
      </c>
      <c r="J15" s="9">
        <v>29</v>
      </c>
      <c r="K15" s="9">
        <v>4</v>
      </c>
      <c r="L15" s="10">
        <f aca="true" t="shared" si="0" ref="L15:L45">SUM(B15:K15)</f>
        <v>851</v>
      </c>
      <c r="M15" s="23" t="s">
        <v>59</v>
      </c>
    </row>
    <row r="16" spans="1:13" ht="12.75">
      <c r="A16" s="20" t="s">
        <v>24</v>
      </c>
      <c r="B16" s="9">
        <v>710</v>
      </c>
      <c r="C16" s="9">
        <v>5</v>
      </c>
      <c r="D16" s="9">
        <v>0</v>
      </c>
      <c r="E16" s="9">
        <v>66</v>
      </c>
      <c r="F16" s="9">
        <v>68</v>
      </c>
      <c r="G16" s="9">
        <v>23</v>
      </c>
      <c r="H16" s="9">
        <v>19</v>
      </c>
      <c r="I16" s="9">
        <v>249</v>
      </c>
      <c r="J16" s="9">
        <v>41</v>
      </c>
      <c r="K16" s="9">
        <v>2</v>
      </c>
      <c r="L16" s="10">
        <f t="shared" si="0"/>
        <v>1183</v>
      </c>
      <c r="M16" s="28"/>
    </row>
    <row r="17" spans="1:13" ht="12.75">
      <c r="A17" s="20" t="s">
        <v>25</v>
      </c>
      <c r="B17" s="9">
        <v>897</v>
      </c>
      <c r="C17" s="9">
        <v>2</v>
      </c>
      <c r="D17" s="9">
        <v>0</v>
      </c>
      <c r="E17" s="9">
        <v>84</v>
      </c>
      <c r="F17" s="9">
        <v>78</v>
      </c>
      <c r="G17" s="9">
        <v>35</v>
      </c>
      <c r="H17" s="9">
        <v>19</v>
      </c>
      <c r="I17" s="9">
        <v>243</v>
      </c>
      <c r="J17" s="9">
        <v>65</v>
      </c>
      <c r="K17" s="9">
        <v>1</v>
      </c>
      <c r="L17" s="10">
        <f t="shared" si="0"/>
        <v>1424</v>
      </c>
      <c r="M17" s="28"/>
    </row>
    <row r="18" spans="1:13" ht="12.75">
      <c r="A18" s="20" t="s">
        <v>26</v>
      </c>
      <c r="B18" s="9">
        <v>755</v>
      </c>
      <c r="C18" s="9">
        <v>5</v>
      </c>
      <c r="D18" s="9">
        <v>0</v>
      </c>
      <c r="E18" s="9">
        <v>43</v>
      </c>
      <c r="F18" s="9">
        <v>52</v>
      </c>
      <c r="G18" s="9">
        <v>10</v>
      </c>
      <c r="H18" s="9">
        <v>27</v>
      </c>
      <c r="I18" s="9">
        <v>112</v>
      </c>
      <c r="J18" s="9">
        <v>43</v>
      </c>
      <c r="K18" s="9">
        <v>0</v>
      </c>
      <c r="L18" s="10">
        <f t="shared" si="0"/>
        <v>1047</v>
      </c>
      <c r="M18" s="28"/>
    </row>
    <row r="19" spans="1:13" ht="12.75">
      <c r="A19" s="20" t="s">
        <v>27</v>
      </c>
      <c r="B19" s="9">
        <v>1062</v>
      </c>
      <c r="C19" s="9">
        <v>3</v>
      </c>
      <c r="D19" s="9">
        <v>1</v>
      </c>
      <c r="E19" s="9">
        <v>16</v>
      </c>
      <c r="F19" s="9">
        <v>0</v>
      </c>
      <c r="G19" s="9">
        <v>3</v>
      </c>
      <c r="H19" s="9">
        <v>26</v>
      </c>
      <c r="I19" s="9">
        <v>10</v>
      </c>
      <c r="J19" s="9">
        <v>10</v>
      </c>
      <c r="K19" s="9">
        <v>8</v>
      </c>
      <c r="L19" s="10">
        <f t="shared" si="0"/>
        <v>1139</v>
      </c>
      <c r="M19" s="28"/>
    </row>
    <row r="20" spans="1:13" ht="12.75">
      <c r="A20" s="20" t="s">
        <v>28</v>
      </c>
      <c r="B20" s="9">
        <v>857</v>
      </c>
      <c r="C20" s="9">
        <v>6</v>
      </c>
      <c r="D20" s="9">
        <v>1</v>
      </c>
      <c r="E20" s="9">
        <v>72</v>
      </c>
      <c r="F20" s="9">
        <v>45</v>
      </c>
      <c r="G20" s="9">
        <v>22</v>
      </c>
      <c r="H20" s="9">
        <v>31</v>
      </c>
      <c r="I20" s="9">
        <v>320</v>
      </c>
      <c r="J20" s="9">
        <v>45</v>
      </c>
      <c r="K20" s="9">
        <v>3</v>
      </c>
      <c r="L20" s="10">
        <f t="shared" si="0"/>
        <v>1402</v>
      </c>
      <c r="M20" s="28"/>
    </row>
    <row r="21" spans="1:13" ht="12.75">
      <c r="A21" s="20" t="s">
        <v>29</v>
      </c>
      <c r="B21" s="9">
        <v>738</v>
      </c>
      <c r="C21" s="9">
        <v>5</v>
      </c>
      <c r="D21" s="9">
        <v>0</v>
      </c>
      <c r="E21" s="9">
        <v>92</v>
      </c>
      <c r="F21" s="9">
        <v>50</v>
      </c>
      <c r="G21" s="9">
        <v>22</v>
      </c>
      <c r="H21" s="9">
        <v>24</v>
      </c>
      <c r="I21" s="9">
        <v>372</v>
      </c>
      <c r="J21" s="9">
        <v>42</v>
      </c>
      <c r="K21" s="9">
        <v>5</v>
      </c>
      <c r="L21" s="10">
        <f t="shared" si="0"/>
        <v>1350</v>
      </c>
      <c r="M21" s="28"/>
    </row>
    <row r="22" spans="1:13" ht="12.75">
      <c r="A22" s="20" t="s">
        <v>30</v>
      </c>
      <c r="B22" s="9">
        <v>839</v>
      </c>
      <c r="C22" s="9">
        <v>11</v>
      </c>
      <c r="D22" s="9">
        <v>0</v>
      </c>
      <c r="E22" s="9">
        <v>89</v>
      </c>
      <c r="F22" s="9">
        <v>18</v>
      </c>
      <c r="G22" s="9">
        <v>36</v>
      </c>
      <c r="H22" s="9">
        <v>24</v>
      </c>
      <c r="I22" s="9">
        <v>386</v>
      </c>
      <c r="J22" s="9">
        <v>41</v>
      </c>
      <c r="K22" s="9">
        <v>3</v>
      </c>
      <c r="L22" s="10">
        <f t="shared" si="0"/>
        <v>1447</v>
      </c>
      <c r="M22" s="28"/>
    </row>
    <row r="23" spans="1:13" ht="12.75">
      <c r="A23" s="20" t="s">
        <v>31</v>
      </c>
      <c r="B23" s="9">
        <v>1046</v>
      </c>
      <c r="C23" s="9">
        <v>32</v>
      </c>
      <c r="D23" s="9">
        <v>0</v>
      </c>
      <c r="E23" s="9">
        <v>91</v>
      </c>
      <c r="F23" s="9">
        <v>47</v>
      </c>
      <c r="G23" s="9">
        <v>34</v>
      </c>
      <c r="H23" s="9">
        <v>26</v>
      </c>
      <c r="I23" s="9">
        <v>365</v>
      </c>
      <c r="J23" s="9">
        <v>69</v>
      </c>
      <c r="K23" s="9">
        <v>2</v>
      </c>
      <c r="L23" s="10">
        <f t="shared" si="0"/>
        <v>1712</v>
      </c>
      <c r="M23" s="28"/>
    </row>
    <row r="24" spans="1:13" ht="12.75">
      <c r="A24" s="20" t="s">
        <v>32</v>
      </c>
      <c r="B24" s="9">
        <v>1650</v>
      </c>
      <c r="C24" s="9">
        <v>20</v>
      </c>
      <c r="D24" s="9">
        <v>0</v>
      </c>
      <c r="E24" s="9">
        <v>92</v>
      </c>
      <c r="F24" s="9">
        <v>62</v>
      </c>
      <c r="G24" s="9">
        <v>28</v>
      </c>
      <c r="H24" s="9">
        <v>29</v>
      </c>
      <c r="I24" s="9">
        <v>336</v>
      </c>
      <c r="J24" s="9">
        <v>56</v>
      </c>
      <c r="K24" s="9">
        <v>13</v>
      </c>
      <c r="L24" s="10">
        <f t="shared" si="0"/>
        <v>2286</v>
      </c>
      <c r="M24" s="28"/>
    </row>
    <row r="25" spans="1:13" ht="12.75">
      <c r="A25" s="20" t="s">
        <v>33</v>
      </c>
      <c r="B25" s="9">
        <v>1231</v>
      </c>
      <c r="C25" s="9">
        <v>7</v>
      </c>
      <c r="D25" s="9">
        <v>0</v>
      </c>
      <c r="E25" s="9">
        <v>39</v>
      </c>
      <c r="F25" s="9">
        <v>34</v>
      </c>
      <c r="G25" s="9">
        <v>7</v>
      </c>
      <c r="H25" s="9">
        <v>21</v>
      </c>
      <c r="I25" s="9">
        <v>104</v>
      </c>
      <c r="J25" s="9">
        <v>40</v>
      </c>
      <c r="K25" s="9">
        <v>7</v>
      </c>
      <c r="L25" s="10">
        <f t="shared" si="0"/>
        <v>1490</v>
      </c>
      <c r="M25" s="28"/>
    </row>
    <row r="26" spans="1:13" ht="12.75">
      <c r="A26" s="20" t="s">
        <v>34</v>
      </c>
      <c r="B26" s="9">
        <v>1143</v>
      </c>
      <c r="C26" s="9">
        <v>3</v>
      </c>
      <c r="D26" s="9">
        <v>1</v>
      </c>
      <c r="E26" s="9">
        <v>13</v>
      </c>
      <c r="F26" s="9">
        <v>4</v>
      </c>
      <c r="G26" s="9">
        <v>3</v>
      </c>
      <c r="H26" s="9">
        <v>15</v>
      </c>
      <c r="I26" s="9">
        <v>27</v>
      </c>
      <c r="J26" s="9">
        <v>12</v>
      </c>
      <c r="K26" s="9">
        <v>5</v>
      </c>
      <c r="L26" s="10">
        <f t="shared" si="0"/>
        <v>1226</v>
      </c>
      <c r="M26" s="28"/>
    </row>
    <row r="27" spans="1:13" ht="12.75">
      <c r="A27" s="20" t="s">
        <v>35</v>
      </c>
      <c r="B27" s="9">
        <v>795</v>
      </c>
      <c r="C27" s="9">
        <v>4</v>
      </c>
      <c r="D27" s="9">
        <v>1</v>
      </c>
      <c r="E27" s="9">
        <v>81</v>
      </c>
      <c r="F27" s="9">
        <v>61</v>
      </c>
      <c r="G27" s="9">
        <v>27</v>
      </c>
      <c r="H27" s="9">
        <v>22</v>
      </c>
      <c r="I27" s="9">
        <v>357</v>
      </c>
      <c r="J27" s="9">
        <v>52</v>
      </c>
      <c r="K27" s="9">
        <v>1</v>
      </c>
      <c r="L27" s="10">
        <f t="shared" si="0"/>
        <v>1401</v>
      </c>
      <c r="M27" s="28"/>
    </row>
    <row r="28" spans="1:12" ht="12.75">
      <c r="A28" s="20">
        <v>14</v>
      </c>
      <c r="B28" s="9">
        <v>718</v>
      </c>
      <c r="C28" s="9">
        <v>4</v>
      </c>
      <c r="D28" s="9">
        <v>1</v>
      </c>
      <c r="E28" s="9">
        <v>80</v>
      </c>
      <c r="F28" s="9">
        <v>67</v>
      </c>
      <c r="G28" s="9">
        <v>18</v>
      </c>
      <c r="H28" s="9">
        <v>25</v>
      </c>
      <c r="I28" s="9">
        <v>375</v>
      </c>
      <c r="J28" s="9">
        <v>71</v>
      </c>
      <c r="K28" s="9">
        <v>3</v>
      </c>
      <c r="L28" s="10">
        <f t="shared" si="0"/>
        <v>1362</v>
      </c>
    </row>
    <row r="29" spans="1:12" ht="12.75">
      <c r="A29" s="20" t="s">
        <v>37</v>
      </c>
      <c r="B29" s="9">
        <v>750</v>
      </c>
      <c r="C29" s="9">
        <v>7</v>
      </c>
      <c r="D29" s="9">
        <v>0</v>
      </c>
      <c r="E29" s="9">
        <v>96</v>
      </c>
      <c r="F29" s="9">
        <v>73</v>
      </c>
      <c r="G29" s="9">
        <v>37</v>
      </c>
      <c r="H29" s="9">
        <v>20</v>
      </c>
      <c r="I29" s="9">
        <v>350</v>
      </c>
      <c r="J29" s="9">
        <v>62</v>
      </c>
      <c r="K29" s="9">
        <v>3</v>
      </c>
      <c r="L29" s="10">
        <f t="shared" si="0"/>
        <v>1398</v>
      </c>
    </row>
    <row r="30" spans="1:12" ht="12.75">
      <c r="A30" s="20" t="s">
        <v>38</v>
      </c>
      <c r="B30" s="9">
        <v>778</v>
      </c>
      <c r="C30" s="9">
        <v>2</v>
      </c>
      <c r="D30" s="9">
        <v>1</v>
      </c>
      <c r="E30" s="9">
        <v>99</v>
      </c>
      <c r="F30" s="9">
        <v>61</v>
      </c>
      <c r="G30" s="9">
        <v>26</v>
      </c>
      <c r="H30" s="9">
        <v>18</v>
      </c>
      <c r="I30" s="9">
        <v>398</v>
      </c>
      <c r="J30" s="9">
        <v>95</v>
      </c>
      <c r="K30" s="9">
        <v>1</v>
      </c>
      <c r="L30" s="10">
        <f t="shared" si="0"/>
        <v>1479</v>
      </c>
    </row>
    <row r="31" spans="1:12" ht="12.75">
      <c r="A31" s="20" t="s">
        <v>39</v>
      </c>
      <c r="B31" s="9">
        <v>1036</v>
      </c>
      <c r="C31" s="9">
        <v>3</v>
      </c>
      <c r="D31" s="9">
        <v>0</v>
      </c>
      <c r="E31" s="9">
        <v>98</v>
      </c>
      <c r="F31" s="9">
        <v>76</v>
      </c>
      <c r="G31" s="9">
        <v>23</v>
      </c>
      <c r="H31" s="9">
        <v>16</v>
      </c>
      <c r="I31" s="9">
        <v>299</v>
      </c>
      <c r="J31" s="9">
        <v>53</v>
      </c>
      <c r="K31" s="9">
        <v>2</v>
      </c>
      <c r="L31" s="10">
        <f t="shared" si="0"/>
        <v>1606</v>
      </c>
    </row>
    <row r="32" spans="1:12" ht="12.75">
      <c r="A32" s="20" t="s">
        <v>40</v>
      </c>
      <c r="B32" s="9">
        <v>990</v>
      </c>
      <c r="C32" s="9">
        <v>9</v>
      </c>
      <c r="D32" s="9">
        <v>1</v>
      </c>
      <c r="E32" s="9">
        <v>47</v>
      </c>
      <c r="F32" s="9">
        <v>40</v>
      </c>
      <c r="G32" s="9">
        <v>16</v>
      </c>
      <c r="H32" s="9">
        <v>18</v>
      </c>
      <c r="I32" s="9">
        <v>181</v>
      </c>
      <c r="J32" s="9">
        <v>43</v>
      </c>
      <c r="K32" s="9">
        <v>5</v>
      </c>
      <c r="L32" s="10">
        <f t="shared" si="0"/>
        <v>1350</v>
      </c>
    </row>
    <row r="33" spans="1:12" ht="12.75">
      <c r="A33" s="20" t="s">
        <v>41</v>
      </c>
      <c r="B33" s="9">
        <v>1056</v>
      </c>
      <c r="C33" s="9">
        <v>7</v>
      </c>
      <c r="D33" s="9">
        <v>1</v>
      </c>
      <c r="E33" s="9">
        <v>14</v>
      </c>
      <c r="F33" s="9">
        <v>5</v>
      </c>
      <c r="G33" s="9">
        <v>4</v>
      </c>
      <c r="H33" s="9">
        <v>17</v>
      </c>
      <c r="I33" s="9">
        <v>52</v>
      </c>
      <c r="J33" s="9">
        <v>20</v>
      </c>
      <c r="K33" s="9">
        <v>15</v>
      </c>
      <c r="L33" s="10">
        <f t="shared" si="0"/>
        <v>1191</v>
      </c>
    </row>
    <row r="34" spans="1:12" ht="12.75">
      <c r="A34" s="20" t="s">
        <v>42</v>
      </c>
      <c r="B34" s="9">
        <v>1002</v>
      </c>
      <c r="C34" s="9">
        <v>8</v>
      </c>
      <c r="D34" s="9">
        <v>0</v>
      </c>
      <c r="E34" s="9">
        <v>70</v>
      </c>
      <c r="F34" s="9">
        <v>35</v>
      </c>
      <c r="G34" s="9">
        <v>13</v>
      </c>
      <c r="H34" s="9">
        <v>24</v>
      </c>
      <c r="I34" s="9">
        <v>219</v>
      </c>
      <c r="J34" s="9">
        <v>56</v>
      </c>
      <c r="K34" s="9">
        <v>3</v>
      </c>
      <c r="L34" s="10">
        <f t="shared" si="0"/>
        <v>1430</v>
      </c>
    </row>
    <row r="35" spans="1:12" ht="12.75">
      <c r="A35" s="20" t="s">
        <v>43</v>
      </c>
      <c r="B35" s="9">
        <v>1342</v>
      </c>
      <c r="C35" s="9">
        <v>7</v>
      </c>
      <c r="D35" s="9">
        <v>0</v>
      </c>
      <c r="E35" s="9">
        <v>42</v>
      </c>
      <c r="F35" s="9">
        <v>6</v>
      </c>
      <c r="G35" s="9">
        <v>8</v>
      </c>
      <c r="H35" s="9">
        <v>14</v>
      </c>
      <c r="I35" s="9">
        <v>59</v>
      </c>
      <c r="J35" s="9">
        <v>38</v>
      </c>
      <c r="K35" s="9">
        <v>8</v>
      </c>
      <c r="L35" s="10">
        <f t="shared" si="0"/>
        <v>1524</v>
      </c>
    </row>
    <row r="36" spans="1:12" ht="12.75">
      <c r="A36" s="20" t="s">
        <v>44</v>
      </c>
      <c r="B36" s="9">
        <v>821</v>
      </c>
      <c r="C36" s="9">
        <v>3</v>
      </c>
      <c r="D36" s="9">
        <v>1</v>
      </c>
      <c r="E36" s="9">
        <v>73</v>
      </c>
      <c r="F36" s="9">
        <v>56</v>
      </c>
      <c r="G36" s="9">
        <v>22</v>
      </c>
      <c r="H36" s="9">
        <v>20</v>
      </c>
      <c r="I36" s="9">
        <v>339</v>
      </c>
      <c r="J36" s="9">
        <v>39</v>
      </c>
      <c r="K36" s="9">
        <v>4</v>
      </c>
      <c r="L36" s="10">
        <f t="shared" si="0"/>
        <v>1378</v>
      </c>
    </row>
    <row r="37" spans="1:12" ht="12.75">
      <c r="A37" s="20" t="s">
        <v>45</v>
      </c>
      <c r="B37" s="9">
        <v>714</v>
      </c>
      <c r="C37" s="9">
        <v>6</v>
      </c>
      <c r="D37" s="9">
        <v>0</v>
      </c>
      <c r="E37" s="9">
        <v>97</v>
      </c>
      <c r="F37" s="9">
        <v>83</v>
      </c>
      <c r="G37" s="9">
        <v>11</v>
      </c>
      <c r="H37" s="9">
        <v>24</v>
      </c>
      <c r="I37" s="9">
        <v>412</v>
      </c>
      <c r="J37" s="9">
        <v>60</v>
      </c>
      <c r="K37" s="9">
        <v>0</v>
      </c>
      <c r="L37" s="10">
        <f t="shared" si="0"/>
        <v>1407</v>
      </c>
    </row>
    <row r="38" spans="1:12" ht="12.75">
      <c r="A38" s="20" t="s">
        <v>46</v>
      </c>
      <c r="B38" s="9">
        <v>1072</v>
      </c>
      <c r="C38" s="9">
        <v>2</v>
      </c>
      <c r="D38" s="9">
        <v>0</v>
      </c>
      <c r="E38" s="9">
        <v>96</v>
      </c>
      <c r="F38" s="9">
        <v>97</v>
      </c>
      <c r="G38" s="9">
        <v>37</v>
      </c>
      <c r="H38" s="9">
        <v>33</v>
      </c>
      <c r="I38" s="9">
        <v>346</v>
      </c>
      <c r="J38" s="9">
        <v>63</v>
      </c>
      <c r="K38" s="9">
        <v>5</v>
      </c>
      <c r="L38" s="10">
        <f t="shared" si="0"/>
        <v>1751</v>
      </c>
    </row>
    <row r="39" spans="1:12" ht="12.75">
      <c r="A39" s="20" t="s">
        <v>47</v>
      </c>
      <c r="B39" s="9">
        <v>888</v>
      </c>
      <c r="C39" s="9">
        <v>9</v>
      </c>
      <c r="D39" s="9">
        <v>0</v>
      </c>
      <c r="E39" s="9">
        <v>64</v>
      </c>
      <c r="F39" s="9">
        <v>53</v>
      </c>
      <c r="G39" s="9">
        <v>14</v>
      </c>
      <c r="H39" s="9">
        <v>25</v>
      </c>
      <c r="I39" s="9">
        <v>214</v>
      </c>
      <c r="J39" s="9">
        <v>55</v>
      </c>
      <c r="K39" s="9">
        <v>1</v>
      </c>
      <c r="L39" s="10">
        <f t="shared" si="0"/>
        <v>1323</v>
      </c>
    </row>
    <row r="40" spans="1:12" ht="12.75">
      <c r="A40" s="20" t="s">
        <v>48</v>
      </c>
      <c r="B40" s="9">
        <v>995</v>
      </c>
      <c r="C40" s="9">
        <v>5</v>
      </c>
      <c r="D40" s="9">
        <v>0</v>
      </c>
      <c r="E40" s="9">
        <v>15</v>
      </c>
      <c r="F40" s="9">
        <v>7</v>
      </c>
      <c r="G40" s="9">
        <v>0</v>
      </c>
      <c r="H40" s="9">
        <v>14</v>
      </c>
      <c r="I40" s="9">
        <v>46</v>
      </c>
      <c r="J40" s="9">
        <v>25</v>
      </c>
      <c r="K40" s="9">
        <v>3</v>
      </c>
      <c r="L40" s="10">
        <f t="shared" si="0"/>
        <v>1110</v>
      </c>
    </row>
    <row r="41" spans="1:12" ht="12.75">
      <c r="A41" s="20" t="s">
        <v>49</v>
      </c>
      <c r="B41" s="9">
        <v>733</v>
      </c>
      <c r="C41" s="9">
        <v>2</v>
      </c>
      <c r="D41" s="9">
        <v>1</v>
      </c>
      <c r="E41" s="9">
        <v>82</v>
      </c>
      <c r="F41" s="9">
        <v>45</v>
      </c>
      <c r="G41" s="9">
        <v>8</v>
      </c>
      <c r="H41" s="9">
        <v>19</v>
      </c>
      <c r="I41" s="9">
        <v>320</v>
      </c>
      <c r="J41" s="9">
        <v>49</v>
      </c>
      <c r="K41" s="9">
        <v>1</v>
      </c>
      <c r="L41" s="10">
        <f t="shared" si="0"/>
        <v>1260</v>
      </c>
    </row>
    <row r="42" spans="1:12" ht="12.75">
      <c r="A42" s="20" t="s">
        <v>50</v>
      </c>
      <c r="B42" s="9">
        <v>699</v>
      </c>
      <c r="C42" s="9">
        <v>5</v>
      </c>
      <c r="D42" s="9">
        <v>0</v>
      </c>
      <c r="E42" s="9">
        <v>99</v>
      </c>
      <c r="F42" s="9">
        <v>53</v>
      </c>
      <c r="G42" s="9">
        <v>24</v>
      </c>
      <c r="H42" s="9">
        <v>18</v>
      </c>
      <c r="I42" s="9">
        <v>359</v>
      </c>
      <c r="J42" s="9">
        <v>72</v>
      </c>
      <c r="K42" s="9">
        <v>1</v>
      </c>
      <c r="L42" s="10">
        <f t="shared" si="0"/>
        <v>1330</v>
      </c>
    </row>
    <row r="43" spans="1:12" ht="12.75">
      <c r="A43" s="20" t="s">
        <v>51</v>
      </c>
      <c r="B43" s="9">
        <v>655</v>
      </c>
      <c r="C43" s="9">
        <v>1</v>
      </c>
      <c r="D43" s="9">
        <v>0</v>
      </c>
      <c r="E43" s="9">
        <v>92</v>
      </c>
      <c r="F43" s="9">
        <v>61</v>
      </c>
      <c r="G43" s="9">
        <v>23</v>
      </c>
      <c r="H43" s="9">
        <v>17</v>
      </c>
      <c r="I43" s="9">
        <v>355</v>
      </c>
      <c r="J43" s="9">
        <v>43</v>
      </c>
      <c r="K43" s="9">
        <v>1</v>
      </c>
      <c r="L43" s="10">
        <f t="shared" si="0"/>
        <v>1248</v>
      </c>
    </row>
    <row r="44" spans="1:12" ht="12.75">
      <c r="A44" s="20" t="s">
        <v>52</v>
      </c>
      <c r="B44" s="9">
        <v>656</v>
      </c>
      <c r="C44" s="9">
        <v>3</v>
      </c>
      <c r="D44" s="9">
        <v>1</v>
      </c>
      <c r="E44" s="9">
        <v>82</v>
      </c>
      <c r="F44" s="9">
        <v>66</v>
      </c>
      <c r="G44" s="9">
        <v>27</v>
      </c>
      <c r="H44" s="9">
        <v>25</v>
      </c>
      <c r="I44" s="9">
        <v>275</v>
      </c>
      <c r="J44" s="9">
        <v>50</v>
      </c>
      <c r="K44" s="9">
        <v>1</v>
      </c>
      <c r="L44" s="10">
        <f t="shared" si="0"/>
        <v>1186</v>
      </c>
    </row>
    <row r="45" spans="1:12" ht="13.5" thickBot="1">
      <c r="A45" s="20" t="s">
        <v>53</v>
      </c>
      <c r="B45" s="9">
        <v>909</v>
      </c>
      <c r="C45" s="9">
        <v>3</v>
      </c>
      <c r="D45" s="9">
        <v>0</v>
      </c>
      <c r="E45" s="9">
        <v>76</v>
      </c>
      <c r="F45" s="9">
        <v>70</v>
      </c>
      <c r="G45" s="9">
        <v>20</v>
      </c>
      <c r="H45" s="9">
        <v>20</v>
      </c>
      <c r="I45" s="9">
        <v>229</v>
      </c>
      <c r="J45" s="9">
        <v>51</v>
      </c>
      <c r="K45" s="9">
        <v>1</v>
      </c>
      <c r="L45" s="10">
        <f t="shared" si="0"/>
        <v>1379</v>
      </c>
    </row>
    <row r="46" spans="1:12" ht="12.75">
      <c r="A46" s="21" t="s">
        <v>19</v>
      </c>
      <c r="B46" s="11">
        <f aca="true" t="shared" si="1" ref="B46:L46">SUM(B15:B45)</f>
        <v>28276</v>
      </c>
      <c r="C46" s="11">
        <f t="shared" si="1"/>
        <v>193</v>
      </c>
      <c r="D46" s="11">
        <f t="shared" si="1"/>
        <v>11</v>
      </c>
      <c r="E46" s="11">
        <f t="shared" si="1"/>
        <v>2116</v>
      </c>
      <c r="F46" s="11">
        <f t="shared" si="1"/>
        <v>1478</v>
      </c>
      <c r="G46" s="11">
        <f t="shared" si="1"/>
        <v>585</v>
      </c>
      <c r="H46" s="11">
        <f t="shared" si="1"/>
        <v>663</v>
      </c>
      <c r="I46" s="11">
        <f t="shared" si="1"/>
        <v>7746</v>
      </c>
      <c r="J46" s="11">
        <f t="shared" si="1"/>
        <v>1490</v>
      </c>
      <c r="K46" s="11">
        <f t="shared" si="1"/>
        <v>112</v>
      </c>
      <c r="L46" s="12">
        <f t="shared" si="1"/>
        <v>42670</v>
      </c>
    </row>
    <row r="47" spans="1:12" ht="13.5" thickBot="1">
      <c r="A47" s="22" t="s">
        <v>54</v>
      </c>
      <c r="B47" s="13">
        <f aca="true" t="shared" si="2" ref="B47:L47">(B46/$M13)</f>
        <v>912.1290322580645</v>
      </c>
      <c r="C47" s="13">
        <f t="shared" si="2"/>
        <v>6.225806451612903</v>
      </c>
      <c r="D47" s="13">
        <f t="shared" si="2"/>
        <v>0.3548387096774194</v>
      </c>
      <c r="E47" s="13">
        <f t="shared" si="2"/>
        <v>68.25806451612904</v>
      </c>
      <c r="F47" s="13">
        <f t="shared" si="2"/>
        <v>47.67741935483871</v>
      </c>
      <c r="G47" s="13">
        <f t="shared" si="2"/>
        <v>18.870967741935484</v>
      </c>
      <c r="H47" s="13">
        <f t="shared" si="2"/>
        <v>21.387096774193548</v>
      </c>
      <c r="I47" s="13">
        <f t="shared" si="2"/>
        <v>249.8709677419355</v>
      </c>
      <c r="J47" s="13">
        <f t="shared" si="2"/>
        <v>48.064516129032256</v>
      </c>
      <c r="K47" s="13">
        <f t="shared" si="2"/>
        <v>3.6129032258064515</v>
      </c>
      <c r="L47" s="14">
        <f t="shared" si="2"/>
        <v>1376.4516129032259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72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2019-06-03T22:12:13Z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Mayo</vt:lpwstr>
  </property>
  <property fmtid="{D5CDD505-2E9C-101B-9397-08002B2CF9AE}" pid="4" name="A">
    <vt:lpwstr>2019</vt:lpwstr>
  </property>
  <property fmtid="{D5CDD505-2E9C-101B-9397-08002B2CF9AE}" pid="5" name="URL Documen">
    <vt:lpwstr>/PasadasVehiculares/Vehic-MAYO-2019-1.xls</vt:lpwstr>
  </property>
  <property fmtid="{D5CDD505-2E9C-101B-9397-08002B2CF9AE}" pid="6" name="N_M">
    <vt:lpwstr>5.00000000000000</vt:lpwstr>
  </property>
</Properties>
</file>