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5" activeTab="0"/>
  </bookViews>
  <sheets>
    <sheet name="Cristo-Redentor-Jun-22 sent Ori" sheetId="1" r:id="rId1"/>
    <sheet name="Chaimavida-Jun-22-ambos-senti" sheetId="2" r:id="rId2"/>
    <sheet name="Chaimavida-Jun-22-sent-Bulnes" sheetId="3" r:id="rId3"/>
    <sheet name="Chaimavida-Jun-22-sent-Concep" sheetId="4" r:id="rId4"/>
    <sheet name="Las-Raices-Jun-22-ambos-sent" sheetId="5" r:id="rId5"/>
    <sheet name="Las-Raices-Jun-22-sent-Curacaut" sheetId="6" r:id="rId6"/>
    <sheet name="Las-Raices-Jun-22-sent-Lonquim" sheetId="7" r:id="rId7"/>
    <sheet name="San-Roque-Jun-22-ambos-sentid" sheetId="8" r:id="rId8"/>
    <sheet name="San-Roque-Jun-22-sent-SantJuana" sheetId="9" r:id="rId9"/>
    <sheet name="San-Roque-Jun-22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<sst xmlns="http://schemas.openxmlformats.org/spreadsheetml/2006/main" count="614" uniqueCount="77">
  <si>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</si>
  <si>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</si>
  <si>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</si>
  <si>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</si>
  <si>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</si>
  <si>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</si>
  <si>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</si>
  <si>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</si>
  <si>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</si>
  <si>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</si>
  <si>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</si>
  <si>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</si>
  <si>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</si>
  <si>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</si>
  <si>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</si>
  <si>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</si>
  <si>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</si>
  <si>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</si>
  <si>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</si>
  <si>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</si>
  <si>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</si>
  <si>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</si>
  <si>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</si>
  <si>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</si>
  <si>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</si>
  <si>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</si>
  <si>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</si>
  <si>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</si>
  <si>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</si>
  <si>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</si>
  <si>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</si>
  <si>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</si>
  <si>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</si>
  <si>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</si>
  <si>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</si>
  <si>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</si>
  <si>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</si>
  <si>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</si>
  <si>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</si>
  <si>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</si>
  <si>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</si>
  <si>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</si>
  <si>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</si>
  <si>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</si>
  <si>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</si>
  <si>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</si>
  <si>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</si>
  <si>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</si>
  <si>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</si>
  <si>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</si>
  <si>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</si>
  <si>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</si>
  <si>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</si>
  <si>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</si>
  <si>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</si>
  <si>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</si>
  <si>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</si>
  <si>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</si>
  <si>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</si>
  <si>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</si>
  <si>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</si>
  <si>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</si>
  <si>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</si>
  <si>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</si>
  <si>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</si>
  <si>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</si>
  <si>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</si>
  <si>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</si>
  <si>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</si>
  <si>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</si>
  <si>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</si>
  <si>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</si>
  <si>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</si>
  <si>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</si>
  <si>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JUNIO</t>
  </si>
  <si>
    <t xml:space="preserve">JUNIO </t>
  </si>
  <si>
    <t>Cerrado por nevadas  el  día  3,  4,  5,  10  y  23  de   Junio del 2022.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</si>
</sst>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98</v>
      </c>
      <c r="C15" s="9">
        <v>0</v>
      </c>
      <c r="D15" s="9">
        <v>7</v>
      </c>
      <c r="E15" s="9">
        <v>13</v>
      </c>
      <c r="F15" s="9">
        <v>3</v>
      </c>
      <c r="G15" s="9">
        <v>326</v>
      </c>
      <c r="H15" s="9">
        <v>1</v>
      </c>
      <c r="I15" s="9">
        <v>240</v>
      </c>
      <c r="J15" s="9">
        <v>37</v>
      </c>
      <c r="K15" s="9">
        <v>1</v>
      </c>
      <c r="L15" s="10">
        <f aca="true" t="shared" si="0" ref="L15:L45">SUM(B15:K15)</f>
        <v>726</v>
      </c>
      <c r="M15" s="23" t="s">
        <v>57</v>
      </c>
    </row>
    <row r="16" spans="1:13" ht="12.75">
      <c r="A16" s="20" t="s">
        <v>22</v>
      </c>
      <c r="B16" s="9">
        <v>131</v>
      </c>
      <c r="C16" s="9">
        <v>1</v>
      </c>
      <c r="D16" s="9">
        <v>7</v>
      </c>
      <c r="E16" s="9">
        <v>9</v>
      </c>
      <c r="F16" s="9">
        <v>3</v>
      </c>
      <c r="G16" s="9">
        <v>306</v>
      </c>
      <c r="H16" s="9">
        <v>2</v>
      </c>
      <c r="I16" s="9">
        <v>280</v>
      </c>
      <c r="J16" s="9">
        <v>45</v>
      </c>
      <c r="K16" s="9">
        <v>5</v>
      </c>
      <c r="L16" s="10">
        <f t="shared" si="0"/>
        <v>789</v>
      </c>
      <c r="M16" s="28"/>
    </row>
    <row r="17" spans="1:13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</row>
    <row r="18" spans="1:13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26</v>
      </c>
      <c r="B20" s="9">
        <v>198</v>
      </c>
      <c r="C20" s="9">
        <v>1</v>
      </c>
      <c r="D20" s="9">
        <v>6</v>
      </c>
      <c r="E20" s="9">
        <v>8</v>
      </c>
      <c r="F20" s="9">
        <v>3</v>
      </c>
      <c r="G20" s="9">
        <v>556</v>
      </c>
      <c r="H20" s="9">
        <v>2</v>
      </c>
      <c r="I20" s="9">
        <v>639</v>
      </c>
      <c r="J20" s="9">
        <v>134</v>
      </c>
      <c r="K20" s="9">
        <v>5</v>
      </c>
      <c r="L20" s="10">
        <f t="shared" si="0"/>
        <v>1552</v>
      </c>
      <c r="M20" s="28"/>
    </row>
    <row r="21" spans="1:13" ht="12.75">
      <c r="A21" s="20" t="s">
        <v>27</v>
      </c>
      <c r="B21" s="9">
        <v>121</v>
      </c>
      <c r="C21" s="9">
        <v>0</v>
      </c>
      <c r="D21" s="9">
        <v>5</v>
      </c>
      <c r="E21" s="9">
        <v>11</v>
      </c>
      <c r="F21" s="9">
        <v>3</v>
      </c>
      <c r="G21" s="9">
        <v>196</v>
      </c>
      <c r="H21" s="9">
        <v>2</v>
      </c>
      <c r="I21" s="9">
        <v>250</v>
      </c>
      <c r="J21" s="9">
        <v>118</v>
      </c>
      <c r="K21" s="9">
        <v>0</v>
      </c>
      <c r="L21" s="10">
        <f t="shared" si="0"/>
        <v>706</v>
      </c>
      <c r="M21" s="28"/>
    </row>
    <row r="22" spans="1:13" ht="12.75">
      <c r="A22" s="20" t="s">
        <v>28</v>
      </c>
      <c r="B22" s="9">
        <v>125</v>
      </c>
      <c r="C22" s="9">
        <v>2</v>
      </c>
      <c r="D22" s="9">
        <v>11</v>
      </c>
      <c r="E22" s="9">
        <v>11</v>
      </c>
      <c r="F22" s="9">
        <v>2</v>
      </c>
      <c r="G22" s="9">
        <v>95</v>
      </c>
      <c r="H22" s="9">
        <v>1</v>
      </c>
      <c r="I22" s="9">
        <v>410</v>
      </c>
      <c r="J22" s="9">
        <v>82</v>
      </c>
      <c r="K22" s="9">
        <v>5</v>
      </c>
      <c r="L22" s="10">
        <f t="shared" si="0"/>
        <v>744</v>
      </c>
      <c r="M22" s="28"/>
    </row>
    <row r="23" spans="1:13" ht="12.75">
      <c r="A23" s="20" t="s">
        <v>29</v>
      </c>
      <c r="B23" s="9">
        <v>186</v>
      </c>
      <c r="C23" s="9">
        <v>0</v>
      </c>
      <c r="D23" s="9">
        <v>15</v>
      </c>
      <c r="E23" s="9">
        <v>6</v>
      </c>
      <c r="F23" s="9">
        <v>1</v>
      </c>
      <c r="G23" s="9">
        <v>165</v>
      </c>
      <c r="H23" s="9">
        <v>5</v>
      </c>
      <c r="I23" s="9">
        <v>512</v>
      </c>
      <c r="J23" s="9">
        <v>93</v>
      </c>
      <c r="K23" s="9">
        <v>1</v>
      </c>
      <c r="L23" s="10">
        <f t="shared" si="0"/>
        <v>984</v>
      </c>
      <c r="M23" s="28"/>
    </row>
    <row r="24" spans="1:13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31</v>
      </c>
      <c r="B25" s="9">
        <v>276</v>
      </c>
      <c r="C25" s="9">
        <v>0</v>
      </c>
      <c r="D25" s="9">
        <v>9</v>
      </c>
      <c r="E25" s="9">
        <v>16</v>
      </c>
      <c r="F25" s="9">
        <v>2</v>
      </c>
      <c r="G25" s="9">
        <v>204</v>
      </c>
      <c r="H25" s="9">
        <v>6</v>
      </c>
      <c r="I25" s="9">
        <v>966</v>
      </c>
      <c r="J25" s="9">
        <v>61</v>
      </c>
      <c r="K25" s="9">
        <v>7</v>
      </c>
      <c r="L25" s="10">
        <f t="shared" si="0"/>
        <v>1547</v>
      </c>
      <c r="M25" s="28"/>
    </row>
    <row r="26" spans="1:13" ht="12.75">
      <c r="A26" s="20" t="s">
        <v>32</v>
      </c>
      <c r="B26" s="9">
        <v>223</v>
      </c>
      <c r="C26" s="9">
        <v>0</v>
      </c>
      <c r="D26" s="9">
        <v>6</v>
      </c>
      <c r="E26" s="9">
        <v>5</v>
      </c>
      <c r="F26" s="9">
        <v>3</v>
      </c>
      <c r="G26" s="9">
        <v>35</v>
      </c>
      <c r="H26" s="9">
        <v>2</v>
      </c>
      <c r="I26" s="9">
        <v>190</v>
      </c>
      <c r="J26" s="9">
        <v>41</v>
      </c>
      <c r="K26" s="9">
        <v>5</v>
      </c>
      <c r="L26" s="10">
        <f t="shared" si="0"/>
        <v>510</v>
      </c>
      <c r="M26" s="28"/>
    </row>
    <row r="27" spans="1:13" ht="12.75">
      <c r="A27" s="20" t="s">
        <v>33</v>
      </c>
      <c r="B27" s="9">
        <v>138</v>
      </c>
      <c r="C27" s="9">
        <v>0</v>
      </c>
      <c r="D27" s="9">
        <v>7</v>
      </c>
      <c r="E27" s="9">
        <v>11</v>
      </c>
      <c r="F27" s="9">
        <v>2</v>
      </c>
      <c r="G27" s="9">
        <v>138</v>
      </c>
      <c r="H27" s="9">
        <v>1</v>
      </c>
      <c r="I27" s="9">
        <v>232</v>
      </c>
      <c r="J27" s="9">
        <v>50</v>
      </c>
      <c r="K27" s="9">
        <v>3</v>
      </c>
      <c r="L27" s="10">
        <f t="shared" si="0"/>
        <v>582</v>
      </c>
      <c r="M27" s="28"/>
    </row>
    <row r="28" spans="1:12" ht="12.75">
      <c r="A28" s="20">
        <v>14</v>
      </c>
      <c r="B28" s="9">
        <v>155</v>
      </c>
      <c r="C28" s="9">
        <v>0</v>
      </c>
      <c r="D28" s="9">
        <v>8</v>
      </c>
      <c r="E28" s="9">
        <v>7</v>
      </c>
      <c r="F28" s="9">
        <v>10</v>
      </c>
      <c r="G28" s="9">
        <v>293</v>
      </c>
      <c r="H28" s="9">
        <v>4</v>
      </c>
      <c r="I28" s="9">
        <v>530</v>
      </c>
      <c r="J28" s="9">
        <v>54</v>
      </c>
      <c r="K28" s="9">
        <v>0</v>
      </c>
      <c r="L28" s="10">
        <f t="shared" si="0"/>
        <v>1061</v>
      </c>
    </row>
    <row r="29" spans="1:12" ht="12.75">
      <c r="A29" s="20" t="s">
        <v>35</v>
      </c>
      <c r="B29" s="9">
        <v>126</v>
      </c>
      <c r="C29" s="9">
        <v>0</v>
      </c>
      <c r="D29" s="9">
        <v>7</v>
      </c>
      <c r="E29" s="9">
        <v>15</v>
      </c>
      <c r="F29" s="9">
        <v>12</v>
      </c>
      <c r="G29" s="9">
        <v>375</v>
      </c>
      <c r="H29" s="9">
        <v>2</v>
      </c>
      <c r="I29" s="9">
        <v>466</v>
      </c>
      <c r="J29" s="9">
        <v>57</v>
      </c>
      <c r="K29" s="9">
        <v>2</v>
      </c>
      <c r="L29" s="10">
        <f t="shared" si="0"/>
        <v>1062</v>
      </c>
    </row>
    <row r="30" spans="1:12" ht="12.75">
      <c r="A30" s="20" t="s">
        <v>36</v>
      </c>
      <c r="B30" s="9">
        <v>126</v>
      </c>
      <c r="C30" s="9">
        <v>0</v>
      </c>
      <c r="D30" s="9">
        <v>14</v>
      </c>
      <c r="E30" s="9">
        <v>16</v>
      </c>
      <c r="F30" s="9">
        <v>11</v>
      </c>
      <c r="G30" s="9">
        <v>262</v>
      </c>
      <c r="H30" s="9">
        <v>2</v>
      </c>
      <c r="I30" s="9">
        <v>552</v>
      </c>
      <c r="J30" s="9">
        <v>67</v>
      </c>
      <c r="K30" s="9">
        <v>0</v>
      </c>
      <c r="L30" s="10">
        <f t="shared" si="0"/>
        <v>1050</v>
      </c>
    </row>
    <row r="31" spans="1:12" ht="12.75">
      <c r="A31" s="20" t="s">
        <v>37</v>
      </c>
      <c r="B31" s="9">
        <v>219</v>
      </c>
      <c r="C31" s="9">
        <v>0</v>
      </c>
      <c r="D31" s="9">
        <v>6</v>
      </c>
      <c r="E31" s="9">
        <v>15</v>
      </c>
      <c r="F31" s="9">
        <v>13</v>
      </c>
      <c r="G31" s="9">
        <v>407</v>
      </c>
      <c r="H31" s="9">
        <v>1</v>
      </c>
      <c r="I31" s="9">
        <v>491</v>
      </c>
      <c r="J31" s="9">
        <v>96</v>
      </c>
      <c r="K31" s="9">
        <v>1</v>
      </c>
      <c r="L31" s="10">
        <f t="shared" si="0"/>
        <v>1249</v>
      </c>
    </row>
    <row r="32" spans="1:12" ht="12.75">
      <c r="A32" s="20" t="s">
        <v>38</v>
      </c>
      <c r="B32" s="9">
        <v>346</v>
      </c>
      <c r="C32" s="9">
        <v>0</v>
      </c>
      <c r="D32" s="9">
        <v>6</v>
      </c>
      <c r="E32" s="9">
        <v>12</v>
      </c>
      <c r="F32" s="9">
        <v>8</v>
      </c>
      <c r="G32" s="9">
        <v>336</v>
      </c>
      <c r="H32" s="9">
        <v>4</v>
      </c>
      <c r="I32" s="9">
        <v>564</v>
      </c>
      <c r="J32" s="9">
        <v>178</v>
      </c>
      <c r="K32" s="9">
        <v>4</v>
      </c>
      <c r="L32" s="10">
        <f t="shared" si="0"/>
        <v>1458</v>
      </c>
    </row>
    <row r="33" spans="1:12" ht="12.75">
      <c r="A33" s="20" t="s">
        <v>39</v>
      </c>
      <c r="B33" s="9">
        <v>273</v>
      </c>
      <c r="C33" s="9">
        <v>1</v>
      </c>
      <c r="D33" s="9">
        <v>3</v>
      </c>
      <c r="E33" s="9">
        <v>3</v>
      </c>
      <c r="F33" s="9">
        <v>3</v>
      </c>
      <c r="G33" s="9">
        <v>55</v>
      </c>
      <c r="H33" s="9">
        <v>1</v>
      </c>
      <c r="I33" s="9">
        <v>57</v>
      </c>
      <c r="J33" s="9">
        <v>7</v>
      </c>
      <c r="K33" s="9">
        <v>1</v>
      </c>
      <c r="L33" s="10">
        <f t="shared" si="0"/>
        <v>404</v>
      </c>
    </row>
    <row r="34" spans="1:12" ht="12.75">
      <c r="A34" s="20" t="s">
        <v>40</v>
      </c>
      <c r="B34" s="9">
        <v>521</v>
      </c>
      <c r="C34" s="9">
        <v>2</v>
      </c>
      <c r="D34" s="9">
        <v>5</v>
      </c>
      <c r="E34" s="9">
        <v>3</v>
      </c>
      <c r="F34" s="9">
        <v>9</v>
      </c>
      <c r="G34" s="9">
        <v>100</v>
      </c>
      <c r="H34" s="9">
        <v>2</v>
      </c>
      <c r="I34" s="9">
        <v>267</v>
      </c>
      <c r="J34" s="9">
        <v>72</v>
      </c>
      <c r="K34" s="9">
        <v>2</v>
      </c>
      <c r="L34" s="10">
        <f t="shared" si="0"/>
        <v>983</v>
      </c>
    </row>
    <row r="35" spans="1:12" ht="12.75">
      <c r="A35" s="20" t="s">
        <v>41</v>
      </c>
      <c r="B35" s="9">
        <v>344</v>
      </c>
      <c r="C35" s="9">
        <v>1</v>
      </c>
      <c r="D35" s="9">
        <v>6</v>
      </c>
      <c r="E35" s="9">
        <v>5</v>
      </c>
      <c r="F35" s="9">
        <v>2</v>
      </c>
      <c r="G35" s="9">
        <v>125</v>
      </c>
      <c r="H35" s="9">
        <v>5</v>
      </c>
      <c r="I35" s="9">
        <v>271</v>
      </c>
      <c r="J35" s="9">
        <v>88</v>
      </c>
      <c r="K35" s="9">
        <v>1</v>
      </c>
      <c r="L35" s="10">
        <f t="shared" si="0"/>
        <v>848</v>
      </c>
    </row>
    <row r="36" spans="1:12" ht="12.75">
      <c r="A36" s="20" t="s">
        <v>42</v>
      </c>
      <c r="B36" s="9">
        <v>84</v>
      </c>
      <c r="C36" s="9">
        <v>0</v>
      </c>
      <c r="D36" s="9">
        <v>7</v>
      </c>
      <c r="E36" s="9">
        <v>8</v>
      </c>
      <c r="F36" s="9">
        <v>1</v>
      </c>
      <c r="G36" s="9">
        <v>201</v>
      </c>
      <c r="H36" s="9">
        <v>2</v>
      </c>
      <c r="I36" s="9">
        <v>277</v>
      </c>
      <c r="J36" s="9">
        <v>98</v>
      </c>
      <c r="K36" s="9">
        <v>1</v>
      </c>
      <c r="L36" s="10">
        <f t="shared" si="0"/>
        <v>679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44</v>
      </c>
      <c r="B38" s="9">
        <v>68</v>
      </c>
      <c r="C38" s="9">
        <v>1</v>
      </c>
      <c r="D38" s="9">
        <v>2</v>
      </c>
      <c r="E38" s="9">
        <v>0</v>
      </c>
      <c r="F38" s="9">
        <v>2</v>
      </c>
      <c r="G38" s="9">
        <v>98</v>
      </c>
      <c r="H38" s="9">
        <v>0</v>
      </c>
      <c r="I38" s="9">
        <v>191</v>
      </c>
      <c r="J38" s="9">
        <v>13</v>
      </c>
      <c r="K38" s="9">
        <v>0</v>
      </c>
      <c r="L38" s="10">
        <f t="shared" si="0"/>
        <v>375</v>
      </c>
    </row>
    <row r="39" spans="1:12" ht="12.75">
      <c r="A39" s="20" t="s">
        <v>45</v>
      </c>
      <c r="B39" s="9">
        <v>382</v>
      </c>
      <c r="C39" s="9">
        <v>1</v>
      </c>
      <c r="D39" s="9">
        <v>6</v>
      </c>
      <c r="E39" s="9">
        <v>10</v>
      </c>
      <c r="F39" s="9">
        <v>4</v>
      </c>
      <c r="G39" s="9">
        <v>225</v>
      </c>
      <c r="H39" s="9">
        <v>4</v>
      </c>
      <c r="I39" s="9">
        <v>1064</v>
      </c>
      <c r="J39" s="9">
        <v>133</v>
      </c>
      <c r="K39" s="9">
        <v>7</v>
      </c>
      <c r="L39" s="10">
        <f t="shared" si="0"/>
        <v>1836</v>
      </c>
    </row>
    <row r="40" spans="1:12" ht="12.75">
      <c r="A40" s="20" t="s">
        <v>46</v>
      </c>
      <c r="B40" s="9">
        <v>294</v>
      </c>
      <c r="C40" s="9">
        <v>1</v>
      </c>
      <c r="D40" s="9">
        <v>3</v>
      </c>
      <c r="E40" s="9">
        <v>7</v>
      </c>
      <c r="F40" s="9">
        <v>5</v>
      </c>
      <c r="G40" s="9">
        <v>143</v>
      </c>
      <c r="H40" s="9">
        <v>1</v>
      </c>
      <c r="I40" s="9">
        <v>198</v>
      </c>
      <c r="J40" s="9">
        <v>37</v>
      </c>
      <c r="K40" s="9">
        <v>3</v>
      </c>
      <c r="L40" s="10">
        <f t="shared" si="0"/>
        <v>692</v>
      </c>
    </row>
    <row r="41" spans="1:12" ht="12.75">
      <c r="A41" s="20" t="s">
        <v>47</v>
      </c>
      <c r="B41" s="9">
        <v>173</v>
      </c>
      <c r="C41" s="9">
        <v>0</v>
      </c>
      <c r="D41" s="9">
        <v>6</v>
      </c>
      <c r="E41" s="9">
        <v>4</v>
      </c>
      <c r="F41" s="9">
        <v>1</v>
      </c>
      <c r="G41" s="9">
        <v>39</v>
      </c>
      <c r="H41" s="9">
        <v>1</v>
      </c>
      <c r="I41" s="9">
        <v>55</v>
      </c>
      <c r="J41" s="9">
        <v>24</v>
      </c>
      <c r="K41" s="9">
        <v>6</v>
      </c>
      <c r="L41" s="10">
        <f t="shared" si="0"/>
        <v>309</v>
      </c>
    </row>
    <row r="42" spans="1:12" ht="12.75">
      <c r="A42" s="20" t="s">
        <v>48</v>
      </c>
      <c r="B42" s="9">
        <v>77</v>
      </c>
      <c r="C42" s="9">
        <v>0</v>
      </c>
      <c r="D42" s="9">
        <v>6</v>
      </c>
      <c r="E42" s="9">
        <v>6</v>
      </c>
      <c r="F42" s="9">
        <v>9</v>
      </c>
      <c r="G42" s="9">
        <v>241</v>
      </c>
      <c r="H42" s="9">
        <v>2</v>
      </c>
      <c r="I42" s="9">
        <v>339</v>
      </c>
      <c r="J42" s="9">
        <v>19</v>
      </c>
      <c r="K42" s="9">
        <v>0</v>
      </c>
      <c r="L42" s="10">
        <f t="shared" si="0"/>
        <v>699</v>
      </c>
    </row>
    <row r="43" spans="1:12" ht="12.75">
      <c r="A43" s="20" t="s">
        <v>49</v>
      </c>
      <c r="B43" s="9">
        <v>117</v>
      </c>
      <c r="C43" s="9">
        <v>2</v>
      </c>
      <c r="D43" s="9">
        <v>10</v>
      </c>
      <c r="E43" s="9">
        <v>9</v>
      </c>
      <c r="F43" s="9">
        <v>9</v>
      </c>
      <c r="G43" s="9">
        <v>273</v>
      </c>
      <c r="H43" s="9">
        <v>3</v>
      </c>
      <c r="I43" s="9">
        <v>573</v>
      </c>
      <c r="J43" s="9">
        <v>67</v>
      </c>
      <c r="K43" s="9">
        <v>1</v>
      </c>
      <c r="L43" s="10">
        <f t="shared" si="0"/>
        <v>1064</v>
      </c>
    </row>
    <row r="44" spans="1:12" ht="12.75">
      <c r="A44" s="20" t="s">
        <v>50</v>
      </c>
      <c r="B44" s="9">
        <v>134</v>
      </c>
      <c r="C44" s="9">
        <v>0</v>
      </c>
      <c r="D44" s="9">
        <v>12</v>
      </c>
      <c r="E44" s="9">
        <v>20</v>
      </c>
      <c r="F44" s="9">
        <v>13</v>
      </c>
      <c r="G44" s="9">
        <v>305</v>
      </c>
      <c r="H44" s="9">
        <v>2</v>
      </c>
      <c r="I44" s="9">
        <v>621</v>
      </c>
      <c r="J44" s="9">
        <v>73</v>
      </c>
      <c r="K44" s="9">
        <v>2</v>
      </c>
      <c r="L44" s="10">
        <f t="shared" si="0"/>
        <v>1182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4935</v>
      </c>
      <c r="C46" s="11">
        <f t="shared" si="1"/>
        <v>13</v>
      </c>
      <c r="D46" s="11">
        <f t="shared" si="1"/>
        <v>180</v>
      </c>
      <c r="E46" s="11">
        <f t="shared" si="1"/>
        <v>230</v>
      </c>
      <c r="F46" s="11">
        <f t="shared" si="1"/>
        <v>134</v>
      </c>
      <c r="G46" s="11">
        <f t="shared" si="1"/>
        <v>5499</v>
      </c>
      <c r="H46" s="11">
        <f t="shared" si="1"/>
        <v>58</v>
      </c>
      <c r="I46" s="11">
        <f t="shared" si="1"/>
        <v>10235</v>
      </c>
      <c r="J46" s="11">
        <f t="shared" si="1"/>
        <v>1744</v>
      </c>
      <c r="K46" s="11">
        <f t="shared" si="1"/>
        <v>63</v>
      </c>
      <c r="L46" s="12">
        <f t="shared" si="1"/>
        <v>23091</v>
      </c>
    </row>
    <row r="47" spans="1:12" ht="13.5" thickBot="1">
      <c r="A47" s="22" t="s">
        <v>52</v>
      </c>
      <c r="B47" s="13">
        <f aca="true" t="shared" si="2" ref="B47:L47">(B46/$M13)</f>
        <v>164.5</v>
      </c>
      <c r="C47" s="13">
        <f t="shared" si="2"/>
        <v>0.43333333333333335</v>
      </c>
      <c r="D47" s="13">
        <f t="shared" si="2"/>
        <v>6</v>
      </c>
      <c r="E47" s="13">
        <f t="shared" si="2"/>
        <v>7.666666666666667</v>
      </c>
      <c r="F47" s="13">
        <f t="shared" si="2"/>
        <v>4.466666666666667</v>
      </c>
      <c r="G47" s="13">
        <f t="shared" si="2"/>
        <v>183.3</v>
      </c>
      <c r="H47" s="13">
        <f t="shared" si="2"/>
        <v>1.9333333333333333</v>
      </c>
      <c r="I47" s="13">
        <f t="shared" si="2"/>
        <v>341.1666666666667</v>
      </c>
      <c r="J47" s="13">
        <f t="shared" si="2"/>
        <v>58.13333333333333</v>
      </c>
      <c r="K47" s="13">
        <f t="shared" si="2"/>
        <v>2.1</v>
      </c>
      <c r="L47" s="14">
        <f t="shared" si="2"/>
        <v>769.7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920</v>
      </c>
      <c r="C15" s="9">
        <v>9</v>
      </c>
      <c r="D15" s="9">
        <v>0</v>
      </c>
      <c r="E15" s="9">
        <v>65</v>
      </c>
      <c r="F15" s="9">
        <v>115</v>
      </c>
      <c r="G15" s="9">
        <v>31</v>
      </c>
      <c r="H15" s="9">
        <v>25</v>
      </c>
      <c r="I15" s="9">
        <v>303</v>
      </c>
      <c r="J15" s="9">
        <v>75</v>
      </c>
      <c r="K15" s="9">
        <v>3</v>
      </c>
      <c r="L15" s="10">
        <f aca="true" t="shared" si="0" ref="L15:L45">SUM(B15:K15)</f>
        <v>1546</v>
      </c>
      <c r="M15" s="23" t="s">
        <v>57</v>
      </c>
    </row>
    <row r="16" spans="1:13" ht="12.75">
      <c r="A16" s="20" t="s">
        <v>22</v>
      </c>
      <c r="B16" s="9">
        <v>894</v>
      </c>
      <c r="C16" s="9">
        <v>6</v>
      </c>
      <c r="D16" s="9">
        <v>0</v>
      </c>
      <c r="E16" s="9">
        <v>87</v>
      </c>
      <c r="F16" s="9">
        <v>138</v>
      </c>
      <c r="G16" s="9">
        <v>77</v>
      </c>
      <c r="H16" s="9">
        <v>30</v>
      </c>
      <c r="I16" s="9">
        <v>267</v>
      </c>
      <c r="J16" s="9">
        <v>99</v>
      </c>
      <c r="K16" s="9">
        <v>1</v>
      </c>
      <c r="L16" s="10">
        <f t="shared" si="0"/>
        <v>1599</v>
      </c>
      <c r="M16" s="28"/>
    </row>
    <row r="17" spans="1:13" ht="12.75">
      <c r="A17" s="20" t="s">
        <v>23</v>
      </c>
      <c r="B17" s="9">
        <v>1209</v>
      </c>
      <c r="C17" s="9">
        <v>6</v>
      </c>
      <c r="D17" s="9">
        <v>1</v>
      </c>
      <c r="E17" s="9">
        <v>65</v>
      </c>
      <c r="F17" s="9">
        <v>96</v>
      </c>
      <c r="G17" s="9">
        <v>44</v>
      </c>
      <c r="H17" s="9">
        <v>25</v>
      </c>
      <c r="I17" s="9">
        <v>220</v>
      </c>
      <c r="J17" s="9">
        <v>65</v>
      </c>
      <c r="K17" s="9">
        <v>1</v>
      </c>
      <c r="L17" s="10">
        <f t="shared" si="0"/>
        <v>1732</v>
      </c>
      <c r="M17" s="28"/>
    </row>
    <row r="18" spans="1:13" ht="12.75">
      <c r="A18" s="20" t="s">
        <v>24</v>
      </c>
      <c r="B18" s="9">
        <v>945</v>
      </c>
      <c r="C18" s="9">
        <v>5</v>
      </c>
      <c r="D18" s="9">
        <v>0</v>
      </c>
      <c r="E18" s="9">
        <v>49</v>
      </c>
      <c r="F18" s="9">
        <v>57</v>
      </c>
      <c r="G18" s="9">
        <v>6</v>
      </c>
      <c r="H18" s="9">
        <v>13</v>
      </c>
      <c r="I18" s="9">
        <v>96</v>
      </c>
      <c r="J18" s="9">
        <v>25</v>
      </c>
      <c r="K18" s="9">
        <v>2</v>
      </c>
      <c r="L18" s="10">
        <f t="shared" si="0"/>
        <v>1198</v>
      </c>
      <c r="M18" s="28"/>
    </row>
    <row r="19" spans="1:13" ht="12.75">
      <c r="A19" s="20" t="s">
        <v>25</v>
      </c>
      <c r="B19" s="9">
        <v>875</v>
      </c>
      <c r="C19" s="9">
        <v>1</v>
      </c>
      <c r="D19" s="9">
        <v>0</v>
      </c>
      <c r="E19" s="9">
        <v>15</v>
      </c>
      <c r="F19" s="9">
        <v>20</v>
      </c>
      <c r="G19" s="9">
        <v>10</v>
      </c>
      <c r="H19" s="9">
        <v>15</v>
      </c>
      <c r="I19" s="9">
        <v>14</v>
      </c>
      <c r="J19" s="9">
        <v>21</v>
      </c>
      <c r="K19" s="9">
        <v>0</v>
      </c>
      <c r="L19" s="10">
        <f t="shared" si="0"/>
        <v>971</v>
      </c>
      <c r="M19" s="28"/>
    </row>
    <row r="20" spans="1:13" ht="12.75">
      <c r="A20" s="20" t="s">
        <v>26</v>
      </c>
      <c r="B20" s="9">
        <v>1050</v>
      </c>
      <c r="C20" s="9">
        <v>7</v>
      </c>
      <c r="D20" s="9">
        <v>0</v>
      </c>
      <c r="E20" s="9">
        <v>59</v>
      </c>
      <c r="F20" s="9">
        <v>89</v>
      </c>
      <c r="G20" s="9">
        <v>60</v>
      </c>
      <c r="H20" s="9">
        <v>25</v>
      </c>
      <c r="I20" s="9">
        <v>186</v>
      </c>
      <c r="J20" s="9">
        <v>47</v>
      </c>
      <c r="K20" s="9">
        <v>1</v>
      </c>
      <c r="L20" s="10">
        <f t="shared" si="0"/>
        <v>1524</v>
      </c>
      <c r="M20" s="28"/>
    </row>
    <row r="21" spans="1:13" ht="12.75">
      <c r="A21" s="20" t="s">
        <v>27</v>
      </c>
      <c r="B21" s="9">
        <v>907</v>
      </c>
      <c r="C21" s="9">
        <v>6</v>
      </c>
      <c r="D21" s="9">
        <v>1</v>
      </c>
      <c r="E21" s="9">
        <v>57</v>
      </c>
      <c r="F21" s="9">
        <v>107</v>
      </c>
      <c r="G21" s="9">
        <v>69</v>
      </c>
      <c r="H21" s="9">
        <v>25</v>
      </c>
      <c r="I21" s="9">
        <v>213</v>
      </c>
      <c r="J21" s="9">
        <v>60</v>
      </c>
      <c r="K21" s="9">
        <v>1</v>
      </c>
      <c r="L21" s="10">
        <f t="shared" si="0"/>
        <v>1446</v>
      </c>
      <c r="M21" s="28"/>
    </row>
    <row r="22" spans="1:13" ht="12.75">
      <c r="A22" s="20" t="s">
        <v>28</v>
      </c>
      <c r="B22" s="9">
        <v>889</v>
      </c>
      <c r="C22" s="9">
        <v>4</v>
      </c>
      <c r="D22" s="9">
        <v>1</v>
      </c>
      <c r="E22" s="9">
        <v>59</v>
      </c>
      <c r="F22" s="9">
        <v>105</v>
      </c>
      <c r="G22" s="9">
        <v>71</v>
      </c>
      <c r="H22" s="9">
        <v>23</v>
      </c>
      <c r="I22" s="9">
        <v>243</v>
      </c>
      <c r="J22" s="9">
        <v>77</v>
      </c>
      <c r="K22" s="9">
        <v>1</v>
      </c>
      <c r="L22" s="10">
        <f t="shared" si="0"/>
        <v>1473</v>
      </c>
      <c r="M22" s="28"/>
    </row>
    <row r="23" spans="1:13" ht="12.75">
      <c r="A23" s="20" t="s">
        <v>29</v>
      </c>
      <c r="B23" s="9">
        <v>993</v>
      </c>
      <c r="C23" s="9">
        <v>5</v>
      </c>
      <c r="D23" s="9">
        <v>2</v>
      </c>
      <c r="E23" s="9">
        <v>93</v>
      </c>
      <c r="F23" s="9">
        <v>94</v>
      </c>
      <c r="G23" s="9">
        <v>33</v>
      </c>
      <c r="H23" s="9">
        <v>22</v>
      </c>
      <c r="I23" s="9">
        <v>264</v>
      </c>
      <c r="J23" s="9">
        <v>58</v>
      </c>
      <c r="K23" s="9">
        <v>4</v>
      </c>
      <c r="L23" s="10">
        <f t="shared" si="0"/>
        <v>1568</v>
      </c>
      <c r="M23" s="28"/>
    </row>
    <row r="24" spans="1:13" ht="12.75">
      <c r="A24" s="20" t="s">
        <v>30</v>
      </c>
      <c r="B24" s="9">
        <v>1358</v>
      </c>
      <c r="C24" s="9">
        <v>9</v>
      </c>
      <c r="D24" s="9">
        <v>0</v>
      </c>
      <c r="E24" s="9">
        <v>87</v>
      </c>
      <c r="F24" s="9">
        <v>89</v>
      </c>
      <c r="G24" s="9">
        <v>38</v>
      </c>
      <c r="H24" s="9">
        <v>27</v>
      </c>
      <c r="I24" s="9">
        <v>258</v>
      </c>
      <c r="J24" s="9">
        <v>73</v>
      </c>
      <c r="K24" s="9">
        <v>2</v>
      </c>
      <c r="L24" s="10">
        <f t="shared" si="0"/>
        <v>1941</v>
      </c>
      <c r="M24" s="28"/>
    </row>
    <row r="25" spans="1:13" ht="12.75">
      <c r="A25" s="20" t="s">
        <v>31</v>
      </c>
      <c r="B25" s="9">
        <v>1222</v>
      </c>
      <c r="C25" s="9">
        <v>14</v>
      </c>
      <c r="D25" s="9">
        <v>0</v>
      </c>
      <c r="E25" s="9">
        <v>26</v>
      </c>
      <c r="F25" s="9">
        <v>42</v>
      </c>
      <c r="G25" s="9">
        <v>27</v>
      </c>
      <c r="H25" s="9">
        <v>26</v>
      </c>
      <c r="I25" s="9">
        <v>123</v>
      </c>
      <c r="J25" s="9">
        <v>33</v>
      </c>
      <c r="K25" s="9">
        <v>4</v>
      </c>
      <c r="L25" s="10">
        <f t="shared" si="0"/>
        <v>1517</v>
      </c>
      <c r="M25" s="28"/>
    </row>
    <row r="26" spans="1:13" ht="12.75">
      <c r="A26" s="20" t="s">
        <v>32</v>
      </c>
      <c r="B26" s="9">
        <v>1003</v>
      </c>
      <c r="C26" s="9">
        <v>8</v>
      </c>
      <c r="D26" s="9">
        <v>0</v>
      </c>
      <c r="E26" s="9">
        <v>14</v>
      </c>
      <c r="F26" s="9">
        <v>12</v>
      </c>
      <c r="G26" s="9">
        <v>3</v>
      </c>
      <c r="H26" s="9">
        <v>24</v>
      </c>
      <c r="I26" s="9">
        <v>20</v>
      </c>
      <c r="J26" s="9">
        <v>23</v>
      </c>
      <c r="K26" s="9">
        <v>6</v>
      </c>
      <c r="L26" s="10">
        <f t="shared" si="0"/>
        <v>1113</v>
      </c>
      <c r="M26" s="28"/>
    </row>
    <row r="27" spans="1:13" ht="12.75">
      <c r="A27" s="20" t="s">
        <v>33</v>
      </c>
      <c r="B27" s="9">
        <v>1070</v>
      </c>
      <c r="C27" s="9">
        <v>3</v>
      </c>
      <c r="D27" s="9">
        <v>1</v>
      </c>
      <c r="E27" s="9">
        <v>66</v>
      </c>
      <c r="F27" s="9">
        <v>90</v>
      </c>
      <c r="G27" s="9">
        <v>39</v>
      </c>
      <c r="H27" s="9">
        <v>28</v>
      </c>
      <c r="I27" s="9">
        <v>204</v>
      </c>
      <c r="J27" s="9">
        <v>60</v>
      </c>
      <c r="K27" s="9">
        <v>3</v>
      </c>
      <c r="L27" s="10">
        <f t="shared" si="0"/>
        <v>1564</v>
      </c>
      <c r="M27" s="28"/>
    </row>
    <row r="28" spans="1:12" ht="12.75">
      <c r="A28" s="20">
        <v>14</v>
      </c>
      <c r="B28" s="9">
        <v>865</v>
      </c>
      <c r="C28" s="9">
        <v>3</v>
      </c>
      <c r="D28" s="9">
        <v>0</v>
      </c>
      <c r="E28" s="9">
        <v>64</v>
      </c>
      <c r="F28" s="9">
        <v>91</v>
      </c>
      <c r="G28" s="9">
        <v>47</v>
      </c>
      <c r="H28" s="9">
        <v>28</v>
      </c>
      <c r="I28" s="9">
        <v>167</v>
      </c>
      <c r="J28" s="9">
        <v>58</v>
      </c>
      <c r="K28" s="9">
        <v>0</v>
      </c>
      <c r="L28" s="10">
        <f t="shared" si="0"/>
        <v>1323</v>
      </c>
    </row>
    <row r="29" spans="1:12" ht="12.75">
      <c r="A29" s="20" t="s">
        <v>35</v>
      </c>
      <c r="B29" s="9">
        <v>884</v>
      </c>
      <c r="C29" s="9">
        <v>6</v>
      </c>
      <c r="D29" s="9">
        <v>2</v>
      </c>
      <c r="E29" s="9">
        <v>68</v>
      </c>
      <c r="F29" s="9">
        <v>84</v>
      </c>
      <c r="G29" s="9">
        <v>76</v>
      </c>
      <c r="H29" s="9">
        <v>25</v>
      </c>
      <c r="I29" s="9">
        <v>136</v>
      </c>
      <c r="J29" s="9">
        <v>94</v>
      </c>
      <c r="K29" s="9">
        <v>1</v>
      </c>
      <c r="L29" s="10">
        <f t="shared" si="0"/>
        <v>1376</v>
      </c>
    </row>
    <row r="30" spans="1:12" ht="12.75">
      <c r="A30" s="20" t="s">
        <v>36</v>
      </c>
      <c r="B30" s="9">
        <v>930</v>
      </c>
      <c r="C30" s="9">
        <v>6</v>
      </c>
      <c r="D30" s="9">
        <v>0</v>
      </c>
      <c r="E30" s="9">
        <v>87</v>
      </c>
      <c r="F30" s="9">
        <v>94</v>
      </c>
      <c r="G30" s="9">
        <v>56</v>
      </c>
      <c r="H30" s="9">
        <v>21</v>
      </c>
      <c r="I30" s="9">
        <v>185</v>
      </c>
      <c r="J30" s="9">
        <v>62</v>
      </c>
      <c r="K30" s="9">
        <v>2</v>
      </c>
      <c r="L30" s="10">
        <f t="shared" si="0"/>
        <v>1443</v>
      </c>
    </row>
    <row r="31" spans="1:12" ht="12.75">
      <c r="A31" s="20" t="s">
        <v>37</v>
      </c>
      <c r="B31" s="9">
        <v>1427</v>
      </c>
      <c r="C31" s="9">
        <v>7</v>
      </c>
      <c r="D31" s="9">
        <v>0</v>
      </c>
      <c r="E31" s="9">
        <v>79</v>
      </c>
      <c r="F31" s="9">
        <v>91</v>
      </c>
      <c r="G31" s="9">
        <v>17</v>
      </c>
      <c r="H31" s="9">
        <v>25</v>
      </c>
      <c r="I31" s="9">
        <v>233</v>
      </c>
      <c r="J31" s="9">
        <v>52</v>
      </c>
      <c r="K31" s="9">
        <v>4</v>
      </c>
      <c r="L31" s="10">
        <f t="shared" si="0"/>
        <v>1935</v>
      </c>
    </row>
    <row r="32" spans="1:12" ht="12.75">
      <c r="A32" s="20" t="s">
        <v>38</v>
      </c>
      <c r="B32" s="9">
        <v>1436</v>
      </c>
      <c r="C32" s="9">
        <v>8</v>
      </c>
      <c r="D32" s="9">
        <v>1</v>
      </c>
      <c r="E32" s="9">
        <v>33</v>
      </c>
      <c r="F32" s="9">
        <v>47</v>
      </c>
      <c r="G32" s="9">
        <v>10</v>
      </c>
      <c r="H32" s="9">
        <v>16</v>
      </c>
      <c r="I32" s="9">
        <v>83</v>
      </c>
      <c r="J32" s="9">
        <v>21</v>
      </c>
      <c r="K32" s="9">
        <v>8</v>
      </c>
      <c r="L32" s="10">
        <f t="shared" si="0"/>
        <v>1663</v>
      </c>
    </row>
    <row r="33" spans="1:12" ht="12.75">
      <c r="A33" s="20" t="s">
        <v>39</v>
      </c>
      <c r="B33" s="9">
        <v>1028</v>
      </c>
      <c r="C33" s="9">
        <v>5</v>
      </c>
      <c r="D33" s="9">
        <v>0</v>
      </c>
      <c r="E33" s="9">
        <v>7</v>
      </c>
      <c r="F33" s="9">
        <v>8</v>
      </c>
      <c r="G33" s="9">
        <v>5</v>
      </c>
      <c r="H33" s="9">
        <v>12</v>
      </c>
      <c r="I33" s="9">
        <v>23</v>
      </c>
      <c r="J33" s="9">
        <v>13</v>
      </c>
      <c r="K33" s="9">
        <v>6</v>
      </c>
      <c r="L33" s="10">
        <f t="shared" si="0"/>
        <v>1107</v>
      </c>
    </row>
    <row r="34" spans="1:12" ht="12.75">
      <c r="A34" s="20" t="s">
        <v>40</v>
      </c>
      <c r="B34" s="9">
        <v>1064</v>
      </c>
      <c r="C34" s="9">
        <v>3</v>
      </c>
      <c r="D34" s="9">
        <v>0</v>
      </c>
      <c r="E34" s="9">
        <v>54</v>
      </c>
      <c r="F34" s="9">
        <v>60</v>
      </c>
      <c r="G34" s="9">
        <v>33</v>
      </c>
      <c r="H34" s="9">
        <v>18</v>
      </c>
      <c r="I34" s="9">
        <v>133</v>
      </c>
      <c r="J34" s="9">
        <v>24</v>
      </c>
      <c r="K34" s="9">
        <v>2</v>
      </c>
      <c r="L34" s="10">
        <f t="shared" si="0"/>
        <v>1391</v>
      </c>
    </row>
    <row r="35" spans="1:12" ht="12.75">
      <c r="A35" s="20" t="s">
        <v>41</v>
      </c>
      <c r="B35" s="9">
        <v>1047</v>
      </c>
      <c r="C35" s="9">
        <v>3</v>
      </c>
      <c r="D35" s="9">
        <v>1</v>
      </c>
      <c r="E35" s="9">
        <v>19</v>
      </c>
      <c r="F35" s="9">
        <v>16</v>
      </c>
      <c r="G35" s="9">
        <v>7</v>
      </c>
      <c r="H35" s="9">
        <v>18</v>
      </c>
      <c r="I35" s="9">
        <v>60</v>
      </c>
      <c r="J35" s="9">
        <v>22</v>
      </c>
      <c r="K35" s="9">
        <v>1</v>
      </c>
      <c r="L35" s="10">
        <f t="shared" si="0"/>
        <v>1194</v>
      </c>
    </row>
    <row r="36" spans="1:12" ht="12.75">
      <c r="A36" s="20" t="s">
        <v>42</v>
      </c>
      <c r="B36" s="9">
        <v>1071</v>
      </c>
      <c r="C36" s="9">
        <v>5</v>
      </c>
      <c r="D36" s="9">
        <v>2</v>
      </c>
      <c r="E36" s="9">
        <v>65</v>
      </c>
      <c r="F36" s="9">
        <v>88</v>
      </c>
      <c r="G36" s="9">
        <v>58</v>
      </c>
      <c r="H36" s="9">
        <v>29</v>
      </c>
      <c r="I36" s="9">
        <v>140</v>
      </c>
      <c r="J36" s="9">
        <v>88</v>
      </c>
      <c r="K36" s="9">
        <v>0</v>
      </c>
      <c r="L36" s="10">
        <f t="shared" si="0"/>
        <v>1546</v>
      </c>
    </row>
    <row r="37" spans="1:12" ht="12.75">
      <c r="A37" s="20" t="s">
        <v>43</v>
      </c>
      <c r="B37" s="9">
        <v>853</v>
      </c>
      <c r="C37" s="9">
        <v>9</v>
      </c>
      <c r="D37" s="9">
        <v>0</v>
      </c>
      <c r="E37" s="9">
        <v>81</v>
      </c>
      <c r="F37" s="9">
        <v>96</v>
      </c>
      <c r="G37" s="9">
        <v>23</v>
      </c>
      <c r="H37" s="9">
        <v>21</v>
      </c>
      <c r="I37" s="9">
        <v>222</v>
      </c>
      <c r="J37" s="9">
        <v>47</v>
      </c>
      <c r="K37" s="9">
        <v>0</v>
      </c>
      <c r="L37" s="10">
        <f t="shared" si="0"/>
        <v>1352</v>
      </c>
    </row>
    <row r="38" spans="1:12" ht="12.75">
      <c r="A38" s="20" t="s">
        <v>44</v>
      </c>
      <c r="B38" s="9">
        <v>1452</v>
      </c>
      <c r="C38" s="9">
        <v>9</v>
      </c>
      <c r="D38" s="9">
        <v>0</v>
      </c>
      <c r="E38" s="9">
        <v>73</v>
      </c>
      <c r="F38" s="9">
        <v>98</v>
      </c>
      <c r="G38" s="9">
        <v>17</v>
      </c>
      <c r="H38" s="9">
        <v>25</v>
      </c>
      <c r="I38" s="9">
        <v>220</v>
      </c>
      <c r="J38" s="9">
        <v>58</v>
      </c>
      <c r="K38" s="9">
        <v>3</v>
      </c>
      <c r="L38" s="10">
        <f t="shared" si="0"/>
        <v>1955</v>
      </c>
    </row>
    <row r="39" spans="1:12" ht="12.75">
      <c r="A39" s="20" t="s">
        <v>45</v>
      </c>
      <c r="B39" s="9">
        <v>1599</v>
      </c>
      <c r="C39" s="9">
        <v>11</v>
      </c>
      <c r="D39" s="9">
        <v>1</v>
      </c>
      <c r="E39" s="9">
        <v>31</v>
      </c>
      <c r="F39" s="9">
        <v>49</v>
      </c>
      <c r="G39" s="9">
        <v>9</v>
      </c>
      <c r="H39" s="9">
        <v>32</v>
      </c>
      <c r="I39" s="9">
        <v>117</v>
      </c>
      <c r="J39" s="9">
        <v>15</v>
      </c>
      <c r="K39" s="9">
        <v>6</v>
      </c>
      <c r="L39" s="10">
        <f t="shared" si="0"/>
        <v>1870</v>
      </c>
    </row>
    <row r="40" spans="1:12" ht="12.75">
      <c r="A40" s="20" t="s">
        <v>46</v>
      </c>
      <c r="B40" s="9">
        <v>973</v>
      </c>
      <c r="C40" s="9">
        <v>6</v>
      </c>
      <c r="D40" s="9">
        <v>0</v>
      </c>
      <c r="E40" s="9">
        <v>18</v>
      </c>
      <c r="F40" s="9">
        <v>13</v>
      </c>
      <c r="G40" s="9">
        <v>0</v>
      </c>
      <c r="H40" s="9">
        <v>13</v>
      </c>
      <c r="I40" s="9">
        <v>3</v>
      </c>
      <c r="J40" s="9">
        <v>6</v>
      </c>
      <c r="K40" s="9">
        <v>2</v>
      </c>
      <c r="L40" s="10">
        <f t="shared" si="0"/>
        <v>1034</v>
      </c>
    </row>
    <row r="41" spans="1:12" ht="12.75">
      <c r="A41" s="20" t="s">
        <v>47</v>
      </c>
      <c r="B41" s="9">
        <v>1048</v>
      </c>
      <c r="C41" s="9">
        <v>5</v>
      </c>
      <c r="D41" s="9">
        <v>0</v>
      </c>
      <c r="E41" s="9">
        <v>16</v>
      </c>
      <c r="F41" s="9">
        <v>5</v>
      </c>
      <c r="G41" s="9">
        <v>6</v>
      </c>
      <c r="H41" s="9">
        <v>18</v>
      </c>
      <c r="I41" s="9">
        <v>42</v>
      </c>
      <c r="J41" s="9">
        <v>21</v>
      </c>
      <c r="K41" s="9">
        <v>2</v>
      </c>
      <c r="L41" s="10">
        <f t="shared" si="0"/>
        <v>1163</v>
      </c>
    </row>
    <row r="42" spans="1:12" ht="12.75">
      <c r="A42" s="20" t="s">
        <v>48</v>
      </c>
      <c r="B42" s="9">
        <v>1030</v>
      </c>
      <c r="C42" s="9">
        <v>4</v>
      </c>
      <c r="D42" s="9">
        <v>0</v>
      </c>
      <c r="E42" s="9">
        <v>61</v>
      </c>
      <c r="F42" s="9">
        <v>80</v>
      </c>
      <c r="G42" s="9">
        <v>39</v>
      </c>
      <c r="H42" s="9">
        <v>24</v>
      </c>
      <c r="I42" s="9">
        <v>170</v>
      </c>
      <c r="J42" s="9">
        <v>89</v>
      </c>
      <c r="K42" s="9">
        <v>1</v>
      </c>
      <c r="L42" s="10">
        <f t="shared" si="0"/>
        <v>1498</v>
      </c>
    </row>
    <row r="43" spans="1:12" ht="12.75">
      <c r="A43" s="20" t="s">
        <v>49</v>
      </c>
      <c r="B43" s="9">
        <v>858</v>
      </c>
      <c r="C43" s="9">
        <v>4</v>
      </c>
      <c r="D43" s="9">
        <v>0</v>
      </c>
      <c r="E43" s="9">
        <v>56</v>
      </c>
      <c r="F43" s="9">
        <v>81</v>
      </c>
      <c r="G43" s="9">
        <v>28</v>
      </c>
      <c r="H43" s="9">
        <v>25</v>
      </c>
      <c r="I43" s="9">
        <v>177</v>
      </c>
      <c r="J43" s="9">
        <v>65</v>
      </c>
      <c r="K43" s="9">
        <v>0</v>
      </c>
      <c r="L43" s="10">
        <f t="shared" si="0"/>
        <v>1294</v>
      </c>
    </row>
    <row r="44" spans="1:12" ht="12.75">
      <c r="A44" s="20" t="s">
        <v>50</v>
      </c>
      <c r="B44" s="9">
        <v>893</v>
      </c>
      <c r="C44" s="9">
        <v>9</v>
      </c>
      <c r="D44" s="9">
        <v>0</v>
      </c>
      <c r="E44" s="9">
        <v>75</v>
      </c>
      <c r="F44" s="9">
        <v>67</v>
      </c>
      <c r="G44" s="9">
        <v>53</v>
      </c>
      <c r="H44" s="9">
        <v>28</v>
      </c>
      <c r="I44" s="9">
        <v>179</v>
      </c>
      <c r="J44" s="9">
        <v>52</v>
      </c>
      <c r="K44" s="9">
        <v>1</v>
      </c>
      <c r="L44" s="10">
        <f t="shared" si="0"/>
        <v>1357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31793</v>
      </c>
      <c r="C46" s="11">
        <f t="shared" si="1"/>
        <v>186</v>
      </c>
      <c r="D46" s="11">
        <f t="shared" si="1"/>
        <v>13</v>
      </c>
      <c r="E46" s="11">
        <f t="shared" si="1"/>
        <v>1629</v>
      </c>
      <c r="F46" s="11">
        <f t="shared" si="1"/>
        <v>2122</v>
      </c>
      <c r="G46" s="11">
        <f t="shared" si="1"/>
        <v>992</v>
      </c>
      <c r="H46" s="11">
        <f t="shared" si="1"/>
        <v>686</v>
      </c>
      <c r="I46" s="11">
        <f t="shared" si="1"/>
        <v>4701</v>
      </c>
      <c r="J46" s="11">
        <f t="shared" si="1"/>
        <v>1503</v>
      </c>
      <c r="K46" s="11">
        <f t="shared" si="1"/>
        <v>68</v>
      </c>
      <c r="L46" s="12">
        <f t="shared" si="1"/>
        <v>43693</v>
      </c>
    </row>
    <row r="47" spans="1:12" ht="13.5" thickBot="1">
      <c r="A47" s="22" t="s">
        <v>52</v>
      </c>
      <c r="B47" s="13">
        <f aca="true" t="shared" si="2" ref="B47:L47">(B46/$M13)</f>
        <v>1059.7666666666667</v>
      </c>
      <c r="C47" s="13">
        <f t="shared" si="2"/>
        <v>6.2</v>
      </c>
      <c r="D47" s="13">
        <f t="shared" si="2"/>
        <v>0.43333333333333335</v>
      </c>
      <c r="E47" s="13">
        <f t="shared" si="2"/>
        <v>54.3</v>
      </c>
      <c r="F47" s="13">
        <f t="shared" si="2"/>
        <v>70.73333333333333</v>
      </c>
      <c r="G47" s="13">
        <f t="shared" si="2"/>
        <v>33.06666666666667</v>
      </c>
      <c r="H47" s="13">
        <f t="shared" si="2"/>
        <v>22.866666666666667</v>
      </c>
      <c r="I47" s="13">
        <f t="shared" si="2"/>
        <v>156.7</v>
      </c>
      <c r="J47" s="13">
        <f t="shared" si="2"/>
        <v>50.1</v>
      </c>
      <c r="K47" s="13">
        <f t="shared" si="2"/>
        <v>2.2666666666666666</v>
      </c>
      <c r="L47" s="14">
        <f t="shared" si="2"/>
        <v>1456.4333333333334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2082</v>
      </c>
      <c r="C15" s="9">
        <v>8</v>
      </c>
      <c r="D15" s="9">
        <v>0</v>
      </c>
      <c r="E15" s="9">
        <v>204</v>
      </c>
      <c r="F15" s="9">
        <v>64</v>
      </c>
      <c r="G15" s="9">
        <v>22</v>
      </c>
      <c r="H15" s="9">
        <v>49</v>
      </c>
      <c r="I15" s="9">
        <v>17</v>
      </c>
      <c r="J15" s="9">
        <v>3</v>
      </c>
      <c r="K15" s="9">
        <v>7</v>
      </c>
      <c r="L15" s="10">
        <f>SUM(B15:K15)</f>
        <v>2456</v>
      </c>
    </row>
    <row r="16" spans="1:12" ht="12.75">
      <c r="A16" s="20" t="s">
        <v>22</v>
      </c>
      <c r="B16" s="9">
        <v>2060</v>
      </c>
      <c r="C16" s="9">
        <v>7</v>
      </c>
      <c r="D16" s="9">
        <v>0</v>
      </c>
      <c r="E16" s="9">
        <v>193</v>
      </c>
      <c r="F16" s="9">
        <v>56</v>
      </c>
      <c r="G16" s="9">
        <v>24</v>
      </c>
      <c r="H16" s="9">
        <v>55</v>
      </c>
      <c r="I16" s="9">
        <v>18</v>
      </c>
      <c r="J16" s="9">
        <v>2</v>
      </c>
      <c r="K16" s="9">
        <v>6</v>
      </c>
      <c r="L16" s="10">
        <f>SUM(B16:K16)</f>
        <v>2421</v>
      </c>
    </row>
    <row r="17" spans="1:12" ht="12.75">
      <c r="A17" s="20" t="s">
        <v>23</v>
      </c>
      <c r="B17" s="9">
        <v>2171</v>
      </c>
      <c r="C17" s="9">
        <v>5</v>
      </c>
      <c r="D17" s="9">
        <v>0</v>
      </c>
      <c r="E17" s="9">
        <v>166</v>
      </c>
      <c r="F17" s="9">
        <v>37</v>
      </c>
      <c r="G17" s="9">
        <v>4</v>
      </c>
      <c r="H17" s="9">
        <v>58</v>
      </c>
      <c r="I17" s="9">
        <v>12</v>
      </c>
      <c r="J17" s="9">
        <v>2</v>
      </c>
      <c r="K17" s="9">
        <v>0</v>
      </c>
      <c r="L17" s="10">
        <f aca="true" t="shared" si="0" ref="L17:L45">SUM(B17:K17)</f>
        <v>2455</v>
      </c>
    </row>
    <row r="18" spans="1:12" ht="12.75">
      <c r="A18" s="20" t="s">
        <v>24</v>
      </c>
      <c r="B18" s="9">
        <v>1822</v>
      </c>
      <c r="C18" s="9">
        <v>4</v>
      </c>
      <c r="D18" s="9">
        <v>0</v>
      </c>
      <c r="E18" s="9">
        <v>50</v>
      </c>
      <c r="F18" s="9">
        <v>12</v>
      </c>
      <c r="G18" s="9">
        <v>2</v>
      </c>
      <c r="H18" s="9">
        <v>47</v>
      </c>
      <c r="I18" s="9">
        <v>3</v>
      </c>
      <c r="J18" s="9">
        <v>0</v>
      </c>
      <c r="K18" s="9">
        <v>2</v>
      </c>
      <c r="L18" s="10">
        <f t="shared" si="0"/>
        <v>1942</v>
      </c>
    </row>
    <row r="19" spans="1:12" ht="12.75">
      <c r="A19" s="20" t="s">
        <v>25</v>
      </c>
      <c r="B19" s="9">
        <v>2266</v>
      </c>
      <c r="C19" s="9">
        <v>5</v>
      </c>
      <c r="D19" s="9">
        <v>0</v>
      </c>
      <c r="E19" s="9">
        <v>20</v>
      </c>
      <c r="F19" s="9">
        <v>7</v>
      </c>
      <c r="G19" s="9">
        <v>2</v>
      </c>
      <c r="H19" s="9">
        <v>35</v>
      </c>
      <c r="I19" s="9">
        <v>2</v>
      </c>
      <c r="J19" s="9">
        <v>0</v>
      </c>
      <c r="K19" s="9">
        <v>4</v>
      </c>
      <c r="L19" s="10">
        <f t="shared" si="0"/>
        <v>2341</v>
      </c>
    </row>
    <row r="20" spans="1:12" ht="12.75">
      <c r="A20" s="20" t="s">
        <v>26</v>
      </c>
      <c r="B20" s="9">
        <v>2027</v>
      </c>
      <c r="C20" s="9">
        <v>6</v>
      </c>
      <c r="D20" s="9">
        <v>0</v>
      </c>
      <c r="E20" s="9">
        <v>138</v>
      </c>
      <c r="F20" s="9">
        <v>42</v>
      </c>
      <c r="G20" s="9">
        <v>17</v>
      </c>
      <c r="H20" s="9">
        <v>59</v>
      </c>
      <c r="I20" s="9">
        <v>13</v>
      </c>
      <c r="J20" s="9">
        <v>1</v>
      </c>
      <c r="K20" s="9">
        <v>8</v>
      </c>
      <c r="L20" s="10">
        <f t="shared" si="0"/>
        <v>2311</v>
      </c>
    </row>
    <row r="21" spans="1:12" ht="12.75">
      <c r="A21" s="20" t="s">
        <v>27</v>
      </c>
      <c r="B21" s="9">
        <v>1781</v>
      </c>
      <c r="C21" s="9">
        <v>6</v>
      </c>
      <c r="D21" s="9">
        <v>0</v>
      </c>
      <c r="E21" s="9">
        <v>179</v>
      </c>
      <c r="F21" s="9">
        <v>47</v>
      </c>
      <c r="G21" s="9">
        <v>11</v>
      </c>
      <c r="H21" s="9">
        <v>55</v>
      </c>
      <c r="I21" s="9">
        <v>16</v>
      </c>
      <c r="J21" s="9">
        <v>1</v>
      </c>
      <c r="K21" s="9">
        <v>1</v>
      </c>
      <c r="L21" s="10">
        <f t="shared" si="0"/>
        <v>2097</v>
      </c>
    </row>
    <row r="22" spans="1:12" ht="12.75">
      <c r="A22" s="20" t="s">
        <v>28</v>
      </c>
      <c r="B22" s="9">
        <v>2027</v>
      </c>
      <c r="C22" s="9">
        <v>12</v>
      </c>
      <c r="D22" s="9">
        <v>0</v>
      </c>
      <c r="E22" s="9">
        <v>189</v>
      </c>
      <c r="F22" s="9">
        <v>51</v>
      </c>
      <c r="G22" s="9">
        <v>17</v>
      </c>
      <c r="H22" s="9">
        <v>57</v>
      </c>
      <c r="I22" s="9">
        <v>18</v>
      </c>
      <c r="J22" s="9">
        <v>2</v>
      </c>
      <c r="K22" s="9">
        <v>6</v>
      </c>
      <c r="L22" s="10">
        <f t="shared" si="0"/>
        <v>2379</v>
      </c>
    </row>
    <row r="23" spans="1:12" ht="12.75">
      <c r="A23" s="20" t="s">
        <v>29</v>
      </c>
      <c r="B23" s="9">
        <v>1905</v>
      </c>
      <c r="C23" s="9">
        <v>7</v>
      </c>
      <c r="D23" s="9">
        <v>0</v>
      </c>
      <c r="E23" s="9">
        <v>176</v>
      </c>
      <c r="F23" s="9">
        <v>52</v>
      </c>
      <c r="G23" s="9">
        <v>27</v>
      </c>
      <c r="H23" s="9">
        <v>57</v>
      </c>
      <c r="I23" s="9">
        <v>28</v>
      </c>
      <c r="J23" s="9">
        <v>2</v>
      </c>
      <c r="K23" s="9">
        <v>9</v>
      </c>
      <c r="L23" s="10">
        <f t="shared" si="0"/>
        <v>2263</v>
      </c>
    </row>
    <row r="24" spans="1:12" ht="12.75">
      <c r="A24" s="20" t="s">
        <v>30</v>
      </c>
      <c r="B24" s="9">
        <v>2684</v>
      </c>
      <c r="C24" s="9">
        <v>8</v>
      </c>
      <c r="D24" s="9">
        <v>0</v>
      </c>
      <c r="E24" s="9">
        <v>189</v>
      </c>
      <c r="F24" s="9">
        <v>61</v>
      </c>
      <c r="G24" s="9">
        <v>7</v>
      </c>
      <c r="H24" s="9">
        <v>60</v>
      </c>
      <c r="I24" s="9">
        <v>25</v>
      </c>
      <c r="J24" s="9">
        <v>2</v>
      </c>
      <c r="K24" s="9">
        <v>10</v>
      </c>
      <c r="L24" s="10">
        <f t="shared" si="0"/>
        <v>3046</v>
      </c>
    </row>
    <row r="25" spans="1:12" ht="12.75">
      <c r="A25" s="20" t="s">
        <v>31</v>
      </c>
      <c r="B25" s="9">
        <v>3129</v>
      </c>
      <c r="C25" s="9">
        <v>14</v>
      </c>
      <c r="D25" s="9">
        <v>0</v>
      </c>
      <c r="E25" s="9">
        <v>84</v>
      </c>
      <c r="F25" s="9">
        <v>33</v>
      </c>
      <c r="G25" s="9">
        <v>9</v>
      </c>
      <c r="H25" s="9">
        <v>63</v>
      </c>
      <c r="I25" s="9">
        <v>11</v>
      </c>
      <c r="J25" s="9">
        <v>0</v>
      </c>
      <c r="K25" s="9">
        <v>6</v>
      </c>
      <c r="L25" s="10">
        <f t="shared" si="0"/>
        <v>3349</v>
      </c>
    </row>
    <row r="26" spans="1:12" ht="12.75">
      <c r="A26" s="20" t="s">
        <v>32</v>
      </c>
      <c r="B26" s="9">
        <v>3101</v>
      </c>
      <c r="C26" s="9">
        <v>5</v>
      </c>
      <c r="D26" s="9">
        <v>0</v>
      </c>
      <c r="E26" s="9">
        <v>35</v>
      </c>
      <c r="F26" s="9">
        <v>30</v>
      </c>
      <c r="G26" s="9">
        <v>10</v>
      </c>
      <c r="H26" s="9">
        <v>48</v>
      </c>
      <c r="I26" s="9">
        <v>4</v>
      </c>
      <c r="J26" s="9">
        <v>3</v>
      </c>
      <c r="K26" s="9">
        <v>10</v>
      </c>
      <c r="L26" s="10">
        <f t="shared" si="0"/>
        <v>3246</v>
      </c>
    </row>
    <row r="27" spans="1:12" ht="12.75">
      <c r="A27" s="20" t="s">
        <v>33</v>
      </c>
      <c r="B27" s="9">
        <v>2155</v>
      </c>
      <c r="C27" s="9">
        <v>5</v>
      </c>
      <c r="D27" s="9">
        <v>0</v>
      </c>
      <c r="E27" s="9">
        <v>147</v>
      </c>
      <c r="F27" s="9">
        <v>73</v>
      </c>
      <c r="G27" s="9">
        <v>21</v>
      </c>
      <c r="H27" s="9">
        <v>51</v>
      </c>
      <c r="I27" s="9">
        <v>26</v>
      </c>
      <c r="J27" s="9">
        <v>4</v>
      </c>
      <c r="K27" s="9">
        <v>4</v>
      </c>
      <c r="L27" s="10">
        <f t="shared" si="0"/>
        <v>2486</v>
      </c>
    </row>
    <row r="28" spans="1:12" ht="12.75">
      <c r="A28" s="20" t="s">
        <v>34</v>
      </c>
      <c r="B28" s="9">
        <v>1710</v>
      </c>
      <c r="C28" s="9">
        <v>5</v>
      </c>
      <c r="D28" s="9">
        <v>0</v>
      </c>
      <c r="E28" s="9">
        <v>165</v>
      </c>
      <c r="F28" s="9">
        <v>26</v>
      </c>
      <c r="G28" s="9">
        <v>8</v>
      </c>
      <c r="H28" s="9">
        <v>52</v>
      </c>
      <c r="I28" s="9">
        <v>12</v>
      </c>
      <c r="J28" s="9">
        <v>0</v>
      </c>
      <c r="K28" s="9">
        <v>8</v>
      </c>
      <c r="L28" s="10">
        <f t="shared" si="0"/>
        <v>1986</v>
      </c>
    </row>
    <row r="29" spans="1:12" ht="12.75">
      <c r="A29" s="20" t="s">
        <v>35</v>
      </c>
      <c r="B29" s="9">
        <v>2028</v>
      </c>
      <c r="C29" s="9">
        <v>14</v>
      </c>
      <c r="D29" s="9">
        <v>0</v>
      </c>
      <c r="E29" s="9">
        <v>148</v>
      </c>
      <c r="F29" s="9">
        <v>37</v>
      </c>
      <c r="G29" s="9">
        <v>22</v>
      </c>
      <c r="H29" s="9">
        <v>50</v>
      </c>
      <c r="I29" s="9">
        <v>17</v>
      </c>
      <c r="J29" s="9">
        <v>1</v>
      </c>
      <c r="K29" s="9">
        <v>6</v>
      </c>
      <c r="L29" s="10">
        <f t="shared" si="0"/>
        <v>2323</v>
      </c>
    </row>
    <row r="30" spans="1:12" ht="12.75">
      <c r="A30" s="20" t="s">
        <v>36</v>
      </c>
      <c r="B30" s="9">
        <v>2060</v>
      </c>
      <c r="C30" s="9">
        <v>5</v>
      </c>
      <c r="D30" s="9">
        <v>1</v>
      </c>
      <c r="E30" s="9">
        <v>195</v>
      </c>
      <c r="F30" s="9">
        <v>57</v>
      </c>
      <c r="G30" s="9">
        <v>17</v>
      </c>
      <c r="H30" s="9">
        <v>48</v>
      </c>
      <c r="I30" s="9">
        <v>15</v>
      </c>
      <c r="J30" s="9">
        <v>0</v>
      </c>
      <c r="K30" s="9">
        <v>4</v>
      </c>
      <c r="L30" s="10">
        <f t="shared" si="0"/>
        <v>2402</v>
      </c>
    </row>
    <row r="31" spans="1:12" ht="12.75">
      <c r="A31" s="20" t="s">
        <v>37</v>
      </c>
      <c r="B31" s="9">
        <v>2558</v>
      </c>
      <c r="C31" s="9">
        <v>12</v>
      </c>
      <c r="D31" s="9">
        <v>0</v>
      </c>
      <c r="E31" s="9">
        <v>163</v>
      </c>
      <c r="F31" s="9">
        <v>55</v>
      </c>
      <c r="G31" s="9">
        <v>56</v>
      </c>
      <c r="H31" s="9">
        <v>63</v>
      </c>
      <c r="I31" s="9">
        <v>16</v>
      </c>
      <c r="J31" s="9">
        <v>2</v>
      </c>
      <c r="K31" s="9">
        <v>8</v>
      </c>
      <c r="L31" s="10">
        <f t="shared" si="0"/>
        <v>2933</v>
      </c>
    </row>
    <row r="32" spans="1:12" ht="12.75">
      <c r="A32" s="20" t="s">
        <v>38</v>
      </c>
      <c r="B32" s="9">
        <v>3071</v>
      </c>
      <c r="C32" s="9">
        <v>15</v>
      </c>
      <c r="D32" s="9">
        <v>0</v>
      </c>
      <c r="E32" s="9">
        <v>95</v>
      </c>
      <c r="F32" s="9">
        <v>11</v>
      </c>
      <c r="G32" s="9">
        <v>11</v>
      </c>
      <c r="H32" s="9">
        <v>55</v>
      </c>
      <c r="I32" s="9">
        <v>6</v>
      </c>
      <c r="J32" s="9">
        <v>1</v>
      </c>
      <c r="K32" s="9">
        <v>6</v>
      </c>
      <c r="L32" s="10">
        <f t="shared" si="0"/>
        <v>3271</v>
      </c>
    </row>
    <row r="33" spans="1:12" ht="12.75">
      <c r="A33" s="20" t="s">
        <v>39</v>
      </c>
      <c r="B33" s="9">
        <v>2725</v>
      </c>
      <c r="C33" s="9">
        <v>10</v>
      </c>
      <c r="D33" s="9">
        <v>0</v>
      </c>
      <c r="E33" s="9">
        <v>17</v>
      </c>
      <c r="F33" s="9">
        <v>2</v>
      </c>
      <c r="G33" s="9">
        <v>0</v>
      </c>
      <c r="H33" s="9">
        <v>34</v>
      </c>
      <c r="I33" s="9">
        <v>3</v>
      </c>
      <c r="J33" s="9">
        <v>0</v>
      </c>
      <c r="K33" s="9">
        <v>5</v>
      </c>
      <c r="L33" s="10">
        <f t="shared" si="0"/>
        <v>2796</v>
      </c>
    </row>
    <row r="34" spans="1:12" ht="12.75">
      <c r="A34" s="20" t="s">
        <v>40</v>
      </c>
      <c r="B34" s="9">
        <v>2421</v>
      </c>
      <c r="C34" s="9">
        <v>4</v>
      </c>
      <c r="D34" s="9">
        <v>2</v>
      </c>
      <c r="E34" s="9">
        <v>152</v>
      </c>
      <c r="F34" s="9">
        <v>36</v>
      </c>
      <c r="G34" s="9">
        <v>5</v>
      </c>
      <c r="H34" s="9">
        <v>47</v>
      </c>
      <c r="I34" s="9">
        <v>15</v>
      </c>
      <c r="J34" s="9">
        <v>3</v>
      </c>
      <c r="K34" s="9">
        <v>1</v>
      </c>
      <c r="L34" s="10">
        <f t="shared" si="0"/>
        <v>2686</v>
      </c>
    </row>
    <row r="35" spans="1:12" ht="12.75">
      <c r="A35" s="20" t="s">
        <v>41</v>
      </c>
      <c r="B35" s="9">
        <v>2565</v>
      </c>
      <c r="C35" s="9">
        <v>6</v>
      </c>
      <c r="D35" s="9">
        <v>0</v>
      </c>
      <c r="E35" s="9">
        <v>48</v>
      </c>
      <c r="F35" s="9">
        <v>5</v>
      </c>
      <c r="G35" s="9">
        <v>1</v>
      </c>
      <c r="H35" s="9">
        <v>33</v>
      </c>
      <c r="I35" s="9">
        <v>4</v>
      </c>
      <c r="J35" s="9">
        <v>1</v>
      </c>
      <c r="K35" s="9">
        <v>16</v>
      </c>
      <c r="L35" s="10">
        <f t="shared" si="0"/>
        <v>2679</v>
      </c>
    </row>
    <row r="36" spans="1:12" ht="12.75">
      <c r="A36" s="20" t="s">
        <v>42</v>
      </c>
      <c r="B36" s="9">
        <v>1952</v>
      </c>
      <c r="C36" s="9">
        <v>5</v>
      </c>
      <c r="D36" s="9">
        <v>0</v>
      </c>
      <c r="E36" s="9">
        <v>151</v>
      </c>
      <c r="F36" s="9">
        <v>38</v>
      </c>
      <c r="G36" s="9">
        <v>11</v>
      </c>
      <c r="H36" s="9">
        <v>48</v>
      </c>
      <c r="I36" s="9">
        <v>8</v>
      </c>
      <c r="J36" s="9">
        <v>1</v>
      </c>
      <c r="K36" s="9">
        <v>2</v>
      </c>
      <c r="L36" s="10">
        <f t="shared" si="0"/>
        <v>2216</v>
      </c>
    </row>
    <row r="37" spans="1:12" ht="12.75">
      <c r="A37" s="20" t="s">
        <v>43</v>
      </c>
      <c r="B37" s="9">
        <v>1607</v>
      </c>
      <c r="C37" s="9">
        <v>4</v>
      </c>
      <c r="D37" s="9">
        <v>0</v>
      </c>
      <c r="E37" s="9">
        <v>154</v>
      </c>
      <c r="F37" s="9">
        <v>29</v>
      </c>
      <c r="G37" s="9">
        <v>12</v>
      </c>
      <c r="H37" s="9">
        <v>42</v>
      </c>
      <c r="I37" s="9">
        <v>11</v>
      </c>
      <c r="J37" s="9">
        <v>0</v>
      </c>
      <c r="K37" s="9">
        <v>0</v>
      </c>
      <c r="L37" s="10">
        <f t="shared" si="0"/>
        <v>1859</v>
      </c>
    </row>
    <row r="38" spans="1:12" ht="12.75">
      <c r="A38" s="20" t="s">
        <v>44</v>
      </c>
      <c r="B38" s="9">
        <v>2498</v>
      </c>
      <c r="C38" s="9">
        <v>5</v>
      </c>
      <c r="D38" s="9">
        <v>0</v>
      </c>
      <c r="E38" s="9">
        <v>156</v>
      </c>
      <c r="F38" s="9">
        <v>38</v>
      </c>
      <c r="G38" s="9">
        <v>13</v>
      </c>
      <c r="H38" s="9">
        <v>57</v>
      </c>
      <c r="I38" s="9">
        <v>10</v>
      </c>
      <c r="J38" s="9">
        <v>0</v>
      </c>
      <c r="K38" s="9">
        <v>3</v>
      </c>
      <c r="L38" s="10">
        <f t="shared" si="0"/>
        <v>2780</v>
      </c>
    </row>
    <row r="39" spans="1:12" ht="12.75">
      <c r="A39" s="20" t="s">
        <v>45</v>
      </c>
      <c r="B39" s="9">
        <v>3191</v>
      </c>
      <c r="C39" s="9">
        <v>6</v>
      </c>
      <c r="D39" s="9">
        <v>0</v>
      </c>
      <c r="E39" s="9">
        <v>88</v>
      </c>
      <c r="F39" s="9">
        <v>34</v>
      </c>
      <c r="G39" s="9">
        <v>12</v>
      </c>
      <c r="H39" s="9">
        <v>62</v>
      </c>
      <c r="I39" s="9">
        <v>5</v>
      </c>
      <c r="J39" s="9">
        <v>1</v>
      </c>
      <c r="K39" s="9">
        <v>9</v>
      </c>
      <c r="L39" s="10">
        <f t="shared" si="0"/>
        <v>3408</v>
      </c>
    </row>
    <row r="40" spans="1:12" ht="12.75">
      <c r="A40" s="20" t="s">
        <v>46</v>
      </c>
      <c r="B40" s="9">
        <v>2390</v>
      </c>
      <c r="C40" s="9">
        <v>19</v>
      </c>
      <c r="D40" s="9">
        <v>0</v>
      </c>
      <c r="E40" s="9">
        <v>20</v>
      </c>
      <c r="F40" s="9">
        <v>2</v>
      </c>
      <c r="G40" s="9">
        <v>0</v>
      </c>
      <c r="H40" s="9">
        <v>35</v>
      </c>
      <c r="I40" s="9">
        <v>1</v>
      </c>
      <c r="J40" s="9">
        <v>0</v>
      </c>
      <c r="K40" s="9">
        <v>5</v>
      </c>
      <c r="L40" s="10">
        <f t="shared" si="0"/>
        <v>2472</v>
      </c>
    </row>
    <row r="41" spans="1:12" ht="12.75">
      <c r="A41" s="20" t="s">
        <v>47</v>
      </c>
      <c r="B41" s="9">
        <v>2802</v>
      </c>
      <c r="C41" s="9">
        <v>8</v>
      </c>
      <c r="D41" s="9">
        <v>0</v>
      </c>
      <c r="E41" s="9">
        <v>33</v>
      </c>
      <c r="F41" s="9">
        <v>8</v>
      </c>
      <c r="G41" s="9">
        <v>1</v>
      </c>
      <c r="H41" s="9">
        <v>37</v>
      </c>
      <c r="I41" s="9">
        <v>3</v>
      </c>
      <c r="J41" s="9">
        <v>1</v>
      </c>
      <c r="K41" s="9">
        <v>9</v>
      </c>
      <c r="L41" s="10">
        <f t="shared" si="0"/>
        <v>2902</v>
      </c>
    </row>
    <row r="42" spans="1:12" ht="12.75">
      <c r="A42" s="20" t="s">
        <v>48</v>
      </c>
      <c r="B42" s="9">
        <v>2030</v>
      </c>
      <c r="C42" s="9">
        <v>3</v>
      </c>
      <c r="D42" s="9">
        <v>0</v>
      </c>
      <c r="E42" s="9">
        <v>174</v>
      </c>
      <c r="F42" s="9">
        <v>38</v>
      </c>
      <c r="G42" s="9">
        <v>11</v>
      </c>
      <c r="H42" s="9">
        <v>55</v>
      </c>
      <c r="I42" s="9">
        <v>13</v>
      </c>
      <c r="J42" s="9">
        <v>1</v>
      </c>
      <c r="K42" s="9">
        <v>3</v>
      </c>
      <c r="L42" s="10">
        <f t="shared" si="0"/>
        <v>2328</v>
      </c>
    </row>
    <row r="43" spans="1:12" ht="12.75">
      <c r="A43" s="20" t="s">
        <v>49</v>
      </c>
      <c r="B43" s="9">
        <v>1840</v>
      </c>
      <c r="C43" s="9">
        <v>3</v>
      </c>
      <c r="D43" s="9">
        <v>0</v>
      </c>
      <c r="E43" s="9">
        <v>144</v>
      </c>
      <c r="F43" s="9">
        <v>37</v>
      </c>
      <c r="G43" s="9">
        <v>10</v>
      </c>
      <c r="H43" s="9">
        <v>49</v>
      </c>
      <c r="I43" s="9">
        <v>12</v>
      </c>
      <c r="J43" s="9">
        <v>3</v>
      </c>
      <c r="K43" s="9">
        <v>5</v>
      </c>
      <c r="L43" s="10">
        <f t="shared" si="0"/>
        <v>2103</v>
      </c>
    </row>
    <row r="44" spans="1:12" ht="12.75">
      <c r="A44" s="20" t="s">
        <v>50</v>
      </c>
      <c r="B44" s="9">
        <v>1976</v>
      </c>
      <c r="C44" s="9">
        <v>6</v>
      </c>
      <c r="D44" s="9">
        <v>2</v>
      </c>
      <c r="E44" s="9">
        <v>174</v>
      </c>
      <c r="F44" s="9">
        <v>51</v>
      </c>
      <c r="G44" s="9">
        <v>7</v>
      </c>
      <c r="H44" s="9">
        <v>54</v>
      </c>
      <c r="I44" s="9">
        <v>8</v>
      </c>
      <c r="J44" s="9">
        <v>3</v>
      </c>
      <c r="K44" s="9">
        <v>5</v>
      </c>
      <c r="L44" s="10">
        <f t="shared" si="0"/>
        <v>2286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68634</v>
      </c>
      <c r="C46" s="11">
        <f t="shared" si="1"/>
        <v>222</v>
      </c>
      <c r="D46" s="11">
        <f t="shared" si="1"/>
        <v>5</v>
      </c>
      <c r="E46" s="11">
        <f t="shared" si="1"/>
        <v>3847</v>
      </c>
      <c r="F46" s="11">
        <f t="shared" si="1"/>
        <v>1069</v>
      </c>
      <c r="G46" s="11">
        <f t="shared" si="1"/>
        <v>370</v>
      </c>
      <c r="H46" s="11">
        <f t="shared" si="1"/>
        <v>1515</v>
      </c>
      <c r="I46" s="11">
        <f t="shared" si="1"/>
        <v>352</v>
      </c>
      <c r="J46" s="11">
        <f t="shared" si="1"/>
        <v>40</v>
      </c>
      <c r="K46" s="11">
        <f>SUM(K15:K45)</f>
        <v>168</v>
      </c>
      <c r="L46" s="12">
        <f>SUM(L15:L45)</f>
        <v>76222</v>
      </c>
    </row>
    <row r="47" spans="1:12" ht="13.5" thickBot="1">
      <c r="A47" s="22" t="s">
        <v>52</v>
      </c>
      <c r="B47" s="13">
        <f aca="true" t="shared" si="2" ref="B47:K47">(B46/$M13)</f>
        <v>2287.8</v>
      </c>
      <c r="C47" s="13">
        <f t="shared" si="2"/>
        <v>7.4</v>
      </c>
      <c r="D47" s="13">
        <f t="shared" si="2"/>
        <v>0.16666666666666666</v>
      </c>
      <c r="E47" s="13">
        <f t="shared" si="2"/>
        <v>128.23333333333332</v>
      </c>
      <c r="F47" s="13">
        <f t="shared" si="2"/>
        <v>35.63333333333333</v>
      </c>
      <c r="G47" s="13">
        <f t="shared" si="2"/>
        <v>12.333333333333334</v>
      </c>
      <c r="H47" s="13">
        <f t="shared" si="2"/>
        <v>50.5</v>
      </c>
      <c r="I47" s="13">
        <f t="shared" si="2"/>
        <v>11.733333333333333</v>
      </c>
      <c r="J47" s="13">
        <f t="shared" si="2"/>
        <v>1.3333333333333333</v>
      </c>
      <c r="K47" s="13">
        <f t="shared" si="2"/>
        <v>5.6</v>
      </c>
      <c r="L47" s="14">
        <f>SUM(B47:K47)</f>
        <v>2540.733333333333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1030</v>
      </c>
      <c r="C15" s="9">
        <v>3</v>
      </c>
      <c r="D15" s="9">
        <v>0</v>
      </c>
      <c r="E15" s="9">
        <v>120</v>
      </c>
      <c r="F15" s="9">
        <v>30</v>
      </c>
      <c r="G15" s="9">
        <v>12</v>
      </c>
      <c r="H15" s="9">
        <v>24</v>
      </c>
      <c r="I15" s="9">
        <v>5</v>
      </c>
      <c r="J15" s="9">
        <v>2</v>
      </c>
      <c r="K15" s="9">
        <v>4</v>
      </c>
      <c r="L15" s="10">
        <f>SUM(B15:K15)</f>
        <v>1230</v>
      </c>
    </row>
    <row r="16" spans="1:12" ht="12.75">
      <c r="A16" s="20" t="s">
        <v>22</v>
      </c>
      <c r="B16" s="9">
        <v>1027</v>
      </c>
      <c r="C16" s="9">
        <v>5</v>
      </c>
      <c r="D16" s="9">
        <v>0</v>
      </c>
      <c r="E16" s="9">
        <v>103</v>
      </c>
      <c r="F16" s="9">
        <v>23</v>
      </c>
      <c r="G16" s="9">
        <v>14</v>
      </c>
      <c r="H16" s="9">
        <v>28</v>
      </c>
      <c r="I16" s="9">
        <v>6</v>
      </c>
      <c r="J16" s="9">
        <v>1</v>
      </c>
      <c r="K16" s="9">
        <v>4</v>
      </c>
      <c r="L16" s="10">
        <f>SUM(B16:K16)</f>
        <v>1211</v>
      </c>
    </row>
    <row r="17" spans="1:12" ht="12.75">
      <c r="A17" s="20" t="s">
        <v>23</v>
      </c>
      <c r="B17" s="9">
        <v>1188</v>
      </c>
      <c r="C17" s="9">
        <v>2</v>
      </c>
      <c r="D17" s="9">
        <v>0</v>
      </c>
      <c r="E17" s="9">
        <v>92</v>
      </c>
      <c r="F17" s="9">
        <v>10</v>
      </c>
      <c r="G17" s="9">
        <v>1</v>
      </c>
      <c r="H17" s="9">
        <v>32</v>
      </c>
      <c r="I17" s="9">
        <v>6</v>
      </c>
      <c r="J17" s="9">
        <v>2</v>
      </c>
      <c r="K17" s="9">
        <v>0</v>
      </c>
      <c r="L17" s="10">
        <f aca="true" t="shared" si="0" ref="L17:L45">SUM(B17:K17)</f>
        <v>1333</v>
      </c>
    </row>
    <row r="18" spans="1:12" ht="12.75">
      <c r="A18" s="20" t="s">
        <v>24</v>
      </c>
      <c r="B18" s="9">
        <v>1013</v>
      </c>
      <c r="C18" s="9">
        <v>2</v>
      </c>
      <c r="D18" s="9">
        <v>0</v>
      </c>
      <c r="E18" s="9">
        <v>30</v>
      </c>
      <c r="F18" s="9">
        <v>6</v>
      </c>
      <c r="G18" s="9">
        <v>1</v>
      </c>
      <c r="H18" s="9">
        <v>24</v>
      </c>
      <c r="I18" s="9">
        <v>0</v>
      </c>
      <c r="J18" s="9">
        <v>0</v>
      </c>
      <c r="K18" s="9">
        <v>1</v>
      </c>
      <c r="L18" s="10">
        <f t="shared" si="0"/>
        <v>1077</v>
      </c>
    </row>
    <row r="19" spans="1:12" ht="12.75">
      <c r="A19" s="20" t="s">
        <v>25</v>
      </c>
      <c r="B19" s="9">
        <v>916</v>
      </c>
      <c r="C19" s="9">
        <v>1</v>
      </c>
      <c r="D19" s="9">
        <v>0</v>
      </c>
      <c r="E19" s="9">
        <v>11</v>
      </c>
      <c r="F19" s="9">
        <v>3</v>
      </c>
      <c r="G19" s="9">
        <v>1</v>
      </c>
      <c r="H19" s="9">
        <v>17</v>
      </c>
      <c r="I19" s="9">
        <v>2</v>
      </c>
      <c r="J19" s="9">
        <v>0</v>
      </c>
      <c r="K19" s="9">
        <v>2</v>
      </c>
      <c r="L19" s="10">
        <f t="shared" si="0"/>
        <v>953</v>
      </c>
    </row>
    <row r="20" spans="1:12" ht="12.75">
      <c r="A20" s="20" t="s">
        <v>26</v>
      </c>
      <c r="B20" s="9">
        <v>970</v>
      </c>
      <c r="C20" s="9">
        <v>3</v>
      </c>
      <c r="D20" s="9">
        <v>0</v>
      </c>
      <c r="E20" s="9">
        <v>79</v>
      </c>
      <c r="F20" s="9">
        <v>21</v>
      </c>
      <c r="G20" s="9">
        <v>11</v>
      </c>
      <c r="H20" s="9">
        <v>29</v>
      </c>
      <c r="I20" s="9">
        <v>6</v>
      </c>
      <c r="J20" s="9">
        <v>0</v>
      </c>
      <c r="K20" s="9">
        <v>5</v>
      </c>
      <c r="L20" s="10">
        <f t="shared" si="0"/>
        <v>1124</v>
      </c>
    </row>
    <row r="21" spans="1:12" ht="12.75">
      <c r="A21" s="20" t="s">
        <v>27</v>
      </c>
      <c r="B21" s="9">
        <v>906</v>
      </c>
      <c r="C21" s="9">
        <v>2</v>
      </c>
      <c r="D21" s="9">
        <v>0</v>
      </c>
      <c r="E21" s="9">
        <v>93</v>
      </c>
      <c r="F21" s="9">
        <v>22</v>
      </c>
      <c r="G21" s="9">
        <v>6</v>
      </c>
      <c r="H21" s="9">
        <v>27</v>
      </c>
      <c r="I21" s="9">
        <v>6</v>
      </c>
      <c r="J21" s="9">
        <v>1</v>
      </c>
      <c r="K21" s="9">
        <v>0</v>
      </c>
      <c r="L21" s="10">
        <f t="shared" si="0"/>
        <v>1063</v>
      </c>
    </row>
    <row r="22" spans="1:12" ht="12.75">
      <c r="A22" s="20" t="s">
        <v>28</v>
      </c>
      <c r="B22" s="9">
        <v>1030</v>
      </c>
      <c r="C22" s="9">
        <v>7</v>
      </c>
      <c r="D22" s="9">
        <v>0</v>
      </c>
      <c r="E22" s="9">
        <v>98</v>
      </c>
      <c r="F22" s="9">
        <v>23</v>
      </c>
      <c r="G22" s="9">
        <v>12</v>
      </c>
      <c r="H22" s="9">
        <v>27</v>
      </c>
      <c r="I22" s="9">
        <v>10</v>
      </c>
      <c r="J22" s="9">
        <v>1</v>
      </c>
      <c r="K22" s="9">
        <v>2</v>
      </c>
      <c r="L22" s="10">
        <f t="shared" si="0"/>
        <v>1210</v>
      </c>
    </row>
    <row r="23" spans="1:12" ht="12.75">
      <c r="A23" s="20" t="s">
        <v>29</v>
      </c>
      <c r="B23" s="9">
        <v>974</v>
      </c>
      <c r="C23" s="9">
        <v>3</v>
      </c>
      <c r="D23" s="9">
        <v>0</v>
      </c>
      <c r="E23" s="9">
        <v>98</v>
      </c>
      <c r="F23" s="9">
        <v>24</v>
      </c>
      <c r="G23" s="9">
        <v>16</v>
      </c>
      <c r="H23" s="9">
        <v>28</v>
      </c>
      <c r="I23" s="9">
        <v>8</v>
      </c>
      <c r="J23" s="9">
        <v>2</v>
      </c>
      <c r="K23" s="9">
        <v>5</v>
      </c>
      <c r="L23" s="10">
        <f t="shared" si="0"/>
        <v>1158</v>
      </c>
    </row>
    <row r="24" spans="1:12" ht="12.75">
      <c r="A24" s="20" t="s">
        <v>30</v>
      </c>
      <c r="B24" s="9">
        <v>1529</v>
      </c>
      <c r="C24" s="9">
        <v>6</v>
      </c>
      <c r="D24" s="9">
        <v>0</v>
      </c>
      <c r="E24" s="9">
        <v>107</v>
      </c>
      <c r="F24" s="9">
        <v>32</v>
      </c>
      <c r="G24" s="9">
        <v>4</v>
      </c>
      <c r="H24" s="9">
        <v>31</v>
      </c>
      <c r="I24" s="9">
        <v>11</v>
      </c>
      <c r="J24" s="9">
        <v>1</v>
      </c>
      <c r="K24" s="9">
        <v>6</v>
      </c>
      <c r="L24" s="10">
        <f t="shared" si="0"/>
        <v>1727</v>
      </c>
    </row>
    <row r="25" spans="1:12" ht="12.75">
      <c r="A25" s="20" t="s">
        <v>31</v>
      </c>
      <c r="B25" s="9">
        <v>1828</v>
      </c>
      <c r="C25" s="9">
        <v>7</v>
      </c>
      <c r="D25" s="9">
        <v>0</v>
      </c>
      <c r="E25" s="9">
        <v>43</v>
      </c>
      <c r="F25" s="9">
        <v>15</v>
      </c>
      <c r="G25" s="9">
        <v>6</v>
      </c>
      <c r="H25" s="9">
        <v>33</v>
      </c>
      <c r="I25" s="9">
        <v>5</v>
      </c>
      <c r="J25" s="9">
        <v>0</v>
      </c>
      <c r="K25" s="9">
        <v>3</v>
      </c>
      <c r="L25" s="10">
        <f t="shared" si="0"/>
        <v>1940</v>
      </c>
    </row>
    <row r="26" spans="1:12" ht="12.75">
      <c r="A26" s="20" t="s">
        <v>32</v>
      </c>
      <c r="B26" s="9">
        <v>1165</v>
      </c>
      <c r="C26" s="9">
        <v>2</v>
      </c>
      <c r="D26" s="9">
        <v>0</v>
      </c>
      <c r="E26" s="9">
        <v>20</v>
      </c>
      <c r="F26" s="9">
        <v>16</v>
      </c>
      <c r="G26" s="9">
        <v>5</v>
      </c>
      <c r="H26" s="9">
        <v>24</v>
      </c>
      <c r="I26" s="9">
        <v>1</v>
      </c>
      <c r="J26" s="9">
        <v>0</v>
      </c>
      <c r="K26" s="9">
        <v>6</v>
      </c>
      <c r="L26" s="10">
        <f t="shared" si="0"/>
        <v>1239</v>
      </c>
    </row>
    <row r="27" spans="1:12" ht="12.75">
      <c r="A27" s="20" t="s">
        <v>33</v>
      </c>
      <c r="B27" s="9">
        <v>1054</v>
      </c>
      <c r="C27" s="9">
        <v>4</v>
      </c>
      <c r="D27" s="9">
        <v>0</v>
      </c>
      <c r="E27" s="9">
        <v>76</v>
      </c>
      <c r="F27" s="9">
        <v>44</v>
      </c>
      <c r="G27" s="9">
        <v>11</v>
      </c>
      <c r="H27" s="9">
        <v>25</v>
      </c>
      <c r="I27" s="9">
        <v>10</v>
      </c>
      <c r="J27" s="9">
        <v>2</v>
      </c>
      <c r="K27" s="9">
        <v>2</v>
      </c>
      <c r="L27" s="10">
        <f t="shared" si="0"/>
        <v>1228</v>
      </c>
    </row>
    <row r="28" spans="1:12" ht="12.75">
      <c r="A28" s="20" t="s">
        <v>34</v>
      </c>
      <c r="B28" s="9">
        <v>832</v>
      </c>
      <c r="C28" s="9">
        <v>2</v>
      </c>
      <c r="D28" s="9">
        <v>0</v>
      </c>
      <c r="E28" s="9">
        <v>89</v>
      </c>
      <c r="F28" s="9">
        <v>10</v>
      </c>
      <c r="G28" s="9">
        <v>6</v>
      </c>
      <c r="H28" s="9">
        <v>27</v>
      </c>
      <c r="I28" s="9">
        <v>9</v>
      </c>
      <c r="J28" s="9">
        <v>0</v>
      </c>
      <c r="K28" s="9">
        <v>5</v>
      </c>
      <c r="L28" s="10">
        <f t="shared" si="0"/>
        <v>980</v>
      </c>
    </row>
    <row r="29" spans="1:12" ht="12.75">
      <c r="A29" s="20" t="s">
        <v>35</v>
      </c>
      <c r="B29" s="9">
        <v>1027</v>
      </c>
      <c r="C29" s="9">
        <v>6</v>
      </c>
      <c r="D29" s="9">
        <v>0</v>
      </c>
      <c r="E29" s="9">
        <v>83</v>
      </c>
      <c r="F29" s="9">
        <v>14</v>
      </c>
      <c r="G29" s="9">
        <v>13</v>
      </c>
      <c r="H29" s="9">
        <v>25</v>
      </c>
      <c r="I29" s="9">
        <v>7</v>
      </c>
      <c r="J29" s="9">
        <v>1</v>
      </c>
      <c r="K29" s="9">
        <v>4</v>
      </c>
      <c r="L29" s="10">
        <f t="shared" si="0"/>
        <v>1180</v>
      </c>
    </row>
    <row r="30" spans="1:12" ht="12.75">
      <c r="A30" s="20" t="s">
        <v>36</v>
      </c>
      <c r="B30" s="9">
        <v>1031</v>
      </c>
      <c r="C30" s="9">
        <v>3</v>
      </c>
      <c r="D30" s="9">
        <v>0</v>
      </c>
      <c r="E30" s="9">
        <v>111</v>
      </c>
      <c r="F30" s="9">
        <v>27</v>
      </c>
      <c r="G30" s="9">
        <v>9</v>
      </c>
      <c r="H30" s="9">
        <v>22</v>
      </c>
      <c r="I30" s="9">
        <v>7</v>
      </c>
      <c r="J30" s="9">
        <v>0</v>
      </c>
      <c r="K30" s="9">
        <v>1</v>
      </c>
      <c r="L30" s="10">
        <f t="shared" si="0"/>
        <v>1211</v>
      </c>
    </row>
    <row r="31" spans="1:12" ht="12.75">
      <c r="A31" s="20" t="s">
        <v>37</v>
      </c>
      <c r="B31" s="9">
        <v>1465</v>
      </c>
      <c r="C31" s="9">
        <v>10</v>
      </c>
      <c r="D31" s="9">
        <v>0</v>
      </c>
      <c r="E31" s="9">
        <v>90</v>
      </c>
      <c r="F31" s="9">
        <v>28</v>
      </c>
      <c r="G31" s="9">
        <v>31</v>
      </c>
      <c r="H31" s="9">
        <v>31</v>
      </c>
      <c r="I31" s="9">
        <v>5</v>
      </c>
      <c r="J31" s="9">
        <v>1</v>
      </c>
      <c r="K31" s="9">
        <v>3</v>
      </c>
      <c r="L31" s="10">
        <f t="shared" si="0"/>
        <v>1664</v>
      </c>
    </row>
    <row r="32" spans="1:12" ht="12.75">
      <c r="A32" s="20" t="s">
        <v>38</v>
      </c>
      <c r="B32" s="9">
        <v>1752</v>
      </c>
      <c r="C32" s="9">
        <v>7</v>
      </c>
      <c r="D32" s="9">
        <v>0</v>
      </c>
      <c r="E32" s="9">
        <v>52</v>
      </c>
      <c r="F32" s="9">
        <v>1</v>
      </c>
      <c r="G32" s="9">
        <v>6</v>
      </c>
      <c r="H32" s="9">
        <v>29</v>
      </c>
      <c r="I32" s="9">
        <v>3</v>
      </c>
      <c r="J32" s="9">
        <v>0</v>
      </c>
      <c r="K32" s="9">
        <v>4</v>
      </c>
      <c r="L32" s="10">
        <f t="shared" si="0"/>
        <v>1854</v>
      </c>
    </row>
    <row r="33" spans="1:12" ht="12.75">
      <c r="A33" s="20" t="s">
        <v>39</v>
      </c>
      <c r="B33" s="9">
        <v>1246</v>
      </c>
      <c r="C33" s="9">
        <v>8</v>
      </c>
      <c r="D33" s="9">
        <v>0</v>
      </c>
      <c r="E33" s="9">
        <v>10</v>
      </c>
      <c r="F33" s="9">
        <v>2</v>
      </c>
      <c r="G33" s="9">
        <v>0</v>
      </c>
      <c r="H33" s="9">
        <v>18</v>
      </c>
      <c r="I33" s="9">
        <v>2</v>
      </c>
      <c r="J33" s="9">
        <v>0</v>
      </c>
      <c r="K33" s="9">
        <v>3</v>
      </c>
      <c r="L33" s="10">
        <f t="shared" si="0"/>
        <v>1289</v>
      </c>
    </row>
    <row r="34" spans="1:12" ht="12.75">
      <c r="A34" s="20" t="s">
        <v>40</v>
      </c>
      <c r="B34" s="9">
        <v>1209</v>
      </c>
      <c r="C34" s="9">
        <v>2</v>
      </c>
      <c r="D34" s="9">
        <v>1</v>
      </c>
      <c r="E34" s="9">
        <v>78</v>
      </c>
      <c r="F34" s="9">
        <v>23</v>
      </c>
      <c r="G34" s="9">
        <v>4</v>
      </c>
      <c r="H34" s="9">
        <v>23</v>
      </c>
      <c r="I34" s="9">
        <v>8</v>
      </c>
      <c r="J34" s="9">
        <v>2</v>
      </c>
      <c r="K34" s="9">
        <v>1</v>
      </c>
      <c r="L34" s="10">
        <f t="shared" si="0"/>
        <v>1351</v>
      </c>
    </row>
    <row r="35" spans="1:12" ht="12.75">
      <c r="A35" s="20" t="s">
        <v>41</v>
      </c>
      <c r="B35" s="9">
        <v>1057</v>
      </c>
      <c r="C35" s="9">
        <v>1</v>
      </c>
      <c r="D35" s="9">
        <v>0</v>
      </c>
      <c r="E35" s="9">
        <v>28</v>
      </c>
      <c r="F35" s="9">
        <v>0</v>
      </c>
      <c r="G35" s="9">
        <v>0</v>
      </c>
      <c r="H35" s="9">
        <v>16</v>
      </c>
      <c r="I35" s="9">
        <v>3</v>
      </c>
      <c r="J35" s="9">
        <v>0</v>
      </c>
      <c r="K35" s="9">
        <v>8</v>
      </c>
      <c r="L35" s="10">
        <f t="shared" si="0"/>
        <v>1113</v>
      </c>
    </row>
    <row r="36" spans="1:12" ht="12.75">
      <c r="A36" s="20" t="s">
        <v>42</v>
      </c>
      <c r="B36" s="9">
        <v>952</v>
      </c>
      <c r="C36" s="9">
        <v>3</v>
      </c>
      <c r="D36" s="9">
        <v>0</v>
      </c>
      <c r="E36" s="9">
        <v>80</v>
      </c>
      <c r="F36" s="9">
        <v>21</v>
      </c>
      <c r="G36" s="9">
        <v>9</v>
      </c>
      <c r="H36" s="9">
        <v>24</v>
      </c>
      <c r="I36" s="9">
        <v>3</v>
      </c>
      <c r="J36" s="9">
        <v>0</v>
      </c>
      <c r="K36" s="9">
        <v>1</v>
      </c>
      <c r="L36" s="10">
        <f t="shared" si="0"/>
        <v>1093</v>
      </c>
    </row>
    <row r="37" spans="1:12" ht="12.75">
      <c r="A37" s="20" t="s">
        <v>43</v>
      </c>
      <c r="B37" s="9">
        <v>818</v>
      </c>
      <c r="C37" s="9">
        <v>2</v>
      </c>
      <c r="D37" s="9">
        <v>0</v>
      </c>
      <c r="E37" s="9">
        <v>78</v>
      </c>
      <c r="F37" s="9">
        <v>16</v>
      </c>
      <c r="G37" s="9">
        <v>10</v>
      </c>
      <c r="H37" s="9">
        <v>21</v>
      </c>
      <c r="I37" s="9">
        <v>5</v>
      </c>
      <c r="J37" s="9">
        <v>0</v>
      </c>
      <c r="K37" s="9">
        <v>0</v>
      </c>
      <c r="L37" s="10">
        <f t="shared" si="0"/>
        <v>950</v>
      </c>
    </row>
    <row r="38" spans="1:12" ht="12.75">
      <c r="A38" s="20" t="s">
        <v>44</v>
      </c>
      <c r="B38" s="9">
        <v>1479</v>
      </c>
      <c r="C38" s="9">
        <v>5</v>
      </c>
      <c r="D38" s="9">
        <v>0</v>
      </c>
      <c r="E38" s="9">
        <v>87</v>
      </c>
      <c r="F38" s="9">
        <v>21</v>
      </c>
      <c r="G38" s="9">
        <v>9</v>
      </c>
      <c r="H38" s="9">
        <v>30</v>
      </c>
      <c r="I38" s="9">
        <v>6</v>
      </c>
      <c r="J38" s="9">
        <v>0</v>
      </c>
      <c r="K38" s="9">
        <v>0</v>
      </c>
      <c r="L38" s="10">
        <f t="shared" si="0"/>
        <v>1637</v>
      </c>
    </row>
    <row r="39" spans="1:12" ht="12.75">
      <c r="A39" s="20" t="s">
        <v>45</v>
      </c>
      <c r="B39" s="9">
        <v>1977</v>
      </c>
      <c r="C39" s="9">
        <v>4</v>
      </c>
      <c r="D39" s="9">
        <v>0</v>
      </c>
      <c r="E39" s="9">
        <v>49</v>
      </c>
      <c r="F39" s="9">
        <v>14</v>
      </c>
      <c r="G39" s="9">
        <v>7</v>
      </c>
      <c r="H39" s="9">
        <v>32</v>
      </c>
      <c r="I39" s="9">
        <v>2</v>
      </c>
      <c r="J39" s="9">
        <v>1</v>
      </c>
      <c r="K39" s="9">
        <v>6</v>
      </c>
      <c r="L39" s="10">
        <f t="shared" si="0"/>
        <v>2092</v>
      </c>
    </row>
    <row r="40" spans="1:12" ht="12.75">
      <c r="A40" s="20" t="s">
        <v>46</v>
      </c>
      <c r="B40" s="9">
        <v>1137</v>
      </c>
      <c r="C40" s="9">
        <v>10</v>
      </c>
      <c r="D40" s="9">
        <v>0</v>
      </c>
      <c r="E40" s="9">
        <v>10</v>
      </c>
      <c r="F40" s="9">
        <v>1</v>
      </c>
      <c r="G40" s="9">
        <v>0</v>
      </c>
      <c r="H40" s="9">
        <v>17</v>
      </c>
      <c r="I40" s="9">
        <v>0</v>
      </c>
      <c r="J40" s="9">
        <v>0</v>
      </c>
      <c r="K40" s="9">
        <v>2</v>
      </c>
      <c r="L40" s="10">
        <f t="shared" si="0"/>
        <v>1177</v>
      </c>
    </row>
    <row r="41" spans="1:12" ht="12.75">
      <c r="A41" s="20" t="s">
        <v>47</v>
      </c>
      <c r="B41" s="9">
        <v>914</v>
      </c>
      <c r="C41" s="9">
        <v>4</v>
      </c>
      <c r="D41" s="9">
        <v>0</v>
      </c>
      <c r="E41" s="9">
        <v>17</v>
      </c>
      <c r="F41" s="9">
        <v>1</v>
      </c>
      <c r="G41" s="9">
        <v>0</v>
      </c>
      <c r="H41" s="9">
        <v>18</v>
      </c>
      <c r="I41" s="9">
        <v>2</v>
      </c>
      <c r="J41" s="9">
        <v>0</v>
      </c>
      <c r="K41" s="9">
        <v>6</v>
      </c>
      <c r="L41" s="10">
        <f t="shared" si="0"/>
        <v>962</v>
      </c>
    </row>
    <row r="42" spans="1:12" ht="12.75">
      <c r="A42" s="20" t="s">
        <v>48</v>
      </c>
      <c r="B42" s="9">
        <v>954</v>
      </c>
      <c r="C42" s="9">
        <v>2</v>
      </c>
      <c r="D42" s="9">
        <v>0</v>
      </c>
      <c r="E42" s="9">
        <v>94</v>
      </c>
      <c r="F42" s="9">
        <v>17</v>
      </c>
      <c r="G42" s="9">
        <v>9</v>
      </c>
      <c r="H42" s="9">
        <v>26</v>
      </c>
      <c r="I42" s="9">
        <v>7</v>
      </c>
      <c r="J42" s="9">
        <v>0</v>
      </c>
      <c r="K42" s="9">
        <v>1</v>
      </c>
      <c r="L42" s="10">
        <f t="shared" si="0"/>
        <v>1110</v>
      </c>
    </row>
    <row r="43" spans="1:12" ht="12.75">
      <c r="A43" s="20" t="s">
        <v>49</v>
      </c>
      <c r="B43" s="9">
        <v>909</v>
      </c>
      <c r="C43" s="9">
        <v>2</v>
      </c>
      <c r="D43" s="9">
        <v>0</v>
      </c>
      <c r="E43" s="9">
        <v>73</v>
      </c>
      <c r="F43" s="9">
        <v>16</v>
      </c>
      <c r="G43" s="9">
        <v>8</v>
      </c>
      <c r="H43" s="9">
        <v>25</v>
      </c>
      <c r="I43" s="9">
        <v>5</v>
      </c>
      <c r="J43" s="9">
        <v>2</v>
      </c>
      <c r="K43" s="9">
        <v>2</v>
      </c>
      <c r="L43" s="10">
        <f t="shared" si="0"/>
        <v>1042</v>
      </c>
    </row>
    <row r="44" spans="1:12" ht="12.75">
      <c r="A44" s="20" t="s">
        <v>50</v>
      </c>
      <c r="B44" s="9">
        <v>1027</v>
      </c>
      <c r="C44" s="9">
        <v>4</v>
      </c>
      <c r="D44" s="9">
        <v>1</v>
      </c>
      <c r="E44" s="9">
        <v>103</v>
      </c>
      <c r="F44" s="9">
        <v>22</v>
      </c>
      <c r="G44" s="9">
        <v>4</v>
      </c>
      <c r="H44" s="9">
        <v>24</v>
      </c>
      <c r="I44" s="9">
        <v>3</v>
      </c>
      <c r="J44" s="9">
        <v>1</v>
      </c>
      <c r="K44" s="9">
        <v>3</v>
      </c>
      <c r="L44" s="10">
        <f t="shared" si="0"/>
        <v>1192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34416</v>
      </c>
      <c r="C46" s="11">
        <f t="shared" si="1"/>
        <v>122</v>
      </c>
      <c r="D46" s="11">
        <f t="shared" si="1"/>
        <v>2</v>
      </c>
      <c r="E46" s="11">
        <f t="shared" si="1"/>
        <v>2102</v>
      </c>
      <c r="F46" s="11">
        <f t="shared" si="1"/>
        <v>503</v>
      </c>
      <c r="G46" s="11">
        <f t="shared" si="1"/>
        <v>225</v>
      </c>
      <c r="H46" s="11">
        <f t="shared" si="1"/>
        <v>757</v>
      </c>
      <c r="I46" s="11">
        <f t="shared" si="1"/>
        <v>153</v>
      </c>
      <c r="J46" s="11">
        <f t="shared" si="1"/>
        <v>20</v>
      </c>
      <c r="K46" s="11">
        <f>SUM(K15:K45)</f>
        <v>90</v>
      </c>
      <c r="L46" s="12">
        <f>SUM(L15:L45)</f>
        <v>38390</v>
      </c>
    </row>
    <row r="47" spans="1:12" ht="13.5" thickBot="1">
      <c r="A47" s="22" t="s">
        <v>52</v>
      </c>
      <c r="B47" s="13">
        <f aca="true" t="shared" si="2" ref="B47:K47">(B46/$M13)</f>
        <v>1147.2</v>
      </c>
      <c r="C47" s="13">
        <f t="shared" si="2"/>
        <v>4.066666666666666</v>
      </c>
      <c r="D47" s="13">
        <f t="shared" si="2"/>
        <v>0.06666666666666667</v>
      </c>
      <c r="E47" s="13">
        <f t="shared" si="2"/>
        <v>70.06666666666666</v>
      </c>
      <c r="F47" s="13">
        <f t="shared" si="2"/>
        <v>16.766666666666666</v>
      </c>
      <c r="G47" s="13">
        <f t="shared" si="2"/>
        <v>7.5</v>
      </c>
      <c r="H47" s="13">
        <f t="shared" si="2"/>
        <v>25.233333333333334</v>
      </c>
      <c r="I47" s="13">
        <f t="shared" si="2"/>
        <v>5.1</v>
      </c>
      <c r="J47" s="13">
        <f t="shared" si="2"/>
        <v>0.6666666666666666</v>
      </c>
      <c r="K47" s="13">
        <f t="shared" si="2"/>
        <v>3</v>
      </c>
      <c r="L47" s="14">
        <f>SUM(B47:K47)</f>
        <v>1279.6666666666665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1052</v>
      </c>
      <c r="C15" s="9">
        <v>5</v>
      </c>
      <c r="D15" s="9">
        <v>0</v>
      </c>
      <c r="E15" s="9">
        <v>84</v>
      </c>
      <c r="F15" s="9">
        <v>34</v>
      </c>
      <c r="G15" s="9">
        <v>10</v>
      </c>
      <c r="H15" s="9">
        <v>25</v>
      </c>
      <c r="I15" s="9">
        <v>12</v>
      </c>
      <c r="J15" s="9">
        <v>1</v>
      </c>
      <c r="K15" s="9">
        <v>3</v>
      </c>
      <c r="L15" s="10">
        <f>SUM(B15:K15)</f>
        <v>1226</v>
      </c>
    </row>
    <row r="16" spans="1:12" ht="12.75">
      <c r="A16" s="20" t="s">
        <v>22</v>
      </c>
      <c r="B16" s="9">
        <v>1033</v>
      </c>
      <c r="C16" s="9">
        <v>2</v>
      </c>
      <c r="D16" s="9">
        <v>0</v>
      </c>
      <c r="E16" s="9">
        <v>90</v>
      </c>
      <c r="F16" s="9">
        <v>33</v>
      </c>
      <c r="G16" s="9">
        <v>10</v>
      </c>
      <c r="H16" s="9">
        <v>27</v>
      </c>
      <c r="I16" s="9">
        <v>12</v>
      </c>
      <c r="J16" s="9">
        <v>1</v>
      </c>
      <c r="K16" s="9">
        <v>2</v>
      </c>
      <c r="L16" s="10">
        <f>SUM(B16:K16)</f>
        <v>1210</v>
      </c>
    </row>
    <row r="17" spans="1:12" ht="12.75">
      <c r="A17" s="20" t="s">
        <v>23</v>
      </c>
      <c r="B17" s="9">
        <v>983</v>
      </c>
      <c r="C17" s="9">
        <v>3</v>
      </c>
      <c r="D17" s="9">
        <v>0</v>
      </c>
      <c r="E17" s="9">
        <v>74</v>
      </c>
      <c r="F17" s="9">
        <v>27</v>
      </c>
      <c r="G17" s="9">
        <v>3</v>
      </c>
      <c r="H17" s="9">
        <v>26</v>
      </c>
      <c r="I17" s="9">
        <v>6</v>
      </c>
      <c r="J17" s="9">
        <v>0</v>
      </c>
      <c r="K17" s="9">
        <v>0</v>
      </c>
      <c r="L17" s="10">
        <f aca="true" t="shared" si="0" ref="L17:L45">SUM(B17:K17)</f>
        <v>1122</v>
      </c>
    </row>
    <row r="18" spans="1:12" ht="12.75">
      <c r="A18" s="20" t="s">
        <v>24</v>
      </c>
      <c r="B18" s="9">
        <v>809</v>
      </c>
      <c r="C18" s="9">
        <v>2</v>
      </c>
      <c r="D18" s="9">
        <v>0</v>
      </c>
      <c r="E18" s="9">
        <v>20</v>
      </c>
      <c r="F18" s="9">
        <v>6</v>
      </c>
      <c r="G18" s="9">
        <v>1</v>
      </c>
      <c r="H18" s="9">
        <v>23</v>
      </c>
      <c r="I18" s="9">
        <v>3</v>
      </c>
      <c r="J18" s="9">
        <v>0</v>
      </c>
      <c r="K18" s="9">
        <v>1</v>
      </c>
      <c r="L18" s="10">
        <f t="shared" si="0"/>
        <v>865</v>
      </c>
    </row>
    <row r="19" spans="1:12" ht="12.75">
      <c r="A19" s="20" t="s">
        <v>25</v>
      </c>
      <c r="B19" s="9">
        <v>1350</v>
      </c>
      <c r="C19" s="9">
        <v>4</v>
      </c>
      <c r="D19" s="9">
        <v>0</v>
      </c>
      <c r="E19" s="9">
        <v>9</v>
      </c>
      <c r="F19" s="9">
        <v>4</v>
      </c>
      <c r="G19" s="9">
        <v>1</v>
      </c>
      <c r="H19" s="9">
        <v>18</v>
      </c>
      <c r="I19" s="9">
        <v>0</v>
      </c>
      <c r="J19" s="9">
        <v>0</v>
      </c>
      <c r="K19" s="9">
        <v>2</v>
      </c>
      <c r="L19" s="10">
        <f t="shared" si="0"/>
        <v>1388</v>
      </c>
    </row>
    <row r="20" spans="1:12" ht="12.75">
      <c r="A20" s="20" t="s">
        <v>26</v>
      </c>
      <c r="B20" s="9">
        <v>1057</v>
      </c>
      <c r="C20" s="9">
        <v>3</v>
      </c>
      <c r="D20" s="9">
        <v>0</v>
      </c>
      <c r="E20" s="9">
        <v>59</v>
      </c>
      <c r="F20" s="9">
        <v>21</v>
      </c>
      <c r="G20" s="9">
        <v>6</v>
      </c>
      <c r="H20" s="9">
        <v>30</v>
      </c>
      <c r="I20" s="9">
        <v>7</v>
      </c>
      <c r="J20" s="9">
        <v>1</v>
      </c>
      <c r="K20" s="9">
        <v>3</v>
      </c>
      <c r="L20" s="10">
        <f t="shared" si="0"/>
        <v>1187</v>
      </c>
    </row>
    <row r="21" spans="1:12" ht="12.75">
      <c r="A21" s="20" t="s">
        <v>27</v>
      </c>
      <c r="B21" s="9">
        <v>875</v>
      </c>
      <c r="C21" s="9">
        <v>4</v>
      </c>
      <c r="D21" s="9">
        <v>0</v>
      </c>
      <c r="E21" s="9">
        <v>86</v>
      </c>
      <c r="F21" s="9">
        <v>25</v>
      </c>
      <c r="G21" s="9">
        <v>5</v>
      </c>
      <c r="H21" s="9">
        <v>28</v>
      </c>
      <c r="I21" s="9">
        <v>10</v>
      </c>
      <c r="J21" s="9">
        <v>0</v>
      </c>
      <c r="K21" s="9">
        <v>1</v>
      </c>
      <c r="L21" s="10">
        <f t="shared" si="0"/>
        <v>1034</v>
      </c>
    </row>
    <row r="22" spans="1:12" ht="12.75">
      <c r="A22" s="20" t="s">
        <v>28</v>
      </c>
      <c r="B22" s="9">
        <v>997</v>
      </c>
      <c r="C22" s="9">
        <v>5</v>
      </c>
      <c r="D22" s="9">
        <v>0</v>
      </c>
      <c r="E22" s="9">
        <v>91</v>
      </c>
      <c r="F22" s="9">
        <v>28</v>
      </c>
      <c r="G22" s="9">
        <v>5</v>
      </c>
      <c r="H22" s="9">
        <v>30</v>
      </c>
      <c r="I22" s="9">
        <v>8</v>
      </c>
      <c r="J22" s="9">
        <v>1</v>
      </c>
      <c r="K22" s="9">
        <v>4</v>
      </c>
      <c r="L22" s="10">
        <f t="shared" si="0"/>
        <v>1169</v>
      </c>
    </row>
    <row r="23" spans="1:12" ht="12.75">
      <c r="A23" s="20" t="s">
        <v>29</v>
      </c>
      <c r="B23" s="9">
        <v>931</v>
      </c>
      <c r="C23" s="9">
        <v>4</v>
      </c>
      <c r="D23" s="9">
        <v>0</v>
      </c>
      <c r="E23" s="9">
        <v>78</v>
      </c>
      <c r="F23" s="9">
        <v>28</v>
      </c>
      <c r="G23" s="9">
        <v>11</v>
      </c>
      <c r="H23" s="9">
        <v>29</v>
      </c>
      <c r="I23" s="9">
        <v>20</v>
      </c>
      <c r="J23" s="9">
        <v>0</v>
      </c>
      <c r="K23" s="9">
        <v>4</v>
      </c>
      <c r="L23" s="10">
        <f t="shared" si="0"/>
        <v>1105</v>
      </c>
    </row>
    <row r="24" spans="1:12" ht="12.75">
      <c r="A24" s="20" t="s">
        <v>30</v>
      </c>
      <c r="B24" s="9">
        <v>1155</v>
      </c>
      <c r="C24" s="9">
        <v>2</v>
      </c>
      <c r="D24" s="9">
        <v>0</v>
      </c>
      <c r="E24" s="9">
        <v>82</v>
      </c>
      <c r="F24" s="9">
        <v>29</v>
      </c>
      <c r="G24" s="9">
        <v>3</v>
      </c>
      <c r="H24" s="9">
        <v>29</v>
      </c>
      <c r="I24" s="9">
        <v>14</v>
      </c>
      <c r="J24" s="9">
        <v>1</v>
      </c>
      <c r="K24" s="9">
        <v>4</v>
      </c>
      <c r="L24" s="10">
        <f t="shared" si="0"/>
        <v>1319</v>
      </c>
    </row>
    <row r="25" spans="1:12" ht="12.75">
      <c r="A25" s="20" t="s">
        <v>31</v>
      </c>
      <c r="B25" s="9">
        <v>1301</v>
      </c>
      <c r="C25" s="9">
        <v>7</v>
      </c>
      <c r="D25" s="9">
        <v>0</v>
      </c>
      <c r="E25" s="9">
        <v>41</v>
      </c>
      <c r="F25" s="9">
        <v>18</v>
      </c>
      <c r="G25" s="9">
        <v>3</v>
      </c>
      <c r="H25" s="9">
        <v>30</v>
      </c>
      <c r="I25" s="9">
        <v>6</v>
      </c>
      <c r="J25" s="9">
        <v>0</v>
      </c>
      <c r="K25" s="9">
        <v>3</v>
      </c>
      <c r="L25" s="10">
        <f t="shared" si="0"/>
        <v>1409</v>
      </c>
    </row>
    <row r="26" spans="1:12" ht="12.75">
      <c r="A26" s="20" t="s">
        <v>32</v>
      </c>
      <c r="B26" s="9">
        <v>1936</v>
      </c>
      <c r="C26" s="9">
        <v>3</v>
      </c>
      <c r="D26" s="9">
        <v>0</v>
      </c>
      <c r="E26" s="9">
        <v>15</v>
      </c>
      <c r="F26" s="9">
        <v>14</v>
      </c>
      <c r="G26" s="9">
        <v>5</v>
      </c>
      <c r="H26" s="9">
        <v>24</v>
      </c>
      <c r="I26" s="9">
        <v>3</v>
      </c>
      <c r="J26" s="9">
        <v>3</v>
      </c>
      <c r="K26" s="9">
        <v>4</v>
      </c>
      <c r="L26" s="10">
        <f t="shared" si="0"/>
        <v>2007</v>
      </c>
    </row>
    <row r="27" spans="1:12" ht="12.75">
      <c r="A27" s="20" t="s">
        <v>33</v>
      </c>
      <c r="B27" s="9">
        <v>1101</v>
      </c>
      <c r="C27" s="9">
        <v>1</v>
      </c>
      <c r="D27" s="9">
        <v>0</v>
      </c>
      <c r="E27" s="9">
        <v>71</v>
      </c>
      <c r="F27" s="9">
        <v>29</v>
      </c>
      <c r="G27" s="9">
        <v>10</v>
      </c>
      <c r="H27" s="9">
        <v>26</v>
      </c>
      <c r="I27" s="9">
        <v>16</v>
      </c>
      <c r="J27" s="9">
        <v>2</v>
      </c>
      <c r="K27" s="9">
        <v>2</v>
      </c>
      <c r="L27" s="10">
        <f t="shared" si="0"/>
        <v>1258</v>
      </c>
    </row>
    <row r="28" spans="1:12" ht="12.75">
      <c r="A28" s="20" t="s">
        <v>34</v>
      </c>
      <c r="B28" s="9">
        <v>878</v>
      </c>
      <c r="C28" s="9">
        <v>3</v>
      </c>
      <c r="D28" s="9">
        <v>0</v>
      </c>
      <c r="E28" s="9">
        <v>76</v>
      </c>
      <c r="F28" s="9">
        <v>16</v>
      </c>
      <c r="G28" s="9">
        <v>2</v>
      </c>
      <c r="H28" s="9">
        <v>25</v>
      </c>
      <c r="I28" s="9">
        <v>3</v>
      </c>
      <c r="J28" s="9">
        <v>0</v>
      </c>
      <c r="K28" s="9">
        <v>3</v>
      </c>
      <c r="L28" s="10">
        <f t="shared" si="0"/>
        <v>1006</v>
      </c>
    </row>
    <row r="29" spans="1:12" ht="12.75">
      <c r="A29" s="20" t="s">
        <v>35</v>
      </c>
      <c r="B29" s="9">
        <v>1001</v>
      </c>
      <c r="C29" s="9">
        <v>8</v>
      </c>
      <c r="D29" s="9">
        <v>0</v>
      </c>
      <c r="E29" s="9">
        <v>65</v>
      </c>
      <c r="F29" s="9">
        <v>23</v>
      </c>
      <c r="G29" s="9">
        <v>9</v>
      </c>
      <c r="H29" s="9">
        <v>25</v>
      </c>
      <c r="I29" s="9">
        <v>10</v>
      </c>
      <c r="J29" s="9">
        <v>0</v>
      </c>
      <c r="K29" s="9">
        <v>2</v>
      </c>
      <c r="L29" s="10">
        <f t="shared" si="0"/>
        <v>1143</v>
      </c>
    </row>
    <row r="30" spans="1:12" ht="12.75">
      <c r="A30" s="20" t="s">
        <v>36</v>
      </c>
      <c r="B30" s="9">
        <v>1029</v>
      </c>
      <c r="C30" s="9">
        <v>2</v>
      </c>
      <c r="D30" s="9">
        <v>1</v>
      </c>
      <c r="E30" s="9">
        <v>84</v>
      </c>
      <c r="F30" s="9">
        <v>30</v>
      </c>
      <c r="G30" s="9">
        <v>8</v>
      </c>
      <c r="H30" s="9">
        <v>26</v>
      </c>
      <c r="I30" s="9">
        <v>8</v>
      </c>
      <c r="J30" s="9">
        <v>0</v>
      </c>
      <c r="K30" s="9">
        <v>3</v>
      </c>
      <c r="L30" s="10">
        <f t="shared" si="0"/>
        <v>1191</v>
      </c>
    </row>
    <row r="31" spans="1:12" ht="12.75">
      <c r="A31" s="20" t="s">
        <v>37</v>
      </c>
      <c r="B31" s="9">
        <v>1093</v>
      </c>
      <c r="C31" s="9">
        <v>2</v>
      </c>
      <c r="D31" s="9">
        <v>0</v>
      </c>
      <c r="E31" s="9">
        <v>73</v>
      </c>
      <c r="F31" s="9">
        <v>27</v>
      </c>
      <c r="G31" s="9">
        <v>25</v>
      </c>
      <c r="H31" s="9">
        <v>32</v>
      </c>
      <c r="I31" s="9">
        <v>11</v>
      </c>
      <c r="J31" s="9">
        <v>1</v>
      </c>
      <c r="K31" s="9">
        <v>5</v>
      </c>
      <c r="L31" s="10">
        <f t="shared" si="0"/>
        <v>1269</v>
      </c>
    </row>
    <row r="32" spans="1:12" ht="12.75">
      <c r="A32" s="20" t="s">
        <v>38</v>
      </c>
      <c r="B32" s="9">
        <v>1319</v>
      </c>
      <c r="C32" s="9">
        <v>8</v>
      </c>
      <c r="D32" s="9">
        <v>0</v>
      </c>
      <c r="E32" s="9">
        <v>43</v>
      </c>
      <c r="F32" s="9">
        <v>10</v>
      </c>
      <c r="G32" s="9">
        <v>5</v>
      </c>
      <c r="H32" s="9">
        <v>26</v>
      </c>
      <c r="I32" s="9">
        <v>3</v>
      </c>
      <c r="J32" s="9">
        <v>1</v>
      </c>
      <c r="K32" s="9">
        <v>2</v>
      </c>
      <c r="L32" s="10">
        <f t="shared" si="0"/>
        <v>1417</v>
      </c>
    </row>
    <row r="33" spans="1:12" ht="12.75">
      <c r="A33" s="20" t="s">
        <v>39</v>
      </c>
      <c r="B33" s="9">
        <v>1479</v>
      </c>
      <c r="C33" s="9">
        <v>2</v>
      </c>
      <c r="D33" s="9">
        <v>0</v>
      </c>
      <c r="E33" s="9">
        <v>7</v>
      </c>
      <c r="F33" s="9">
        <v>0</v>
      </c>
      <c r="G33" s="9">
        <v>0</v>
      </c>
      <c r="H33" s="9">
        <v>16</v>
      </c>
      <c r="I33" s="9">
        <v>1</v>
      </c>
      <c r="J33" s="9">
        <v>0</v>
      </c>
      <c r="K33" s="9">
        <v>2</v>
      </c>
      <c r="L33" s="10">
        <f t="shared" si="0"/>
        <v>1507</v>
      </c>
    </row>
    <row r="34" spans="1:12" ht="12.75">
      <c r="A34" s="20" t="s">
        <v>40</v>
      </c>
      <c r="B34" s="9">
        <v>1212</v>
      </c>
      <c r="C34" s="9">
        <v>2</v>
      </c>
      <c r="D34" s="9">
        <v>1</v>
      </c>
      <c r="E34" s="9">
        <v>74</v>
      </c>
      <c r="F34" s="9">
        <v>13</v>
      </c>
      <c r="G34" s="9">
        <v>1</v>
      </c>
      <c r="H34" s="9">
        <v>24</v>
      </c>
      <c r="I34" s="9">
        <v>7</v>
      </c>
      <c r="J34" s="9">
        <v>1</v>
      </c>
      <c r="K34" s="9">
        <v>0</v>
      </c>
      <c r="L34" s="10">
        <f t="shared" si="0"/>
        <v>1335</v>
      </c>
    </row>
    <row r="35" spans="1:12" ht="12.75">
      <c r="A35" s="20" t="s">
        <v>41</v>
      </c>
      <c r="B35" s="9">
        <v>1508</v>
      </c>
      <c r="C35" s="9">
        <v>5</v>
      </c>
      <c r="D35" s="9">
        <v>0</v>
      </c>
      <c r="E35" s="9">
        <v>20</v>
      </c>
      <c r="F35" s="9">
        <v>5</v>
      </c>
      <c r="G35" s="9">
        <v>1</v>
      </c>
      <c r="H35" s="9">
        <v>17</v>
      </c>
      <c r="I35" s="9">
        <v>1</v>
      </c>
      <c r="J35" s="9">
        <v>1</v>
      </c>
      <c r="K35" s="9">
        <v>8</v>
      </c>
      <c r="L35" s="10">
        <f t="shared" si="0"/>
        <v>1566</v>
      </c>
    </row>
    <row r="36" spans="1:12" ht="12.75">
      <c r="A36" s="20" t="s">
        <v>42</v>
      </c>
      <c r="B36" s="9">
        <v>1000</v>
      </c>
      <c r="C36" s="9">
        <v>2</v>
      </c>
      <c r="D36" s="9">
        <v>0</v>
      </c>
      <c r="E36" s="9">
        <v>71</v>
      </c>
      <c r="F36" s="9">
        <v>17</v>
      </c>
      <c r="G36" s="9">
        <v>2</v>
      </c>
      <c r="H36" s="9">
        <v>24</v>
      </c>
      <c r="I36" s="9">
        <v>5</v>
      </c>
      <c r="J36" s="9">
        <v>1</v>
      </c>
      <c r="K36" s="9">
        <v>1</v>
      </c>
      <c r="L36" s="10">
        <f t="shared" si="0"/>
        <v>1123</v>
      </c>
    </row>
    <row r="37" spans="1:12" ht="12.75">
      <c r="A37" s="20" t="s">
        <v>43</v>
      </c>
      <c r="B37" s="9">
        <v>789</v>
      </c>
      <c r="C37" s="9">
        <v>2</v>
      </c>
      <c r="D37" s="9">
        <v>0</v>
      </c>
      <c r="E37" s="9">
        <v>76</v>
      </c>
      <c r="F37" s="9">
        <v>13</v>
      </c>
      <c r="G37" s="9">
        <v>2</v>
      </c>
      <c r="H37" s="9">
        <v>21</v>
      </c>
      <c r="I37" s="9">
        <v>6</v>
      </c>
      <c r="J37" s="9">
        <v>0</v>
      </c>
      <c r="K37" s="9">
        <v>0</v>
      </c>
      <c r="L37" s="10">
        <f t="shared" si="0"/>
        <v>909</v>
      </c>
    </row>
    <row r="38" spans="1:12" ht="12.75">
      <c r="A38" s="20" t="s">
        <v>44</v>
      </c>
      <c r="B38" s="9">
        <v>1019</v>
      </c>
      <c r="C38" s="9">
        <v>0</v>
      </c>
      <c r="D38" s="9">
        <v>0</v>
      </c>
      <c r="E38" s="9">
        <v>69</v>
      </c>
      <c r="F38" s="9">
        <v>17</v>
      </c>
      <c r="G38" s="9">
        <v>4</v>
      </c>
      <c r="H38" s="9">
        <v>27</v>
      </c>
      <c r="I38" s="9">
        <v>4</v>
      </c>
      <c r="J38" s="9">
        <v>0</v>
      </c>
      <c r="K38" s="9">
        <v>3</v>
      </c>
      <c r="L38" s="10">
        <f t="shared" si="0"/>
        <v>1143</v>
      </c>
    </row>
    <row r="39" spans="1:12" ht="12.75">
      <c r="A39" s="20" t="s">
        <v>45</v>
      </c>
      <c r="B39" s="9">
        <v>1214</v>
      </c>
      <c r="C39" s="9">
        <v>2</v>
      </c>
      <c r="D39" s="9">
        <v>0</v>
      </c>
      <c r="E39" s="9">
        <v>39</v>
      </c>
      <c r="F39" s="9">
        <v>20</v>
      </c>
      <c r="G39" s="9">
        <v>5</v>
      </c>
      <c r="H39" s="9">
        <v>30</v>
      </c>
      <c r="I39" s="9">
        <v>3</v>
      </c>
      <c r="J39" s="9">
        <v>0</v>
      </c>
      <c r="K39" s="9">
        <v>3</v>
      </c>
      <c r="L39" s="10">
        <f t="shared" si="0"/>
        <v>1316</v>
      </c>
    </row>
    <row r="40" spans="1:12" ht="12.75">
      <c r="A40" s="20" t="s">
        <v>46</v>
      </c>
      <c r="B40" s="9">
        <v>1253</v>
      </c>
      <c r="C40" s="9">
        <v>9</v>
      </c>
      <c r="D40" s="9">
        <v>0</v>
      </c>
      <c r="E40" s="9">
        <v>10</v>
      </c>
      <c r="F40" s="9">
        <v>1</v>
      </c>
      <c r="G40" s="9">
        <v>0</v>
      </c>
      <c r="H40" s="9">
        <v>18</v>
      </c>
      <c r="I40" s="9">
        <v>1</v>
      </c>
      <c r="J40" s="9">
        <v>0</v>
      </c>
      <c r="K40" s="9">
        <v>3</v>
      </c>
      <c r="L40" s="10">
        <f t="shared" si="0"/>
        <v>1295</v>
      </c>
    </row>
    <row r="41" spans="1:12" ht="12.75">
      <c r="A41" s="20" t="s">
        <v>47</v>
      </c>
      <c r="B41" s="9">
        <v>1888</v>
      </c>
      <c r="C41" s="9">
        <v>4</v>
      </c>
      <c r="D41" s="9">
        <v>0</v>
      </c>
      <c r="E41" s="9">
        <v>16</v>
      </c>
      <c r="F41" s="9">
        <v>7</v>
      </c>
      <c r="G41" s="9">
        <v>1</v>
      </c>
      <c r="H41" s="9">
        <v>19</v>
      </c>
      <c r="I41" s="9">
        <v>1</v>
      </c>
      <c r="J41" s="9">
        <v>1</v>
      </c>
      <c r="K41" s="9">
        <v>3</v>
      </c>
      <c r="L41" s="10">
        <f t="shared" si="0"/>
        <v>1940</v>
      </c>
    </row>
    <row r="42" spans="1:12" ht="12.75">
      <c r="A42" s="20" t="s">
        <v>48</v>
      </c>
      <c r="B42" s="9">
        <v>1076</v>
      </c>
      <c r="C42" s="9">
        <v>1</v>
      </c>
      <c r="D42" s="9">
        <v>0</v>
      </c>
      <c r="E42" s="9">
        <v>80</v>
      </c>
      <c r="F42" s="9">
        <v>21</v>
      </c>
      <c r="G42" s="9">
        <v>2</v>
      </c>
      <c r="H42" s="9">
        <v>29</v>
      </c>
      <c r="I42" s="9">
        <v>6</v>
      </c>
      <c r="J42" s="9">
        <v>1</v>
      </c>
      <c r="K42" s="9">
        <v>2</v>
      </c>
      <c r="L42" s="10">
        <f t="shared" si="0"/>
        <v>1218</v>
      </c>
    </row>
    <row r="43" spans="1:12" ht="12.75">
      <c r="A43" s="20" t="s">
        <v>49</v>
      </c>
      <c r="B43" s="9">
        <v>931</v>
      </c>
      <c r="C43" s="9">
        <v>1</v>
      </c>
      <c r="D43" s="9">
        <v>0</v>
      </c>
      <c r="E43" s="9">
        <v>71</v>
      </c>
      <c r="F43" s="9">
        <v>21</v>
      </c>
      <c r="G43" s="9">
        <v>2</v>
      </c>
      <c r="H43" s="9">
        <v>24</v>
      </c>
      <c r="I43" s="9">
        <v>7</v>
      </c>
      <c r="J43" s="9">
        <v>1</v>
      </c>
      <c r="K43" s="9">
        <v>3</v>
      </c>
      <c r="L43" s="10">
        <f t="shared" si="0"/>
        <v>1061</v>
      </c>
    </row>
    <row r="44" spans="1:12" ht="12.75">
      <c r="A44" s="20" t="s">
        <v>50</v>
      </c>
      <c r="B44" s="9">
        <v>949</v>
      </c>
      <c r="C44" s="9">
        <v>2</v>
      </c>
      <c r="D44" s="9">
        <v>1</v>
      </c>
      <c r="E44" s="9">
        <v>71</v>
      </c>
      <c r="F44" s="9">
        <v>29</v>
      </c>
      <c r="G44" s="9">
        <v>3</v>
      </c>
      <c r="H44" s="9">
        <v>30</v>
      </c>
      <c r="I44" s="9">
        <v>5</v>
      </c>
      <c r="J44" s="9">
        <v>2</v>
      </c>
      <c r="K44" s="9">
        <v>2</v>
      </c>
      <c r="L44" s="10">
        <f t="shared" si="0"/>
        <v>1094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34218</v>
      </c>
      <c r="C46" s="11">
        <f t="shared" si="1"/>
        <v>100</v>
      </c>
      <c r="D46" s="11">
        <f t="shared" si="1"/>
        <v>3</v>
      </c>
      <c r="E46" s="11">
        <f t="shared" si="1"/>
        <v>1745</v>
      </c>
      <c r="F46" s="11">
        <f t="shared" si="1"/>
        <v>566</v>
      </c>
      <c r="G46" s="11">
        <f t="shared" si="1"/>
        <v>145</v>
      </c>
      <c r="H46" s="11">
        <f t="shared" si="1"/>
        <v>758</v>
      </c>
      <c r="I46" s="11">
        <f t="shared" si="1"/>
        <v>199</v>
      </c>
      <c r="J46" s="11">
        <f t="shared" si="1"/>
        <v>20</v>
      </c>
      <c r="K46" s="11">
        <f>SUM(K15:K45)</f>
        <v>78</v>
      </c>
      <c r="L46" s="12">
        <f>SUM(L15:L45)</f>
        <v>37832</v>
      </c>
    </row>
    <row r="47" spans="1:12" ht="13.5" thickBot="1">
      <c r="A47" s="22" t="s">
        <v>52</v>
      </c>
      <c r="B47" s="13">
        <f aca="true" t="shared" si="2" ref="B47:K47">(B46/$M13)</f>
        <v>1140.6</v>
      </c>
      <c r="C47" s="13">
        <f t="shared" si="2"/>
        <v>3.3333333333333335</v>
      </c>
      <c r="D47" s="13">
        <f t="shared" si="2"/>
        <v>0.1</v>
      </c>
      <c r="E47" s="13">
        <f t="shared" si="2"/>
        <v>58.166666666666664</v>
      </c>
      <c r="F47" s="13">
        <f t="shared" si="2"/>
        <v>18.866666666666667</v>
      </c>
      <c r="G47" s="13">
        <f t="shared" si="2"/>
        <v>4.833333333333333</v>
      </c>
      <c r="H47" s="13">
        <f t="shared" si="2"/>
        <v>25.266666666666666</v>
      </c>
      <c r="I47" s="13">
        <f t="shared" si="2"/>
        <v>6.633333333333334</v>
      </c>
      <c r="J47" s="13">
        <f t="shared" si="2"/>
        <v>0.6666666666666666</v>
      </c>
      <c r="K47" s="13">
        <f t="shared" si="2"/>
        <v>2.6</v>
      </c>
      <c r="L47" s="14">
        <f>SUM(B47:K47)</f>
        <v>1261.0666666666664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668</v>
      </c>
      <c r="C15" s="9">
        <v>8</v>
      </c>
      <c r="D15" s="9">
        <v>6</v>
      </c>
      <c r="E15" s="9">
        <v>55</v>
      </c>
      <c r="F15" s="9">
        <v>8</v>
      </c>
      <c r="G15" s="9">
        <v>35</v>
      </c>
      <c r="H15" s="9">
        <v>16</v>
      </c>
      <c r="I15" s="9">
        <v>73</v>
      </c>
      <c r="J15" s="9">
        <v>46</v>
      </c>
      <c r="K15" s="9">
        <v>0</v>
      </c>
      <c r="L15" s="10">
        <f aca="true" t="shared" si="0" ref="L15:L45">SUM(B15:K15)</f>
        <v>915</v>
      </c>
      <c r="M15" s="23" t="s">
        <v>57</v>
      </c>
    </row>
    <row r="16" spans="1:13" ht="12.75">
      <c r="A16" s="20" t="s">
        <v>22</v>
      </c>
      <c r="B16" s="9">
        <v>712</v>
      </c>
      <c r="C16" s="9">
        <v>9</v>
      </c>
      <c r="D16" s="9">
        <v>5</v>
      </c>
      <c r="E16" s="9">
        <v>64</v>
      </c>
      <c r="F16" s="9">
        <v>16</v>
      </c>
      <c r="G16" s="9">
        <v>36</v>
      </c>
      <c r="H16" s="9">
        <v>18</v>
      </c>
      <c r="I16" s="9">
        <v>41</v>
      </c>
      <c r="J16" s="9">
        <v>55</v>
      </c>
      <c r="K16" s="9">
        <v>2</v>
      </c>
      <c r="L16" s="10">
        <f t="shared" si="0"/>
        <v>958</v>
      </c>
      <c r="M16" s="28"/>
    </row>
    <row r="17" spans="1:13" ht="12.75">
      <c r="A17" s="20" t="s">
        <v>23</v>
      </c>
      <c r="B17" s="9">
        <v>760</v>
      </c>
      <c r="C17" s="9">
        <v>4</v>
      </c>
      <c r="D17" s="9">
        <v>8</v>
      </c>
      <c r="E17" s="9">
        <v>53</v>
      </c>
      <c r="F17" s="9">
        <v>50</v>
      </c>
      <c r="G17" s="9">
        <v>17</v>
      </c>
      <c r="H17" s="9">
        <v>17</v>
      </c>
      <c r="I17" s="9">
        <v>26</v>
      </c>
      <c r="J17" s="9">
        <v>67</v>
      </c>
      <c r="K17" s="9">
        <v>0</v>
      </c>
      <c r="L17" s="10">
        <f t="shared" si="0"/>
        <v>1002</v>
      </c>
      <c r="M17" s="28"/>
    </row>
    <row r="18" spans="1:13" ht="12.75">
      <c r="A18" s="20" t="s">
        <v>24</v>
      </c>
      <c r="B18" s="9">
        <v>690</v>
      </c>
      <c r="C18" s="9">
        <v>6</v>
      </c>
      <c r="D18" s="9">
        <v>6</v>
      </c>
      <c r="E18" s="9">
        <v>18</v>
      </c>
      <c r="F18" s="9">
        <v>5</v>
      </c>
      <c r="G18" s="9">
        <v>18</v>
      </c>
      <c r="H18" s="9">
        <v>10</v>
      </c>
      <c r="I18" s="9">
        <v>36</v>
      </c>
      <c r="J18" s="9">
        <v>56</v>
      </c>
      <c r="K18" s="9">
        <v>0</v>
      </c>
      <c r="L18" s="10">
        <f t="shared" si="0"/>
        <v>845</v>
      </c>
      <c r="M18" s="28"/>
    </row>
    <row r="19" spans="1:13" ht="12.75">
      <c r="A19" s="20" t="s">
        <v>25</v>
      </c>
      <c r="B19" s="9">
        <v>809</v>
      </c>
      <c r="C19" s="9">
        <v>5</v>
      </c>
      <c r="D19" s="9">
        <v>5</v>
      </c>
      <c r="E19" s="9">
        <v>10</v>
      </c>
      <c r="F19" s="9">
        <v>0</v>
      </c>
      <c r="G19" s="9">
        <v>4</v>
      </c>
      <c r="H19" s="9">
        <v>11</v>
      </c>
      <c r="I19" s="9">
        <v>39</v>
      </c>
      <c r="J19" s="9">
        <v>29</v>
      </c>
      <c r="K19" s="9">
        <v>0</v>
      </c>
      <c r="L19" s="10">
        <f t="shared" si="0"/>
        <v>912</v>
      </c>
      <c r="M19" s="28"/>
    </row>
    <row r="20" spans="1:13" ht="12.75">
      <c r="A20" s="20" t="s">
        <v>26</v>
      </c>
      <c r="B20" s="9">
        <v>639</v>
      </c>
      <c r="C20" s="9">
        <v>5</v>
      </c>
      <c r="D20" s="9">
        <v>6</v>
      </c>
      <c r="E20" s="9">
        <v>41</v>
      </c>
      <c r="F20" s="9">
        <v>60</v>
      </c>
      <c r="G20" s="9">
        <v>22</v>
      </c>
      <c r="H20" s="9">
        <v>12</v>
      </c>
      <c r="I20" s="9">
        <v>38</v>
      </c>
      <c r="J20" s="9">
        <v>46</v>
      </c>
      <c r="K20" s="9">
        <v>0</v>
      </c>
      <c r="L20" s="10">
        <f t="shared" si="0"/>
        <v>869</v>
      </c>
      <c r="M20" s="28"/>
    </row>
    <row r="21" spans="1:13" ht="12.75">
      <c r="A21" s="20" t="s">
        <v>27</v>
      </c>
      <c r="B21" s="9">
        <v>672</v>
      </c>
      <c r="C21" s="9">
        <v>9</v>
      </c>
      <c r="D21" s="9">
        <v>4</v>
      </c>
      <c r="E21" s="9">
        <v>43</v>
      </c>
      <c r="F21" s="9">
        <v>73</v>
      </c>
      <c r="G21" s="9">
        <v>45</v>
      </c>
      <c r="H21" s="9">
        <v>15</v>
      </c>
      <c r="I21" s="9">
        <v>65</v>
      </c>
      <c r="J21" s="9">
        <v>23</v>
      </c>
      <c r="K21" s="9">
        <v>0</v>
      </c>
      <c r="L21" s="10">
        <f t="shared" si="0"/>
        <v>949</v>
      </c>
      <c r="M21" s="28"/>
    </row>
    <row r="22" spans="1:13" ht="12.75">
      <c r="A22" s="20" t="s">
        <v>28</v>
      </c>
      <c r="B22" s="9">
        <v>651</v>
      </c>
      <c r="C22" s="9">
        <v>7</v>
      </c>
      <c r="D22" s="9">
        <v>4</v>
      </c>
      <c r="E22" s="9">
        <v>54</v>
      </c>
      <c r="F22" s="9">
        <v>33</v>
      </c>
      <c r="G22" s="9">
        <v>55</v>
      </c>
      <c r="H22" s="9">
        <v>14</v>
      </c>
      <c r="I22" s="9">
        <v>75</v>
      </c>
      <c r="J22" s="9">
        <v>46</v>
      </c>
      <c r="K22" s="9">
        <v>0</v>
      </c>
      <c r="L22" s="10">
        <f t="shared" si="0"/>
        <v>939</v>
      </c>
      <c r="M22" s="28"/>
    </row>
    <row r="23" spans="1:13" ht="12.75">
      <c r="A23" s="20" t="s">
        <v>29</v>
      </c>
      <c r="B23" s="9">
        <v>711</v>
      </c>
      <c r="C23" s="9">
        <v>9</v>
      </c>
      <c r="D23" s="9">
        <v>4</v>
      </c>
      <c r="E23" s="9">
        <v>50</v>
      </c>
      <c r="F23" s="9">
        <v>9</v>
      </c>
      <c r="G23" s="9">
        <v>31</v>
      </c>
      <c r="H23" s="9">
        <v>18</v>
      </c>
      <c r="I23" s="9">
        <v>69</v>
      </c>
      <c r="J23" s="9">
        <v>61</v>
      </c>
      <c r="K23" s="9">
        <v>0</v>
      </c>
      <c r="L23" s="10">
        <f t="shared" si="0"/>
        <v>962</v>
      </c>
      <c r="M23" s="28"/>
    </row>
    <row r="24" spans="1:13" ht="12.75">
      <c r="A24" s="20" t="s">
        <v>30</v>
      </c>
      <c r="B24" s="9">
        <v>950</v>
      </c>
      <c r="C24" s="9">
        <v>6</v>
      </c>
      <c r="D24" s="9">
        <v>10</v>
      </c>
      <c r="E24" s="9">
        <v>67</v>
      </c>
      <c r="F24" s="9">
        <v>25</v>
      </c>
      <c r="G24" s="9">
        <v>20</v>
      </c>
      <c r="H24" s="9">
        <v>18</v>
      </c>
      <c r="I24" s="9">
        <v>52</v>
      </c>
      <c r="J24" s="9">
        <v>53</v>
      </c>
      <c r="K24" s="9">
        <v>0</v>
      </c>
      <c r="L24" s="10">
        <f t="shared" si="0"/>
        <v>1201</v>
      </c>
      <c r="M24" s="28"/>
    </row>
    <row r="25" spans="1:13" ht="12.75">
      <c r="A25" s="20" t="s">
        <v>31</v>
      </c>
      <c r="B25" s="9">
        <v>889</v>
      </c>
      <c r="C25" s="9">
        <v>9</v>
      </c>
      <c r="D25" s="9">
        <v>5</v>
      </c>
      <c r="E25" s="9">
        <v>24</v>
      </c>
      <c r="F25" s="9">
        <v>12</v>
      </c>
      <c r="G25" s="9">
        <v>35</v>
      </c>
      <c r="H25" s="9">
        <v>8</v>
      </c>
      <c r="I25" s="9">
        <v>54</v>
      </c>
      <c r="J25" s="9">
        <v>59</v>
      </c>
      <c r="K25" s="9">
        <v>4</v>
      </c>
      <c r="L25" s="10">
        <f t="shared" si="0"/>
        <v>1099</v>
      </c>
      <c r="M25" s="28"/>
    </row>
    <row r="26" spans="1:13" ht="12.75">
      <c r="A26" s="20" t="s">
        <v>32</v>
      </c>
      <c r="B26" s="9">
        <v>982</v>
      </c>
      <c r="C26" s="9">
        <v>4</v>
      </c>
      <c r="D26" s="9">
        <v>5</v>
      </c>
      <c r="E26" s="9">
        <v>24</v>
      </c>
      <c r="F26" s="9">
        <v>17</v>
      </c>
      <c r="G26" s="9">
        <v>17</v>
      </c>
      <c r="H26" s="9">
        <v>14</v>
      </c>
      <c r="I26" s="9">
        <v>23</v>
      </c>
      <c r="J26" s="9">
        <v>28</v>
      </c>
      <c r="K26" s="9">
        <v>1</v>
      </c>
      <c r="L26" s="10">
        <f t="shared" si="0"/>
        <v>1115</v>
      </c>
      <c r="M26" s="28"/>
    </row>
    <row r="27" spans="1:13" ht="12.75">
      <c r="A27" s="20" t="s">
        <v>33</v>
      </c>
      <c r="B27" s="9">
        <v>640</v>
      </c>
      <c r="C27" s="9">
        <v>2</v>
      </c>
      <c r="D27" s="9">
        <v>5</v>
      </c>
      <c r="E27" s="9">
        <v>54</v>
      </c>
      <c r="F27" s="9">
        <v>7</v>
      </c>
      <c r="G27" s="9">
        <v>20</v>
      </c>
      <c r="H27" s="9">
        <v>15</v>
      </c>
      <c r="I27" s="9">
        <v>66</v>
      </c>
      <c r="J27" s="9">
        <v>37</v>
      </c>
      <c r="K27" s="9">
        <v>0</v>
      </c>
      <c r="L27" s="10">
        <f t="shared" si="0"/>
        <v>846</v>
      </c>
      <c r="M27" s="28"/>
    </row>
    <row r="28" spans="1:12" ht="12.75">
      <c r="A28" s="20">
        <v>14</v>
      </c>
      <c r="B28" s="9">
        <v>552</v>
      </c>
      <c r="C28" s="9">
        <v>4</v>
      </c>
      <c r="D28" s="9">
        <v>4</v>
      </c>
      <c r="E28" s="9">
        <v>38</v>
      </c>
      <c r="F28" s="9">
        <v>14</v>
      </c>
      <c r="G28" s="9">
        <v>17</v>
      </c>
      <c r="H28" s="9">
        <v>14</v>
      </c>
      <c r="I28" s="9">
        <v>71</v>
      </c>
      <c r="J28" s="9">
        <v>37</v>
      </c>
      <c r="K28" s="9">
        <v>0</v>
      </c>
      <c r="L28" s="10">
        <f t="shared" si="0"/>
        <v>751</v>
      </c>
    </row>
    <row r="29" spans="1:12" ht="12.75">
      <c r="A29" s="20" t="s">
        <v>35</v>
      </c>
      <c r="B29" s="9">
        <v>601</v>
      </c>
      <c r="C29" s="9">
        <v>3</v>
      </c>
      <c r="D29" s="9">
        <v>4</v>
      </c>
      <c r="E29" s="9">
        <v>53</v>
      </c>
      <c r="F29" s="9">
        <v>7</v>
      </c>
      <c r="G29" s="9">
        <v>60</v>
      </c>
      <c r="H29" s="9">
        <v>14</v>
      </c>
      <c r="I29" s="9">
        <v>62</v>
      </c>
      <c r="J29" s="9">
        <v>59</v>
      </c>
      <c r="K29" s="9">
        <v>0</v>
      </c>
      <c r="L29" s="10">
        <f t="shared" si="0"/>
        <v>863</v>
      </c>
    </row>
    <row r="30" spans="1:12" ht="12.75">
      <c r="A30" s="20" t="s">
        <v>36</v>
      </c>
      <c r="B30" s="9">
        <v>703</v>
      </c>
      <c r="C30" s="9">
        <v>11</v>
      </c>
      <c r="D30" s="9">
        <v>5</v>
      </c>
      <c r="E30" s="9">
        <v>53</v>
      </c>
      <c r="F30" s="9">
        <v>6</v>
      </c>
      <c r="G30" s="9">
        <v>28</v>
      </c>
      <c r="H30" s="9">
        <v>13</v>
      </c>
      <c r="I30" s="9">
        <v>57</v>
      </c>
      <c r="J30" s="9">
        <v>42</v>
      </c>
      <c r="K30" s="9">
        <v>1</v>
      </c>
      <c r="L30" s="10">
        <f t="shared" si="0"/>
        <v>919</v>
      </c>
    </row>
    <row r="31" spans="1:12" ht="12.75">
      <c r="A31" s="20" t="s">
        <v>37</v>
      </c>
      <c r="B31" s="9">
        <v>971</v>
      </c>
      <c r="C31" s="9">
        <v>2</v>
      </c>
      <c r="D31" s="9">
        <v>7</v>
      </c>
      <c r="E31" s="9">
        <v>50</v>
      </c>
      <c r="F31" s="9">
        <v>6</v>
      </c>
      <c r="G31" s="9">
        <v>29</v>
      </c>
      <c r="H31" s="9">
        <v>17</v>
      </c>
      <c r="I31" s="9">
        <v>57</v>
      </c>
      <c r="J31" s="9">
        <v>52</v>
      </c>
      <c r="K31" s="9">
        <v>1</v>
      </c>
      <c r="L31" s="10">
        <f t="shared" si="0"/>
        <v>1192</v>
      </c>
    </row>
    <row r="32" spans="1:12" ht="12.75">
      <c r="A32" s="20" t="s">
        <v>38</v>
      </c>
      <c r="B32" s="9">
        <v>946</v>
      </c>
      <c r="C32" s="9">
        <v>9</v>
      </c>
      <c r="D32" s="9">
        <v>6</v>
      </c>
      <c r="E32" s="9">
        <v>19</v>
      </c>
      <c r="F32" s="9">
        <v>15</v>
      </c>
      <c r="G32" s="9">
        <v>20</v>
      </c>
      <c r="H32" s="9">
        <v>13</v>
      </c>
      <c r="I32" s="9">
        <v>37</v>
      </c>
      <c r="J32" s="9">
        <v>40</v>
      </c>
      <c r="K32" s="9">
        <v>4</v>
      </c>
      <c r="L32" s="10">
        <f t="shared" si="0"/>
        <v>1109</v>
      </c>
    </row>
    <row r="33" spans="1:12" ht="12.75">
      <c r="A33" s="20" t="s">
        <v>39</v>
      </c>
      <c r="B33" s="9">
        <v>929</v>
      </c>
      <c r="C33" s="9">
        <v>0</v>
      </c>
      <c r="D33" s="9">
        <v>5</v>
      </c>
      <c r="E33" s="9">
        <v>4</v>
      </c>
      <c r="F33" s="9">
        <v>5</v>
      </c>
      <c r="G33" s="9">
        <v>9</v>
      </c>
      <c r="H33" s="9">
        <v>7</v>
      </c>
      <c r="I33" s="9">
        <v>20</v>
      </c>
      <c r="J33" s="9">
        <v>15</v>
      </c>
      <c r="K33" s="9">
        <v>5</v>
      </c>
      <c r="L33" s="10">
        <f t="shared" si="0"/>
        <v>999</v>
      </c>
    </row>
    <row r="34" spans="1:12" ht="12.75">
      <c r="A34" s="20" t="s">
        <v>40</v>
      </c>
      <c r="B34" s="9">
        <v>977</v>
      </c>
      <c r="C34" s="9">
        <v>11</v>
      </c>
      <c r="D34" s="9">
        <v>4</v>
      </c>
      <c r="E34" s="9">
        <v>41</v>
      </c>
      <c r="F34" s="9">
        <v>1</v>
      </c>
      <c r="G34" s="9">
        <v>50</v>
      </c>
      <c r="H34" s="9">
        <v>9</v>
      </c>
      <c r="I34" s="9">
        <v>39</v>
      </c>
      <c r="J34" s="9">
        <v>20</v>
      </c>
      <c r="K34" s="9">
        <v>0</v>
      </c>
      <c r="L34" s="10">
        <f t="shared" si="0"/>
        <v>1152</v>
      </c>
    </row>
    <row r="35" spans="1:12" ht="12.75">
      <c r="A35" s="20" t="s">
        <v>41</v>
      </c>
      <c r="B35" s="9">
        <v>978</v>
      </c>
      <c r="C35" s="9">
        <v>7</v>
      </c>
      <c r="D35" s="9">
        <v>6</v>
      </c>
      <c r="E35" s="9">
        <v>18</v>
      </c>
      <c r="F35" s="9">
        <v>5</v>
      </c>
      <c r="G35" s="9">
        <v>10</v>
      </c>
      <c r="H35" s="9">
        <v>8</v>
      </c>
      <c r="I35" s="9">
        <v>53</v>
      </c>
      <c r="J35" s="9">
        <v>27</v>
      </c>
      <c r="K35" s="9">
        <v>2</v>
      </c>
      <c r="L35" s="10">
        <f t="shared" si="0"/>
        <v>1114</v>
      </c>
    </row>
    <row r="36" spans="1:12" ht="12.75">
      <c r="A36" s="20" t="s">
        <v>42</v>
      </c>
      <c r="B36" s="9">
        <v>685</v>
      </c>
      <c r="C36" s="9">
        <v>5</v>
      </c>
      <c r="D36" s="9">
        <v>4</v>
      </c>
      <c r="E36" s="9">
        <v>49</v>
      </c>
      <c r="F36" s="9">
        <v>0</v>
      </c>
      <c r="G36" s="9">
        <v>18</v>
      </c>
      <c r="H36" s="9">
        <v>18</v>
      </c>
      <c r="I36" s="9">
        <v>38</v>
      </c>
      <c r="J36" s="9">
        <v>45</v>
      </c>
      <c r="K36" s="9">
        <v>0</v>
      </c>
      <c r="L36" s="10">
        <f t="shared" si="0"/>
        <v>862</v>
      </c>
    </row>
    <row r="37" spans="1:12" ht="12.75">
      <c r="A37" s="20" t="s">
        <v>43</v>
      </c>
      <c r="B37" s="9">
        <v>652</v>
      </c>
      <c r="C37" s="9">
        <v>4</v>
      </c>
      <c r="D37" s="9">
        <v>5</v>
      </c>
      <c r="E37" s="9">
        <v>44</v>
      </c>
      <c r="F37" s="9">
        <v>2</v>
      </c>
      <c r="G37" s="9">
        <v>26</v>
      </c>
      <c r="H37" s="9">
        <v>18</v>
      </c>
      <c r="I37" s="9">
        <v>34</v>
      </c>
      <c r="J37" s="9">
        <v>37</v>
      </c>
      <c r="K37" s="9">
        <v>0</v>
      </c>
      <c r="L37" s="10">
        <f t="shared" si="0"/>
        <v>822</v>
      </c>
    </row>
    <row r="38" spans="1:12" ht="12.75">
      <c r="A38" s="20" t="s">
        <v>44</v>
      </c>
      <c r="B38" s="9">
        <v>701</v>
      </c>
      <c r="C38" s="9">
        <v>8</v>
      </c>
      <c r="D38" s="9">
        <v>2</v>
      </c>
      <c r="E38" s="9">
        <v>28</v>
      </c>
      <c r="F38" s="9">
        <v>1</v>
      </c>
      <c r="G38" s="9">
        <v>14</v>
      </c>
      <c r="H38" s="9">
        <v>18</v>
      </c>
      <c r="I38" s="9">
        <v>24</v>
      </c>
      <c r="J38" s="9">
        <v>14</v>
      </c>
      <c r="K38" s="9">
        <v>0</v>
      </c>
      <c r="L38" s="10">
        <f t="shared" si="0"/>
        <v>810</v>
      </c>
    </row>
    <row r="39" spans="1:12" ht="12.75">
      <c r="A39" s="20" t="s">
        <v>45</v>
      </c>
      <c r="B39" s="9">
        <v>1174</v>
      </c>
      <c r="C39" s="9">
        <v>8</v>
      </c>
      <c r="D39" s="9">
        <v>10</v>
      </c>
      <c r="E39" s="9">
        <v>24</v>
      </c>
      <c r="F39" s="9">
        <v>1</v>
      </c>
      <c r="G39" s="9">
        <v>9</v>
      </c>
      <c r="H39" s="9">
        <v>27</v>
      </c>
      <c r="I39" s="9">
        <v>19</v>
      </c>
      <c r="J39" s="9">
        <v>50</v>
      </c>
      <c r="K39" s="9">
        <v>2</v>
      </c>
      <c r="L39" s="10">
        <f t="shared" si="0"/>
        <v>1324</v>
      </c>
    </row>
    <row r="40" spans="1:12" ht="12.75">
      <c r="A40" s="20" t="s">
        <v>46</v>
      </c>
      <c r="B40" s="9">
        <v>1522</v>
      </c>
      <c r="C40" s="9">
        <v>10</v>
      </c>
      <c r="D40" s="9">
        <v>4</v>
      </c>
      <c r="E40" s="9">
        <v>11</v>
      </c>
      <c r="F40" s="9">
        <v>1</v>
      </c>
      <c r="G40" s="9">
        <v>11</v>
      </c>
      <c r="H40" s="9">
        <v>14</v>
      </c>
      <c r="I40" s="9">
        <v>88</v>
      </c>
      <c r="J40" s="9">
        <v>60</v>
      </c>
      <c r="K40" s="9">
        <v>0</v>
      </c>
      <c r="L40" s="10">
        <f t="shared" si="0"/>
        <v>1721</v>
      </c>
    </row>
    <row r="41" spans="1:12" ht="12.75">
      <c r="A41" s="20" t="s">
        <v>47</v>
      </c>
      <c r="B41" s="9">
        <v>1397</v>
      </c>
      <c r="C41" s="9">
        <v>7</v>
      </c>
      <c r="D41" s="9">
        <v>5</v>
      </c>
      <c r="E41" s="9">
        <v>13</v>
      </c>
      <c r="F41" s="9">
        <v>3</v>
      </c>
      <c r="G41" s="9">
        <v>17</v>
      </c>
      <c r="H41" s="9">
        <v>13</v>
      </c>
      <c r="I41" s="9">
        <v>27</v>
      </c>
      <c r="J41" s="9">
        <v>19</v>
      </c>
      <c r="K41" s="9">
        <v>0</v>
      </c>
      <c r="L41" s="10">
        <f t="shared" si="0"/>
        <v>1501</v>
      </c>
    </row>
    <row r="42" spans="1:12" ht="12.75">
      <c r="A42" s="20" t="s">
        <v>48</v>
      </c>
      <c r="B42" s="9">
        <v>631</v>
      </c>
      <c r="C42" s="9">
        <v>3</v>
      </c>
      <c r="D42" s="9">
        <v>4</v>
      </c>
      <c r="E42" s="9">
        <v>56</v>
      </c>
      <c r="F42" s="9">
        <v>0</v>
      </c>
      <c r="G42" s="9">
        <v>18</v>
      </c>
      <c r="H42" s="9">
        <v>18</v>
      </c>
      <c r="I42" s="9">
        <v>23</v>
      </c>
      <c r="J42" s="9">
        <v>28</v>
      </c>
      <c r="K42" s="9">
        <v>0</v>
      </c>
      <c r="L42" s="10">
        <f t="shared" si="0"/>
        <v>781</v>
      </c>
    </row>
    <row r="43" spans="1:12" ht="12.75">
      <c r="A43" s="20" t="s">
        <v>49</v>
      </c>
      <c r="B43" s="9">
        <v>562</v>
      </c>
      <c r="C43" s="9">
        <v>2</v>
      </c>
      <c r="D43" s="9">
        <v>0</v>
      </c>
      <c r="E43" s="9">
        <v>44</v>
      </c>
      <c r="F43" s="9">
        <v>6</v>
      </c>
      <c r="G43" s="9">
        <v>19</v>
      </c>
      <c r="H43" s="9">
        <v>17</v>
      </c>
      <c r="I43" s="9">
        <v>38</v>
      </c>
      <c r="J43" s="9">
        <v>25</v>
      </c>
      <c r="K43" s="9">
        <v>0</v>
      </c>
      <c r="L43" s="10">
        <f t="shared" si="0"/>
        <v>713</v>
      </c>
    </row>
    <row r="44" spans="1:12" ht="12.75">
      <c r="A44" s="20" t="s">
        <v>50</v>
      </c>
      <c r="B44" s="9">
        <v>628</v>
      </c>
      <c r="C44" s="9">
        <v>4</v>
      </c>
      <c r="D44" s="9">
        <v>6</v>
      </c>
      <c r="E44" s="9">
        <v>54</v>
      </c>
      <c r="F44" s="9">
        <v>5</v>
      </c>
      <c r="G44" s="9">
        <v>6</v>
      </c>
      <c r="H44" s="9">
        <v>11</v>
      </c>
      <c r="I44" s="9">
        <v>27</v>
      </c>
      <c r="J44" s="9">
        <v>66</v>
      </c>
      <c r="K44" s="9">
        <v>0</v>
      </c>
      <c r="L44" s="10">
        <f t="shared" si="0"/>
        <v>807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24382</v>
      </c>
      <c r="C46" s="11">
        <f t="shared" si="1"/>
        <v>181</v>
      </c>
      <c r="D46" s="11">
        <f t="shared" si="1"/>
        <v>154</v>
      </c>
      <c r="E46" s="11">
        <f t="shared" si="1"/>
        <v>1156</v>
      </c>
      <c r="F46" s="11">
        <f t="shared" si="1"/>
        <v>393</v>
      </c>
      <c r="G46" s="11">
        <f t="shared" si="1"/>
        <v>716</v>
      </c>
      <c r="H46" s="11">
        <f t="shared" si="1"/>
        <v>435</v>
      </c>
      <c r="I46" s="11">
        <f t="shared" si="1"/>
        <v>1371</v>
      </c>
      <c r="J46" s="11">
        <f t="shared" si="1"/>
        <v>1242</v>
      </c>
      <c r="K46" s="11">
        <f t="shared" si="1"/>
        <v>22</v>
      </c>
      <c r="L46" s="12">
        <f t="shared" si="1"/>
        <v>30052</v>
      </c>
    </row>
    <row r="47" spans="1:12" ht="13.5" thickBot="1">
      <c r="A47" s="22" t="s">
        <v>52</v>
      </c>
      <c r="B47" s="13">
        <f aca="true" t="shared" si="2" ref="B47:L47">(B46/$M13)</f>
        <v>812.7333333333333</v>
      </c>
      <c r="C47" s="13">
        <f t="shared" si="2"/>
        <v>6.033333333333333</v>
      </c>
      <c r="D47" s="13">
        <f t="shared" si="2"/>
        <v>5.133333333333334</v>
      </c>
      <c r="E47" s="13">
        <f t="shared" si="2"/>
        <v>38.53333333333333</v>
      </c>
      <c r="F47" s="13">
        <f t="shared" si="2"/>
        <v>13.1</v>
      </c>
      <c r="G47" s="13">
        <f t="shared" si="2"/>
        <v>23.866666666666667</v>
      </c>
      <c r="H47" s="13">
        <f t="shared" si="2"/>
        <v>14.5</v>
      </c>
      <c r="I47" s="13">
        <f t="shared" si="2"/>
        <v>45.7</v>
      </c>
      <c r="J47" s="13">
        <f t="shared" si="2"/>
        <v>41.4</v>
      </c>
      <c r="K47" s="13">
        <f t="shared" si="2"/>
        <v>0.7333333333333333</v>
      </c>
      <c r="L47" s="14">
        <f t="shared" si="2"/>
        <v>1001.7333333333333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1" sqref="B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321</v>
      </c>
      <c r="C15" s="9">
        <v>4</v>
      </c>
      <c r="D15" s="9">
        <v>3</v>
      </c>
      <c r="E15" s="9">
        <v>28</v>
      </c>
      <c r="F15" s="9">
        <v>3</v>
      </c>
      <c r="G15" s="9">
        <v>0</v>
      </c>
      <c r="H15" s="9">
        <v>8</v>
      </c>
      <c r="I15" s="9">
        <v>51</v>
      </c>
      <c r="J15" s="9">
        <v>43</v>
      </c>
      <c r="K15" s="9">
        <v>0</v>
      </c>
      <c r="L15" s="10">
        <f aca="true" t="shared" si="0" ref="L15:L45">SUM(B15:K15)</f>
        <v>461</v>
      </c>
    </row>
    <row r="16" spans="1:12" ht="12.75">
      <c r="A16" s="20" t="s">
        <v>22</v>
      </c>
      <c r="B16" s="9">
        <v>353</v>
      </c>
      <c r="C16" s="9">
        <v>6</v>
      </c>
      <c r="D16" s="9">
        <v>2</v>
      </c>
      <c r="E16" s="9">
        <v>33</v>
      </c>
      <c r="F16" s="9">
        <v>8</v>
      </c>
      <c r="G16" s="9">
        <v>4</v>
      </c>
      <c r="H16" s="9">
        <v>9</v>
      </c>
      <c r="I16" s="9">
        <v>29</v>
      </c>
      <c r="J16" s="9">
        <v>50</v>
      </c>
      <c r="K16" s="9">
        <v>1</v>
      </c>
      <c r="L16" s="10">
        <f t="shared" si="0"/>
        <v>495</v>
      </c>
    </row>
    <row r="17" spans="1:12" ht="12.75">
      <c r="A17" s="20" t="s">
        <v>23</v>
      </c>
      <c r="B17" s="9">
        <v>396</v>
      </c>
      <c r="C17" s="9">
        <v>2</v>
      </c>
      <c r="D17" s="9">
        <v>4</v>
      </c>
      <c r="E17" s="9">
        <v>25</v>
      </c>
      <c r="F17" s="9">
        <v>26</v>
      </c>
      <c r="G17" s="9">
        <v>2</v>
      </c>
      <c r="H17" s="9">
        <v>10</v>
      </c>
      <c r="I17" s="9">
        <v>15</v>
      </c>
      <c r="J17" s="9">
        <v>42</v>
      </c>
      <c r="K17" s="9">
        <v>0</v>
      </c>
      <c r="L17" s="10">
        <f t="shared" si="0"/>
        <v>522</v>
      </c>
    </row>
    <row r="18" spans="1:12" ht="12.75">
      <c r="A18" s="20" t="s">
        <v>24</v>
      </c>
      <c r="B18" s="9">
        <v>304</v>
      </c>
      <c r="C18" s="9">
        <v>4</v>
      </c>
      <c r="D18" s="9">
        <v>3</v>
      </c>
      <c r="E18" s="9">
        <v>10</v>
      </c>
      <c r="F18" s="9">
        <v>1</v>
      </c>
      <c r="G18" s="9">
        <v>0</v>
      </c>
      <c r="H18" s="9">
        <v>5</v>
      </c>
      <c r="I18" s="9">
        <v>25</v>
      </c>
      <c r="J18" s="9">
        <v>19</v>
      </c>
      <c r="K18" s="9">
        <v>0</v>
      </c>
      <c r="L18" s="10">
        <f t="shared" si="0"/>
        <v>371</v>
      </c>
    </row>
    <row r="19" spans="1:12" ht="12.75">
      <c r="A19" s="20" t="s">
        <v>25</v>
      </c>
      <c r="B19" s="9">
        <v>426</v>
      </c>
      <c r="C19" s="9">
        <v>3</v>
      </c>
      <c r="D19" s="9">
        <v>3</v>
      </c>
      <c r="E19" s="9">
        <v>5</v>
      </c>
      <c r="F19" s="9">
        <v>0</v>
      </c>
      <c r="G19" s="9">
        <v>0</v>
      </c>
      <c r="H19" s="9">
        <v>5</v>
      </c>
      <c r="I19" s="9">
        <v>7</v>
      </c>
      <c r="J19" s="9">
        <v>18</v>
      </c>
      <c r="K19" s="9">
        <v>0</v>
      </c>
      <c r="L19" s="10">
        <f t="shared" si="0"/>
        <v>467</v>
      </c>
    </row>
    <row r="20" spans="1:12" ht="12.75">
      <c r="A20" s="20" t="s">
        <v>26</v>
      </c>
      <c r="B20" s="9">
        <v>314</v>
      </c>
      <c r="C20" s="9">
        <v>3</v>
      </c>
      <c r="D20" s="9">
        <v>3</v>
      </c>
      <c r="E20" s="9">
        <v>20</v>
      </c>
      <c r="F20" s="9">
        <v>29</v>
      </c>
      <c r="G20" s="9">
        <v>4</v>
      </c>
      <c r="H20" s="9">
        <v>6</v>
      </c>
      <c r="I20" s="9">
        <v>18</v>
      </c>
      <c r="J20" s="9">
        <v>20</v>
      </c>
      <c r="K20" s="9">
        <v>0</v>
      </c>
      <c r="L20" s="10">
        <f t="shared" si="0"/>
        <v>417</v>
      </c>
    </row>
    <row r="21" spans="1:12" ht="12.75">
      <c r="A21" s="20" t="s">
        <v>27</v>
      </c>
      <c r="B21" s="9">
        <v>334</v>
      </c>
      <c r="C21" s="9">
        <v>3</v>
      </c>
      <c r="D21" s="9">
        <v>2</v>
      </c>
      <c r="E21" s="9">
        <v>22</v>
      </c>
      <c r="F21" s="9">
        <v>37</v>
      </c>
      <c r="G21" s="9">
        <v>3</v>
      </c>
      <c r="H21" s="9">
        <v>8</v>
      </c>
      <c r="I21" s="9">
        <v>39</v>
      </c>
      <c r="J21" s="9">
        <v>14</v>
      </c>
      <c r="K21" s="9">
        <v>0</v>
      </c>
      <c r="L21" s="10">
        <f t="shared" si="0"/>
        <v>462</v>
      </c>
    </row>
    <row r="22" spans="1:12" ht="12.75">
      <c r="A22" s="20" t="s">
        <v>28</v>
      </c>
      <c r="B22" s="9">
        <v>318</v>
      </c>
      <c r="C22" s="9">
        <v>3</v>
      </c>
      <c r="D22" s="9">
        <v>2</v>
      </c>
      <c r="E22" s="9">
        <v>28</v>
      </c>
      <c r="F22" s="9">
        <v>18</v>
      </c>
      <c r="G22" s="9">
        <v>7</v>
      </c>
      <c r="H22" s="9">
        <v>7</v>
      </c>
      <c r="I22" s="9">
        <v>42</v>
      </c>
      <c r="J22" s="9">
        <v>38</v>
      </c>
      <c r="K22" s="9">
        <v>0</v>
      </c>
      <c r="L22" s="10">
        <f t="shared" si="0"/>
        <v>463</v>
      </c>
    </row>
    <row r="23" spans="1:12" ht="12.75">
      <c r="A23" s="20" t="s">
        <v>29</v>
      </c>
      <c r="B23" s="9">
        <v>353</v>
      </c>
      <c r="C23" s="9">
        <v>5</v>
      </c>
      <c r="D23" s="9">
        <v>1</v>
      </c>
      <c r="E23" s="9">
        <v>24</v>
      </c>
      <c r="F23" s="9">
        <v>5</v>
      </c>
      <c r="G23" s="9">
        <v>1</v>
      </c>
      <c r="H23" s="9">
        <v>9</v>
      </c>
      <c r="I23" s="9">
        <v>50</v>
      </c>
      <c r="J23" s="9">
        <v>57</v>
      </c>
      <c r="K23" s="9">
        <v>0</v>
      </c>
      <c r="L23" s="10">
        <f t="shared" si="0"/>
        <v>505</v>
      </c>
    </row>
    <row r="24" spans="1:12" ht="12.75">
      <c r="A24" s="20" t="s">
        <v>30</v>
      </c>
      <c r="B24" s="9">
        <v>472</v>
      </c>
      <c r="C24" s="9">
        <v>4</v>
      </c>
      <c r="D24" s="9">
        <v>5</v>
      </c>
      <c r="E24" s="9">
        <v>34</v>
      </c>
      <c r="F24" s="9">
        <v>11</v>
      </c>
      <c r="G24" s="9">
        <v>2</v>
      </c>
      <c r="H24" s="9">
        <v>8</v>
      </c>
      <c r="I24" s="9">
        <v>38</v>
      </c>
      <c r="J24" s="9">
        <v>37</v>
      </c>
      <c r="K24" s="9">
        <v>0</v>
      </c>
      <c r="L24" s="10">
        <f t="shared" si="0"/>
        <v>611</v>
      </c>
    </row>
    <row r="25" spans="1:12" ht="12.75">
      <c r="A25" s="20" t="s">
        <v>31</v>
      </c>
      <c r="B25" s="9">
        <v>407</v>
      </c>
      <c r="C25" s="9">
        <v>5</v>
      </c>
      <c r="D25" s="9">
        <v>2</v>
      </c>
      <c r="E25" s="9">
        <v>10</v>
      </c>
      <c r="F25" s="9">
        <v>6</v>
      </c>
      <c r="G25" s="9">
        <v>0</v>
      </c>
      <c r="H25" s="9">
        <v>4</v>
      </c>
      <c r="I25" s="9">
        <v>23</v>
      </c>
      <c r="J25" s="9">
        <v>37</v>
      </c>
      <c r="K25" s="9">
        <v>4</v>
      </c>
      <c r="L25" s="10">
        <f t="shared" si="0"/>
        <v>498</v>
      </c>
    </row>
    <row r="26" spans="1:12" ht="12.75">
      <c r="A26" s="20" t="s">
        <v>32</v>
      </c>
      <c r="B26" s="9">
        <v>504</v>
      </c>
      <c r="C26" s="9">
        <v>2</v>
      </c>
      <c r="D26" s="9">
        <v>3</v>
      </c>
      <c r="E26" s="9">
        <v>12</v>
      </c>
      <c r="F26" s="9">
        <v>7</v>
      </c>
      <c r="G26" s="9">
        <v>1</v>
      </c>
      <c r="H26" s="9">
        <v>7</v>
      </c>
      <c r="I26" s="9">
        <v>16</v>
      </c>
      <c r="J26" s="9">
        <v>24</v>
      </c>
      <c r="K26" s="9">
        <v>1</v>
      </c>
      <c r="L26" s="10">
        <f t="shared" si="0"/>
        <v>577</v>
      </c>
    </row>
    <row r="27" spans="1:12" ht="12.75">
      <c r="A27" s="20" t="s">
        <v>33</v>
      </c>
      <c r="B27" s="9">
        <v>326</v>
      </c>
      <c r="C27" s="9">
        <v>0</v>
      </c>
      <c r="D27" s="9">
        <v>3</v>
      </c>
      <c r="E27" s="9">
        <v>28</v>
      </c>
      <c r="F27" s="9">
        <v>5</v>
      </c>
      <c r="G27" s="9">
        <v>1</v>
      </c>
      <c r="H27" s="9">
        <v>7</v>
      </c>
      <c r="I27" s="9">
        <v>23</v>
      </c>
      <c r="J27" s="9">
        <v>28</v>
      </c>
      <c r="K27" s="9">
        <v>0</v>
      </c>
      <c r="L27" s="10">
        <f t="shared" si="0"/>
        <v>421</v>
      </c>
    </row>
    <row r="28" spans="1:12" ht="12.75">
      <c r="A28" s="20" t="s">
        <v>34</v>
      </c>
      <c r="B28" s="9">
        <v>270</v>
      </c>
      <c r="C28" s="9">
        <v>2</v>
      </c>
      <c r="D28" s="9">
        <v>2</v>
      </c>
      <c r="E28" s="9">
        <v>17</v>
      </c>
      <c r="F28" s="9">
        <v>8</v>
      </c>
      <c r="G28" s="9">
        <v>1</v>
      </c>
      <c r="H28" s="9">
        <v>7</v>
      </c>
      <c r="I28" s="9">
        <v>22</v>
      </c>
      <c r="J28" s="9">
        <v>27</v>
      </c>
      <c r="K28" s="9">
        <v>0</v>
      </c>
      <c r="L28" s="10">
        <f t="shared" si="0"/>
        <v>356</v>
      </c>
    </row>
    <row r="29" spans="1:12" ht="12.75">
      <c r="A29" s="20" t="s">
        <v>35</v>
      </c>
      <c r="B29" s="9">
        <v>315</v>
      </c>
      <c r="C29" s="9">
        <v>1</v>
      </c>
      <c r="D29" s="9">
        <v>2</v>
      </c>
      <c r="E29" s="9">
        <v>24</v>
      </c>
      <c r="F29" s="9">
        <v>3</v>
      </c>
      <c r="G29" s="9">
        <v>3</v>
      </c>
      <c r="H29" s="9">
        <v>7</v>
      </c>
      <c r="I29" s="9">
        <v>40</v>
      </c>
      <c r="J29" s="9">
        <v>46</v>
      </c>
      <c r="K29" s="9">
        <v>0</v>
      </c>
      <c r="L29" s="10">
        <f t="shared" si="0"/>
        <v>441</v>
      </c>
    </row>
    <row r="30" spans="1:12" ht="12.75">
      <c r="A30" s="20" t="s">
        <v>36</v>
      </c>
      <c r="B30" s="9">
        <v>395</v>
      </c>
      <c r="C30" s="9">
        <v>5</v>
      </c>
      <c r="D30" s="9">
        <v>2</v>
      </c>
      <c r="E30" s="9">
        <v>27</v>
      </c>
      <c r="F30" s="9">
        <v>3</v>
      </c>
      <c r="G30" s="9">
        <v>5</v>
      </c>
      <c r="H30" s="9">
        <v>6</v>
      </c>
      <c r="I30" s="9">
        <v>45</v>
      </c>
      <c r="J30" s="9">
        <v>32</v>
      </c>
      <c r="K30" s="9">
        <v>1</v>
      </c>
      <c r="L30" s="10">
        <f t="shared" si="0"/>
        <v>521</v>
      </c>
    </row>
    <row r="31" spans="1:12" ht="12.75">
      <c r="A31" s="20" t="s">
        <v>37</v>
      </c>
      <c r="B31" s="9">
        <v>536</v>
      </c>
      <c r="C31" s="9">
        <v>1</v>
      </c>
      <c r="D31" s="9">
        <v>4</v>
      </c>
      <c r="E31" s="9">
        <v>25</v>
      </c>
      <c r="F31" s="9">
        <v>3</v>
      </c>
      <c r="G31" s="9">
        <v>2</v>
      </c>
      <c r="H31" s="9">
        <v>8</v>
      </c>
      <c r="I31" s="9">
        <v>45</v>
      </c>
      <c r="J31" s="9">
        <v>43</v>
      </c>
      <c r="K31" s="9">
        <v>0</v>
      </c>
      <c r="L31" s="10">
        <f t="shared" si="0"/>
        <v>667</v>
      </c>
    </row>
    <row r="32" spans="1:12" ht="12.75">
      <c r="A32" s="20" t="s">
        <v>38</v>
      </c>
      <c r="B32" s="9">
        <v>422</v>
      </c>
      <c r="C32" s="9">
        <v>2</v>
      </c>
      <c r="D32" s="9">
        <v>3</v>
      </c>
      <c r="E32" s="9">
        <v>10</v>
      </c>
      <c r="F32" s="9">
        <v>6</v>
      </c>
      <c r="G32" s="9">
        <v>1</v>
      </c>
      <c r="H32" s="9">
        <v>6</v>
      </c>
      <c r="I32" s="9">
        <v>26</v>
      </c>
      <c r="J32" s="9">
        <v>16</v>
      </c>
      <c r="K32" s="9">
        <v>2</v>
      </c>
      <c r="L32" s="10">
        <f t="shared" si="0"/>
        <v>494</v>
      </c>
    </row>
    <row r="33" spans="1:12" ht="12.75">
      <c r="A33" s="20" t="s">
        <v>39</v>
      </c>
      <c r="B33" s="9">
        <v>468</v>
      </c>
      <c r="C33" s="9">
        <v>0</v>
      </c>
      <c r="D33" s="9">
        <v>3</v>
      </c>
      <c r="E33" s="9">
        <v>2</v>
      </c>
      <c r="F33" s="9">
        <v>1</v>
      </c>
      <c r="G33" s="9">
        <v>1</v>
      </c>
      <c r="H33" s="9">
        <v>4</v>
      </c>
      <c r="I33" s="9">
        <v>16</v>
      </c>
      <c r="J33" s="9">
        <v>13</v>
      </c>
      <c r="K33" s="9">
        <v>2</v>
      </c>
      <c r="L33" s="10">
        <f t="shared" si="0"/>
        <v>510</v>
      </c>
    </row>
    <row r="34" spans="1:12" ht="12.75">
      <c r="A34" s="20" t="s">
        <v>40</v>
      </c>
      <c r="B34" s="9">
        <v>453</v>
      </c>
      <c r="C34" s="9">
        <v>7</v>
      </c>
      <c r="D34" s="9">
        <v>2</v>
      </c>
      <c r="E34" s="9">
        <v>20</v>
      </c>
      <c r="F34" s="9">
        <v>0</v>
      </c>
      <c r="G34" s="9">
        <v>0</v>
      </c>
      <c r="H34" s="9">
        <v>5</v>
      </c>
      <c r="I34" s="9">
        <v>14</v>
      </c>
      <c r="J34" s="9">
        <v>11</v>
      </c>
      <c r="K34" s="9">
        <v>0</v>
      </c>
      <c r="L34" s="10">
        <f t="shared" si="0"/>
        <v>512</v>
      </c>
    </row>
    <row r="35" spans="1:12" ht="12.75">
      <c r="A35" s="20" t="s">
        <v>41</v>
      </c>
      <c r="B35" s="9">
        <v>471</v>
      </c>
      <c r="C35" s="9">
        <v>4</v>
      </c>
      <c r="D35" s="9">
        <v>3</v>
      </c>
      <c r="E35" s="9">
        <v>10</v>
      </c>
      <c r="F35" s="9">
        <v>2</v>
      </c>
      <c r="G35" s="9">
        <v>0</v>
      </c>
      <c r="H35" s="9">
        <v>4</v>
      </c>
      <c r="I35" s="9">
        <v>15</v>
      </c>
      <c r="J35" s="9">
        <v>10</v>
      </c>
      <c r="K35" s="9">
        <v>1</v>
      </c>
      <c r="L35" s="10">
        <f t="shared" si="0"/>
        <v>520</v>
      </c>
    </row>
    <row r="36" spans="1:12" ht="12.75">
      <c r="A36" s="20" t="s">
        <v>42</v>
      </c>
      <c r="B36" s="9">
        <v>346</v>
      </c>
      <c r="C36" s="9">
        <v>1</v>
      </c>
      <c r="D36" s="9">
        <v>2</v>
      </c>
      <c r="E36" s="9">
        <v>24</v>
      </c>
      <c r="F36" s="9">
        <v>0</v>
      </c>
      <c r="G36" s="9">
        <v>5</v>
      </c>
      <c r="H36" s="9">
        <v>10</v>
      </c>
      <c r="I36" s="9">
        <v>19</v>
      </c>
      <c r="J36" s="9">
        <v>40</v>
      </c>
      <c r="K36" s="9">
        <v>0</v>
      </c>
      <c r="L36" s="10">
        <f t="shared" si="0"/>
        <v>447</v>
      </c>
    </row>
    <row r="37" spans="1:12" ht="12.75">
      <c r="A37" s="20" t="s">
        <v>43</v>
      </c>
      <c r="B37" s="9">
        <v>314</v>
      </c>
      <c r="C37" s="9">
        <v>2</v>
      </c>
      <c r="D37" s="9">
        <v>2</v>
      </c>
      <c r="E37" s="9">
        <v>21</v>
      </c>
      <c r="F37" s="9">
        <v>1</v>
      </c>
      <c r="G37" s="9">
        <v>5</v>
      </c>
      <c r="H37" s="9">
        <v>9</v>
      </c>
      <c r="I37" s="9">
        <v>22</v>
      </c>
      <c r="J37" s="9">
        <v>34</v>
      </c>
      <c r="K37" s="9">
        <v>0</v>
      </c>
      <c r="L37" s="10">
        <f t="shared" si="0"/>
        <v>410</v>
      </c>
    </row>
    <row r="38" spans="1:12" ht="12.75">
      <c r="A38" s="20" t="s">
        <v>44</v>
      </c>
      <c r="B38" s="9">
        <v>337</v>
      </c>
      <c r="C38" s="9">
        <v>1</v>
      </c>
      <c r="D38" s="9">
        <v>1</v>
      </c>
      <c r="E38" s="9">
        <v>13</v>
      </c>
      <c r="F38" s="9">
        <v>0</v>
      </c>
      <c r="G38" s="9">
        <v>1</v>
      </c>
      <c r="H38" s="9">
        <v>9</v>
      </c>
      <c r="I38" s="9">
        <v>8</v>
      </c>
      <c r="J38" s="9">
        <v>3</v>
      </c>
      <c r="K38" s="9">
        <v>0</v>
      </c>
      <c r="L38" s="10">
        <f t="shared" si="0"/>
        <v>373</v>
      </c>
    </row>
    <row r="39" spans="1:12" ht="12.75">
      <c r="A39" s="20" t="s">
        <v>45</v>
      </c>
      <c r="B39" s="9">
        <v>514</v>
      </c>
      <c r="C39" s="9">
        <v>6</v>
      </c>
      <c r="D39" s="9">
        <v>5</v>
      </c>
      <c r="E39" s="9">
        <v>12</v>
      </c>
      <c r="F39" s="9">
        <v>0</v>
      </c>
      <c r="G39" s="9">
        <v>1</v>
      </c>
      <c r="H39" s="9">
        <v>14</v>
      </c>
      <c r="I39" s="9">
        <v>11</v>
      </c>
      <c r="J39" s="9">
        <v>21</v>
      </c>
      <c r="K39" s="9">
        <v>1</v>
      </c>
      <c r="L39" s="10">
        <f t="shared" si="0"/>
        <v>585</v>
      </c>
    </row>
    <row r="40" spans="1:12" ht="12.75">
      <c r="A40" s="20" t="s">
        <v>46</v>
      </c>
      <c r="B40" s="9">
        <v>793</v>
      </c>
      <c r="C40" s="9">
        <v>6</v>
      </c>
      <c r="D40" s="9">
        <v>2</v>
      </c>
      <c r="E40" s="9">
        <v>7</v>
      </c>
      <c r="F40" s="9">
        <v>1</v>
      </c>
      <c r="G40" s="9">
        <v>3</v>
      </c>
      <c r="H40" s="9">
        <v>7</v>
      </c>
      <c r="I40" s="9">
        <v>71</v>
      </c>
      <c r="J40" s="9">
        <v>49</v>
      </c>
      <c r="K40" s="9">
        <v>0</v>
      </c>
      <c r="L40" s="10">
        <f t="shared" si="0"/>
        <v>939</v>
      </c>
    </row>
    <row r="41" spans="1:12" ht="12.75">
      <c r="A41" s="20" t="s">
        <v>47</v>
      </c>
      <c r="B41" s="9">
        <v>776</v>
      </c>
      <c r="C41" s="9">
        <v>3</v>
      </c>
      <c r="D41" s="9">
        <v>3</v>
      </c>
      <c r="E41" s="9">
        <v>6</v>
      </c>
      <c r="F41" s="9">
        <v>0</v>
      </c>
      <c r="G41" s="9">
        <v>1</v>
      </c>
      <c r="H41" s="9">
        <v>6</v>
      </c>
      <c r="I41" s="9">
        <v>11</v>
      </c>
      <c r="J41" s="9">
        <v>16</v>
      </c>
      <c r="K41" s="9">
        <v>0</v>
      </c>
      <c r="L41" s="10">
        <f t="shared" si="0"/>
        <v>822</v>
      </c>
    </row>
    <row r="42" spans="1:12" ht="12.75">
      <c r="A42" s="20" t="s">
        <v>48</v>
      </c>
      <c r="B42" s="9">
        <v>310</v>
      </c>
      <c r="C42" s="9">
        <v>2</v>
      </c>
      <c r="D42" s="9">
        <v>2</v>
      </c>
      <c r="E42" s="9">
        <v>29</v>
      </c>
      <c r="F42" s="9">
        <v>0</v>
      </c>
      <c r="G42" s="9">
        <v>3</v>
      </c>
      <c r="H42" s="9">
        <v>8</v>
      </c>
      <c r="I42" s="9">
        <v>12</v>
      </c>
      <c r="J42" s="9">
        <v>18</v>
      </c>
      <c r="K42" s="9">
        <v>0</v>
      </c>
      <c r="L42" s="10">
        <f t="shared" si="0"/>
        <v>384</v>
      </c>
    </row>
    <row r="43" spans="1:12" ht="12.75">
      <c r="A43" s="20" t="s">
        <v>49</v>
      </c>
      <c r="B43" s="9">
        <v>287</v>
      </c>
      <c r="C43" s="9">
        <v>1</v>
      </c>
      <c r="D43" s="9">
        <v>0</v>
      </c>
      <c r="E43" s="9">
        <v>22</v>
      </c>
      <c r="F43" s="9">
        <v>2</v>
      </c>
      <c r="G43" s="9">
        <v>3</v>
      </c>
      <c r="H43" s="9">
        <v>9</v>
      </c>
      <c r="I43" s="9">
        <v>15</v>
      </c>
      <c r="J43" s="9">
        <v>12</v>
      </c>
      <c r="K43" s="9">
        <v>0</v>
      </c>
      <c r="L43" s="10">
        <f t="shared" si="0"/>
        <v>351</v>
      </c>
    </row>
    <row r="44" spans="1:12" ht="12.75">
      <c r="A44" s="20" t="s">
        <v>50</v>
      </c>
      <c r="B44" s="9">
        <v>325</v>
      </c>
      <c r="C44" s="9">
        <v>3</v>
      </c>
      <c r="D44" s="9">
        <v>2</v>
      </c>
      <c r="E44" s="9">
        <v>29</v>
      </c>
      <c r="F44" s="9">
        <v>2</v>
      </c>
      <c r="G44" s="9">
        <v>4</v>
      </c>
      <c r="H44" s="9">
        <v>6</v>
      </c>
      <c r="I44" s="9">
        <v>20</v>
      </c>
      <c r="J44" s="9">
        <v>40</v>
      </c>
      <c r="K44" s="9">
        <v>0</v>
      </c>
      <c r="L44" s="10">
        <f t="shared" si="0"/>
        <v>431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12160</v>
      </c>
      <c r="C46" s="11">
        <f t="shared" si="1"/>
        <v>91</v>
      </c>
      <c r="D46" s="11">
        <f t="shared" si="1"/>
        <v>76</v>
      </c>
      <c r="E46" s="11">
        <f t="shared" si="1"/>
        <v>577</v>
      </c>
      <c r="F46" s="11">
        <f t="shared" si="1"/>
        <v>188</v>
      </c>
      <c r="G46" s="11">
        <f t="shared" si="1"/>
        <v>64</v>
      </c>
      <c r="H46" s="11">
        <f t="shared" si="1"/>
        <v>218</v>
      </c>
      <c r="I46" s="11">
        <f t="shared" si="1"/>
        <v>788</v>
      </c>
      <c r="J46" s="11">
        <f t="shared" si="1"/>
        <v>858</v>
      </c>
      <c r="K46" s="11">
        <f t="shared" si="1"/>
        <v>13</v>
      </c>
      <c r="L46" s="12">
        <f t="shared" si="1"/>
        <v>15033</v>
      </c>
    </row>
    <row r="47" spans="1:12" ht="13.5" thickBot="1">
      <c r="A47" s="22" t="s">
        <v>52</v>
      </c>
      <c r="B47" s="13">
        <f>(B46/$M$13)</f>
        <v>405.3333333333333</v>
      </c>
      <c r="C47" s="13">
        <f>(C46/$M$13)</f>
        <v>3.033333333333333</v>
      </c>
      <c r="D47" s="13">
        <f aca="true" t="shared" si="2" ref="D47:K47">(D46/$M$13)</f>
        <v>2.533333333333333</v>
      </c>
      <c r="E47" s="13">
        <f t="shared" si="2"/>
        <v>19.233333333333334</v>
      </c>
      <c r="F47" s="13">
        <f t="shared" si="2"/>
        <v>6.266666666666667</v>
      </c>
      <c r="G47" s="13">
        <f t="shared" si="2"/>
        <v>2.1333333333333333</v>
      </c>
      <c r="H47" s="13">
        <f t="shared" si="2"/>
        <v>7.266666666666667</v>
      </c>
      <c r="I47" s="13">
        <f t="shared" si="2"/>
        <v>26.266666666666666</v>
      </c>
      <c r="J47" s="13">
        <f t="shared" si="2"/>
        <v>28.6</v>
      </c>
      <c r="K47" s="13">
        <f t="shared" si="2"/>
        <v>0.43333333333333335</v>
      </c>
      <c r="L47" s="14">
        <f>SUM(B47:K47)</f>
        <v>501.1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23">
      <selection activeCell="D8" sqref="D8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347</v>
      </c>
      <c r="C15" s="9">
        <v>4</v>
      </c>
      <c r="D15" s="9">
        <v>3</v>
      </c>
      <c r="E15" s="9">
        <v>27</v>
      </c>
      <c r="F15" s="9">
        <v>5</v>
      </c>
      <c r="G15" s="9">
        <v>35</v>
      </c>
      <c r="H15" s="9">
        <v>8</v>
      </c>
      <c r="I15" s="9">
        <v>22</v>
      </c>
      <c r="J15" s="9">
        <v>3</v>
      </c>
      <c r="K15" s="9">
        <v>0</v>
      </c>
      <c r="L15" s="10">
        <f aca="true" t="shared" si="0" ref="L15:L45">SUM(B15:K15)</f>
        <v>454</v>
      </c>
    </row>
    <row r="16" spans="1:12" ht="12.75">
      <c r="A16" s="20" t="s">
        <v>22</v>
      </c>
      <c r="B16" s="9">
        <v>359</v>
      </c>
      <c r="C16" s="9">
        <v>3</v>
      </c>
      <c r="D16" s="9">
        <v>3</v>
      </c>
      <c r="E16" s="9">
        <v>31</v>
      </c>
      <c r="F16" s="9">
        <v>8</v>
      </c>
      <c r="G16" s="9">
        <v>32</v>
      </c>
      <c r="H16" s="9">
        <v>9</v>
      </c>
      <c r="I16" s="9">
        <v>12</v>
      </c>
      <c r="J16" s="9">
        <v>5</v>
      </c>
      <c r="K16" s="9">
        <v>1</v>
      </c>
      <c r="L16" s="10">
        <f t="shared" si="0"/>
        <v>463</v>
      </c>
    </row>
    <row r="17" spans="1:12" ht="12.75">
      <c r="A17" s="20" t="s">
        <v>23</v>
      </c>
      <c r="B17" s="9">
        <v>364</v>
      </c>
      <c r="C17" s="9">
        <v>2</v>
      </c>
      <c r="D17" s="9">
        <v>4</v>
      </c>
      <c r="E17" s="9">
        <v>28</v>
      </c>
      <c r="F17" s="9">
        <v>24</v>
      </c>
      <c r="G17" s="9">
        <v>15</v>
      </c>
      <c r="H17" s="9">
        <v>7</v>
      </c>
      <c r="I17" s="9">
        <v>11</v>
      </c>
      <c r="J17" s="9">
        <v>25</v>
      </c>
      <c r="K17" s="9">
        <v>0</v>
      </c>
      <c r="L17" s="10">
        <f t="shared" si="0"/>
        <v>480</v>
      </c>
    </row>
    <row r="18" spans="1:12" ht="12.75">
      <c r="A18" s="20" t="s">
        <v>24</v>
      </c>
      <c r="B18" s="9">
        <v>386</v>
      </c>
      <c r="C18" s="9">
        <v>2</v>
      </c>
      <c r="D18" s="9">
        <v>3</v>
      </c>
      <c r="E18" s="9">
        <v>8</v>
      </c>
      <c r="F18" s="9">
        <v>4</v>
      </c>
      <c r="G18" s="9">
        <v>18</v>
      </c>
      <c r="H18" s="9">
        <v>5</v>
      </c>
      <c r="I18" s="9">
        <v>11</v>
      </c>
      <c r="J18" s="9">
        <v>37</v>
      </c>
      <c r="K18" s="9">
        <v>0</v>
      </c>
      <c r="L18" s="10">
        <f t="shared" si="0"/>
        <v>474</v>
      </c>
    </row>
    <row r="19" spans="1:12" ht="12.75">
      <c r="A19" s="20" t="s">
        <v>25</v>
      </c>
      <c r="B19" s="9">
        <v>383</v>
      </c>
      <c r="C19" s="9">
        <v>2</v>
      </c>
      <c r="D19" s="9">
        <v>2</v>
      </c>
      <c r="E19" s="9">
        <v>5</v>
      </c>
      <c r="F19" s="9">
        <v>0</v>
      </c>
      <c r="G19" s="9">
        <v>4</v>
      </c>
      <c r="H19" s="9">
        <v>6</v>
      </c>
      <c r="I19" s="9">
        <v>32</v>
      </c>
      <c r="J19" s="9">
        <v>11</v>
      </c>
      <c r="K19" s="9">
        <v>0</v>
      </c>
      <c r="L19" s="10">
        <f t="shared" si="0"/>
        <v>445</v>
      </c>
    </row>
    <row r="20" spans="1:12" ht="12.75">
      <c r="A20" s="20" t="s">
        <v>26</v>
      </c>
      <c r="B20" s="9">
        <v>325</v>
      </c>
      <c r="C20" s="9">
        <v>2</v>
      </c>
      <c r="D20" s="9">
        <v>3</v>
      </c>
      <c r="E20" s="9">
        <v>21</v>
      </c>
      <c r="F20" s="9">
        <v>31</v>
      </c>
      <c r="G20" s="9">
        <v>18</v>
      </c>
      <c r="H20" s="9">
        <v>6</v>
      </c>
      <c r="I20" s="9">
        <v>20</v>
      </c>
      <c r="J20" s="9">
        <v>26</v>
      </c>
      <c r="K20" s="9">
        <v>0</v>
      </c>
      <c r="L20" s="10">
        <f t="shared" si="0"/>
        <v>452</v>
      </c>
    </row>
    <row r="21" spans="1:12" ht="12.75">
      <c r="A21" s="20" t="s">
        <v>27</v>
      </c>
      <c r="B21" s="9">
        <v>338</v>
      </c>
      <c r="C21" s="9">
        <v>6</v>
      </c>
      <c r="D21" s="9">
        <v>2</v>
      </c>
      <c r="E21" s="9">
        <v>21</v>
      </c>
      <c r="F21" s="9">
        <v>36</v>
      </c>
      <c r="G21" s="9">
        <v>42</v>
      </c>
      <c r="H21" s="9">
        <v>7</v>
      </c>
      <c r="I21" s="9">
        <v>26</v>
      </c>
      <c r="J21" s="9">
        <v>9</v>
      </c>
      <c r="K21" s="9">
        <v>0</v>
      </c>
      <c r="L21" s="10">
        <f t="shared" si="0"/>
        <v>487</v>
      </c>
    </row>
    <row r="22" spans="1:12" ht="12.75">
      <c r="A22" s="20" t="s">
        <v>28</v>
      </c>
      <c r="B22" s="9">
        <v>333</v>
      </c>
      <c r="C22" s="9">
        <v>4</v>
      </c>
      <c r="D22" s="9">
        <v>2</v>
      </c>
      <c r="E22" s="9">
        <v>26</v>
      </c>
      <c r="F22" s="9">
        <v>15</v>
      </c>
      <c r="G22" s="9">
        <v>48</v>
      </c>
      <c r="H22" s="9">
        <v>7</v>
      </c>
      <c r="I22" s="9">
        <v>33</v>
      </c>
      <c r="J22" s="9">
        <v>8</v>
      </c>
      <c r="K22" s="9">
        <v>0</v>
      </c>
      <c r="L22" s="10">
        <f t="shared" si="0"/>
        <v>476</v>
      </c>
    </row>
    <row r="23" spans="1:12" ht="12.75">
      <c r="A23" s="20" t="s">
        <v>29</v>
      </c>
      <c r="B23" s="9">
        <v>358</v>
      </c>
      <c r="C23" s="9">
        <v>4</v>
      </c>
      <c r="D23" s="9">
        <v>3</v>
      </c>
      <c r="E23" s="9">
        <v>26</v>
      </c>
      <c r="F23" s="9">
        <v>4</v>
      </c>
      <c r="G23" s="9">
        <v>30</v>
      </c>
      <c r="H23" s="9">
        <v>9</v>
      </c>
      <c r="I23" s="9">
        <v>19</v>
      </c>
      <c r="J23" s="9">
        <v>4</v>
      </c>
      <c r="K23" s="9">
        <v>0</v>
      </c>
      <c r="L23" s="10">
        <f t="shared" si="0"/>
        <v>457</v>
      </c>
    </row>
    <row r="24" spans="1:12" ht="12.75">
      <c r="A24" s="20" t="s">
        <v>30</v>
      </c>
      <c r="B24" s="9">
        <v>478</v>
      </c>
      <c r="C24" s="9">
        <v>2</v>
      </c>
      <c r="D24" s="9">
        <v>5</v>
      </c>
      <c r="E24" s="9">
        <v>33</v>
      </c>
      <c r="F24" s="9">
        <v>14</v>
      </c>
      <c r="G24" s="9">
        <v>18</v>
      </c>
      <c r="H24" s="9">
        <v>10</v>
      </c>
      <c r="I24" s="9">
        <v>14</v>
      </c>
      <c r="J24" s="9">
        <v>16</v>
      </c>
      <c r="K24" s="9">
        <v>0</v>
      </c>
      <c r="L24" s="10">
        <f t="shared" si="0"/>
        <v>590</v>
      </c>
    </row>
    <row r="25" spans="1:12" ht="12.75">
      <c r="A25" s="20" t="s">
        <v>31</v>
      </c>
      <c r="B25" s="9">
        <v>482</v>
      </c>
      <c r="C25" s="9">
        <v>4</v>
      </c>
      <c r="D25" s="9">
        <v>3</v>
      </c>
      <c r="E25" s="9">
        <v>14</v>
      </c>
      <c r="F25" s="9">
        <v>6</v>
      </c>
      <c r="G25" s="9">
        <v>35</v>
      </c>
      <c r="H25" s="9">
        <v>4</v>
      </c>
      <c r="I25" s="9">
        <v>31</v>
      </c>
      <c r="J25" s="9">
        <v>22</v>
      </c>
      <c r="K25" s="9">
        <v>0</v>
      </c>
      <c r="L25" s="10">
        <f t="shared" si="0"/>
        <v>601</v>
      </c>
    </row>
    <row r="26" spans="1:12" ht="12.75">
      <c r="A26" s="20" t="s">
        <v>32</v>
      </c>
      <c r="B26" s="9">
        <v>478</v>
      </c>
      <c r="C26" s="9">
        <v>2</v>
      </c>
      <c r="D26" s="9">
        <v>2</v>
      </c>
      <c r="E26" s="9">
        <v>12</v>
      </c>
      <c r="F26" s="9">
        <v>10</v>
      </c>
      <c r="G26" s="9">
        <v>16</v>
      </c>
      <c r="H26" s="9">
        <v>7</v>
      </c>
      <c r="I26" s="9">
        <v>7</v>
      </c>
      <c r="J26" s="9">
        <v>4</v>
      </c>
      <c r="K26" s="9">
        <v>0</v>
      </c>
      <c r="L26" s="10">
        <f t="shared" si="0"/>
        <v>538</v>
      </c>
    </row>
    <row r="27" spans="1:12" ht="12.75">
      <c r="A27" s="20" t="s">
        <v>33</v>
      </c>
      <c r="B27" s="9">
        <v>314</v>
      </c>
      <c r="C27" s="9">
        <v>2</v>
      </c>
      <c r="D27" s="9">
        <v>2</v>
      </c>
      <c r="E27" s="9">
        <v>26</v>
      </c>
      <c r="F27" s="9">
        <v>2</v>
      </c>
      <c r="G27" s="9">
        <v>19</v>
      </c>
      <c r="H27" s="9">
        <v>8</v>
      </c>
      <c r="I27" s="9">
        <v>43</v>
      </c>
      <c r="J27" s="9">
        <v>9</v>
      </c>
      <c r="K27" s="9">
        <v>0</v>
      </c>
      <c r="L27" s="10">
        <f t="shared" si="0"/>
        <v>425</v>
      </c>
    </row>
    <row r="28" spans="1:12" ht="12.75">
      <c r="A28" s="20" t="s">
        <v>34</v>
      </c>
      <c r="B28" s="9">
        <v>282</v>
      </c>
      <c r="C28" s="9">
        <v>2</v>
      </c>
      <c r="D28" s="9">
        <v>2</v>
      </c>
      <c r="E28" s="9">
        <v>21</v>
      </c>
      <c r="F28" s="9">
        <v>6</v>
      </c>
      <c r="G28" s="9">
        <v>16</v>
      </c>
      <c r="H28" s="9">
        <v>7</v>
      </c>
      <c r="I28" s="9">
        <v>49</v>
      </c>
      <c r="J28" s="9">
        <v>10</v>
      </c>
      <c r="K28" s="9">
        <v>0</v>
      </c>
      <c r="L28" s="10">
        <f t="shared" si="0"/>
        <v>395</v>
      </c>
    </row>
    <row r="29" spans="1:12" ht="12.75">
      <c r="A29" s="20" t="s">
        <v>35</v>
      </c>
      <c r="B29" s="9">
        <v>286</v>
      </c>
      <c r="C29" s="9">
        <v>2</v>
      </c>
      <c r="D29" s="9">
        <v>2</v>
      </c>
      <c r="E29" s="9">
        <v>29</v>
      </c>
      <c r="F29" s="9">
        <v>4</v>
      </c>
      <c r="G29" s="9">
        <v>57</v>
      </c>
      <c r="H29" s="9">
        <v>7</v>
      </c>
      <c r="I29" s="9">
        <v>22</v>
      </c>
      <c r="J29" s="9">
        <v>13</v>
      </c>
      <c r="K29" s="9">
        <v>0</v>
      </c>
      <c r="L29" s="10">
        <f t="shared" si="0"/>
        <v>422</v>
      </c>
    </row>
    <row r="30" spans="1:12" ht="12.75">
      <c r="A30" s="20" t="s">
        <v>36</v>
      </c>
      <c r="B30" s="9">
        <v>308</v>
      </c>
      <c r="C30" s="9">
        <v>6</v>
      </c>
      <c r="D30" s="9">
        <v>3</v>
      </c>
      <c r="E30" s="9">
        <v>26</v>
      </c>
      <c r="F30" s="9">
        <v>3</v>
      </c>
      <c r="G30" s="9">
        <v>23</v>
      </c>
      <c r="H30" s="9">
        <v>7</v>
      </c>
      <c r="I30" s="9">
        <v>12</v>
      </c>
      <c r="J30" s="9">
        <v>10</v>
      </c>
      <c r="K30" s="9">
        <v>0</v>
      </c>
      <c r="L30" s="10">
        <f t="shared" si="0"/>
        <v>398</v>
      </c>
    </row>
    <row r="31" spans="1:12" ht="12.75">
      <c r="A31" s="20" t="s">
        <v>37</v>
      </c>
      <c r="B31" s="9">
        <v>435</v>
      </c>
      <c r="C31" s="9">
        <v>1</v>
      </c>
      <c r="D31" s="9">
        <v>3</v>
      </c>
      <c r="E31" s="9">
        <v>25</v>
      </c>
      <c r="F31" s="9">
        <v>3</v>
      </c>
      <c r="G31" s="9">
        <v>27</v>
      </c>
      <c r="H31" s="9">
        <v>9</v>
      </c>
      <c r="I31" s="9">
        <v>12</v>
      </c>
      <c r="J31" s="9">
        <v>9</v>
      </c>
      <c r="K31" s="9">
        <v>1</v>
      </c>
      <c r="L31" s="10">
        <f t="shared" si="0"/>
        <v>525</v>
      </c>
    </row>
    <row r="32" spans="1:12" ht="12.75">
      <c r="A32" s="20" t="s">
        <v>38</v>
      </c>
      <c r="B32" s="9">
        <v>524</v>
      </c>
      <c r="C32" s="9">
        <v>7</v>
      </c>
      <c r="D32" s="9">
        <v>3</v>
      </c>
      <c r="E32" s="9">
        <v>9</v>
      </c>
      <c r="F32" s="9">
        <v>9</v>
      </c>
      <c r="G32" s="9">
        <v>19</v>
      </c>
      <c r="H32" s="9">
        <v>7</v>
      </c>
      <c r="I32" s="9">
        <v>11</v>
      </c>
      <c r="J32" s="9">
        <v>24</v>
      </c>
      <c r="K32" s="9">
        <v>2</v>
      </c>
      <c r="L32" s="10">
        <f t="shared" si="0"/>
        <v>615</v>
      </c>
    </row>
    <row r="33" spans="1:12" ht="12.75">
      <c r="A33" s="20" t="s">
        <v>39</v>
      </c>
      <c r="B33" s="9">
        <v>461</v>
      </c>
      <c r="C33" s="9">
        <v>0</v>
      </c>
      <c r="D33" s="9">
        <v>2</v>
      </c>
      <c r="E33" s="9">
        <v>2</v>
      </c>
      <c r="F33" s="9">
        <v>4</v>
      </c>
      <c r="G33" s="9">
        <v>8</v>
      </c>
      <c r="H33" s="9">
        <v>3</v>
      </c>
      <c r="I33" s="9">
        <v>4</v>
      </c>
      <c r="J33" s="9">
        <v>2</v>
      </c>
      <c r="K33" s="9">
        <v>3</v>
      </c>
      <c r="L33" s="10">
        <f t="shared" si="0"/>
        <v>489</v>
      </c>
    </row>
    <row r="34" spans="1:12" ht="12.75">
      <c r="A34" s="20" t="s">
        <v>40</v>
      </c>
      <c r="B34" s="9">
        <v>524</v>
      </c>
      <c r="C34" s="9">
        <v>4</v>
      </c>
      <c r="D34" s="9">
        <v>2</v>
      </c>
      <c r="E34" s="9">
        <v>21</v>
      </c>
      <c r="F34" s="9">
        <v>1</v>
      </c>
      <c r="G34" s="9">
        <v>50</v>
      </c>
      <c r="H34" s="9">
        <v>4</v>
      </c>
      <c r="I34" s="9">
        <v>25</v>
      </c>
      <c r="J34" s="9">
        <v>9</v>
      </c>
      <c r="K34" s="9">
        <v>0</v>
      </c>
      <c r="L34" s="10">
        <f t="shared" si="0"/>
        <v>640</v>
      </c>
    </row>
    <row r="35" spans="1:12" ht="12.75">
      <c r="A35" s="20" t="s">
        <v>41</v>
      </c>
      <c r="B35" s="9">
        <v>507</v>
      </c>
      <c r="C35" s="9">
        <v>3</v>
      </c>
      <c r="D35" s="9">
        <v>3</v>
      </c>
      <c r="E35" s="9">
        <v>8</v>
      </c>
      <c r="F35" s="9">
        <v>3</v>
      </c>
      <c r="G35" s="9">
        <v>10</v>
      </c>
      <c r="H35" s="9">
        <v>4</v>
      </c>
      <c r="I35" s="9">
        <v>38</v>
      </c>
      <c r="J35" s="9">
        <v>17</v>
      </c>
      <c r="K35" s="9">
        <v>1</v>
      </c>
      <c r="L35" s="10">
        <f t="shared" si="0"/>
        <v>594</v>
      </c>
    </row>
    <row r="36" spans="1:12" ht="12.75">
      <c r="A36" s="20" t="s">
        <v>42</v>
      </c>
      <c r="B36" s="9">
        <v>339</v>
      </c>
      <c r="C36" s="9">
        <v>4</v>
      </c>
      <c r="D36" s="9">
        <v>2</v>
      </c>
      <c r="E36" s="9">
        <v>25</v>
      </c>
      <c r="F36" s="9">
        <v>0</v>
      </c>
      <c r="G36" s="9">
        <v>13</v>
      </c>
      <c r="H36" s="9">
        <v>8</v>
      </c>
      <c r="I36" s="9">
        <v>19</v>
      </c>
      <c r="J36" s="9">
        <v>5</v>
      </c>
      <c r="K36" s="9">
        <v>0</v>
      </c>
      <c r="L36" s="10">
        <f t="shared" si="0"/>
        <v>415</v>
      </c>
    </row>
    <row r="37" spans="1:12" ht="12.75">
      <c r="A37" s="20" t="s">
        <v>43</v>
      </c>
      <c r="B37" s="9">
        <v>338</v>
      </c>
      <c r="C37" s="9">
        <v>2</v>
      </c>
      <c r="D37" s="9">
        <v>3</v>
      </c>
      <c r="E37" s="9">
        <v>23</v>
      </c>
      <c r="F37" s="9">
        <v>1</v>
      </c>
      <c r="G37" s="9">
        <v>21</v>
      </c>
      <c r="H37" s="9">
        <v>9</v>
      </c>
      <c r="I37" s="9">
        <v>12</v>
      </c>
      <c r="J37" s="9">
        <v>3</v>
      </c>
      <c r="K37" s="9">
        <v>0</v>
      </c>
      <c r="L37" s="10">
        <f t="shared" si="0"/>
        <v>412</v>
      </c>
    </row>
    <row r="38" spans="1:12" ht="12.75">
      <c r="A38" s="20" t="s">
        <v>44</v>
      </c>
      <c r="B38" s="9">
        <v>364</v>
      </c>
      <c r="C38" s="9">
        <v>7</v>
      </c>
      <c r="D38" s="9">
        <v>1</v>
      </c>
      <c r="E38" s="9">
        <v>15</v>
      </c>
      <c r="F38" s="9">
        <v>1</v>
      </c>
      <c r="G38" s="9">
        <v>13</v>
      </c>
      <c r="H38" s="9">
        <v>9</v>
      </c>
      <c r="I38" s="9">
        <v>16</v>
      </c>
      <c r="J38" s="9">
        <v>11</v>
      </c>
      <c r="K38" s="9">
        <v>0</v>
      </c>
      <c r="L38" s="10">
        <f t="shared" si="0"/>
        <v>437</v>
      </c>
    </row>
    <row r="39" spans="1:12" ht="12.75">
      <c r="A39" s="20" t="s">
        <v>45</v>
      </c>
      <c r="B39" s="9">
        <v>660</v>
      </c>
      <c r="C39" s="9">
        <v>2</v>
      </c>
      <c r="D39" s="9">
        <v>5</v>
      </c>
      <c r="E39" s="9">
        <v>12</v>
      </c>
      <c r="F39" s="9">
        <v>1</v>
      </c>
      <c r="G39" s="9">
        <v>8</v>
      </c>
      <c r="H39" s="9">
        <v>13</v>
      </c>
      <c r="I39" s="9">
        <v>8</v>
      </c>
      <c r="J39" s="9">
        <v>29</v>
      </c>
      <c r="K39" s="9">
        <v>1</v>
      </c>
      <c r="L39" s="10">
        <f t="shared" si="0"/>
        <v>739</v>
      </c>
    </row>
    <row r="40" spans="1:12" ht="12.75">
      <c r="A40" s="20" t="s">
        <v>46</v>
      </c>
      <c r="B40" s="9">
        <v>729</v>
      </c>
      <c r="C40" s="9">
        <v>4</v>
      </c>
      <c r="D40" s="9">
        <v>2</v>
      </c>
      <c r="E40" s="9">
        <v>4</v>
      </c>
      <c r="F40" s="9">
        <v>0</v>
      </c>
      <c r="G40" s="9">
        <v>8</v>
      </c>
      <c r="H40" s="9">
        <v>7</v>
      </c>
      <c r="I40" s="9">
        <v>17</v>
      </c>
      <c r="J40" s="9">
        <v>11</v>
      </c>
      <c r="K40" s="9">
        <v>0</v>
      </c>
      <c r="L40" s="10">
        <f t="shared" si="0"/>
        <v>782</v>
      </c>
    </row>
    <row r="41" spans="1:12" ht="12.75">
      <c r="A41" s="20" t="s">
        <v>47</v>
      </c>
      <c r="B41" s="9">
        <v>621</v>
      </c>
      <c r="C41" s="9">
        <v>4</v>
      </c>
      <c r="D41" s="9">
        <v>2</v>
      </c>
      <c r="E41" s="9">
        <v>7</v>
      </c>
      <c r="F41" s="9">
        <v>3</v>
      </c>
      <c r="G41" s="9">
        <v>16</v>
      </c>
      <c r="H41" s="9">
        <v>7</v>
      </c>
      <c r="I41" s="9">
        <v>16</v>
      </c>
      <c r="J41" s="9">
        <v>3</v>
      </c>
      <c r="K41" s="9">
        <v>0</v>
      </c>
      <c r="L41" s="10">
        <f t="shared" si="0"/>
        <v>679</v>
      </c>
    </row>
    <row r="42" spans="1:12" ht="12.75">
      <c r="A42" s="20" t="s">
        <v>48</v>
      </c>
      <c r="B42" s="9">
        <v>321</v>
      </c>
      <c r="C42" s="9">
        <v>1</v>
      </c>
      <c r="D42" s="9">
        <v>2</v>
      </c>
      <c r="E42" s="9">
        <v>27</v>
      </c>
      <c r="F42" s="9">
        <v>0</v>
      </c>
      <c r="G42" s="9">
        <v>15</v>
      </c>
      <c r="H42" s="9">
        <v>10</v>
      </c>
      <c r="I42" s="9">
        <v>11</v>
      </c>
      <c r="J42" s="9">
        <v>10</v>
      </c>
      <c r="K42" s="9">
        <v>0</v>
      </c>
      <c r="L42" s="10">
        <f t="shared" si="0"/>
        <v>397</v>
      </c>
    </row>
    <row r="43" spans="1:12" ht="12.75">
      <c r="A43" s="20" t="s">
        <v>49</v>
      </c>
      <c r="B43" s="9">
        <v>275</v>
      </c>
      <c r="C43" s="9">
        <v>1</v>
      </c>
      <c r="D43" s="9">
        <v>0</v>
      </c>
      <c r="E43" s="9">
        <v>22</v>
      </c>
      <c r="F43" s="9">
        <v>4</v>
      </c>
      <c r="G43" s="9">
        <v>16</v>
      </c>
      <c r="H43" s="9">
        <v>8</v>
      </c>
      <c r="I43" s="9">
        <v>23</v>
      </c>
      <c r="J43" s="9">
        <v>13</v>
      </c>
      <c r="K43" s="9">
        <v>0</v>
      </c>
      <c r="L43" s="10">
        <f t="shared" si="0"/>
        <v>362</v>
      </c>
    </row>
    <row r="44" spans="1:12" ht="12.75">
      <c r="A44" s="20" t="s">
        <v>50</v>
      </c>
      <c r="B44" s="9">
        <v>303</v>
      </c>
      <c r="C44" s="9">
        <v>1</v>
      </c>
      <c r="D44" s="9">
        <v>4</v>
      </c>
      <c r="E44" s="9">
        <v>25</v>
      </c>
      <c r="F44" s="9">
        <v>3</v>
      </c>
      <c r="G44" s="9">
        <v>2</v>
      </c>
      <c r="H44" s="9">
        <v>5</v>
      </c>
      <c r="I44" s="9">
        <v>7</v>
      </c>
      <c r="J44" s="9">
        <v>26</v>
      </c>
      <c r="K44" s="9">
        <v>0</v>
      </c>
      <c r="L44" s="10">
        <f t="shared" si="0"/>
        <v>376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12222</v>
      </c>
      <c r="C46" s="11">
        <f t="shared" si="1"/>
        <v>90</v>
      </c>
      <c r="D46" s="11">
        <f t="shared" si="1"/>
        <v>78</v>
      </c>
      <c r="E46" s="11">
        <f t="shared" si="1"/>
        <v>579</v>
      </c>
      <c r="F46" s="11">
        <f t="shared" si="1"/>
        <v>205</v>
      </c>
      <c r="G46" s="11">
        <f t="shared" si="1"/>
        <v>652</v>
      </c>
      <c r="H46" s="11">
        <f t="shared" si="1"/>
        <v>217</v>
      </c>
      <c r="I46" s="11">
        <f t="shared" si="1"/>
        <v>583</v>
      </c>
      <c r="J46" s="11">
        <f t="shared" si="1"/>
        <v>384</v>
      </c>
      <c r="K46" s="11">
        <f t="shared" si="1"/>
        <v>9</v>
      </c>
      <c r="L46" s="12">
        <f t="shared" si="1"/>
        <v>15019</v>
      </c>
    </row>
    <row r="47" spans="1:12" ht="13.5" thickBot="1">
      <c r="A47" s="22" t="s">
        <v>52</v>
      </c>
      <c r="B47" s="13">
        <f>(B46/$M$13)</f>
        <v>407.4</v>
      </c>
      <c r="C47" s="13">
        <f aca="true" t="shared" si="2" ref="C47:K47">(C46/$M$13)</f>
        <v>3</v>
      </c>
      <c r="D47" s="13">
        <f t="shared" si="2"/>
        <v>2.6</v>
      </c>
      <c r="E47" s="13">
        <f t="shared" si="2"/>
        <v>19.3</v>
      </c>
      <c r="F47" s="13">
        <f t="shared" si="2"/>
        <v>6.833333333333333</v>
      </c>
      <c r="G47" s="13">
        <f t="shared" si="2"/>
        <v>21.733333333333334</v>
      </c>
      <c r="H47" s="13">
        <f t="shared" si="2"/>
        <v>7.233333333333333</v>
      </c>
      <c r="I47" s="13">
        <f t="shared" si="2"/>
        <v>19.433333333333334</v>
      </c>
      <c r="J47" s="13">
        <f t="shared" si="2"/>
        <v>12.8</v>
      </c>
      <c r="K47" s="13">
        <f t="shared" si="2"/>
        <v>0.3</v>
      </c>
      <c r="L47" s="14">
        <f>SUM(B47:K47)</f>
        <v>500.6333333333334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1872</v>
      </c>
      <c r="C15" s="9">
        <v>20</v>
      </c>
      <c r="D15" s="9">
        <v>0</v>
      </c>
      <c r="E15" s="9">
        <v>141</v>
      </c>
      <c r="F15" s="9">
        <v>213</v>
      </c>
      <c r="G15" s="9">
        <v>42</v>
      </c>
      <c r="H15" s="9">
        <v>50</v>
      </c>
      <c r="I15" s="9">
        <v>604</v>
      </c>
      <c r="J15" s="9">
        <v>137</v>
      </c>
      <c r="K15" s="9">
        <v>5</v>
      </c>
      <c r="L15" s="10">
        <f aca="true" t="shared" si="0" ref="L15:L45">SUM(B15:K15)</f>
        <v>3084</v>
      </c>
      <c r="M15" s="23" t="s">
        <v>57</v>
      </c>
    </row>
    <row r="16" spans="1:13" ht="12.75">
      <c r="A16" s="20" t="s">
        <v>22</v>
      </c>
      <c r="B16" s="9">
        <v>1827</v>
      </c>
      <c r="C16" s="9">
        <v>12</v>
      </c>
      <c r="D16" s="9">
        <v>1</v>
      </c>
      <c r="E16" s="9">
        <v>170</v>
      </c>
      <c r="F16" s="9">
        <v>251</v>
      </c>
      <c r="G16" s="9">
        <v>95</v>
      </c>
      <c r="H16" s="9">
        <v>56</v>
      </c>
      <c r="I16" s="9">
        <v>601</v>
      </c>
      <c r="J16" s="9">
        <v>158</v>
      </c>
      <c r="K16" s="9">
        <v>2</v>
      </c>
      <c r="L16" s="10">
        <f t="shared" si="0"/>
        <v>3173</v>
      </c>
      <c r="M16" s="28"/>
    </row>
    <row r="17" spans="1:13" ht="12.75">
      <c r="A17" s="20" t="s">
        <v>23</v>
      </c>
      <c r="B17" s="9">
        <v>2359</v>
      </c>
      <c r="C17" s="9">
        <v>10</v>
      </c>
      <c r="D17" s="9">
        <v>2</v>
      </c>
      <c r="E17" s="9">
        <v>134</v>
      </c>
      <c r="F17" s="9">
        <v>200</v>
      </c>
      <c r="G17" s="9">
        <v>59</v>
      </c>
      <c r="H17" s="9">
        <v>52</v>
      </c>
      <c r="I17" s="9">
        <v>501</v>
      </c>
      <c r="J17" s="9">
        <v>137</v>
      </c>
      <c r="K17" s="9">
        <v>1</v>
      </c>
      <c r="L17" s="10">
        <f t="shared" si="0"/>
        <v>3455</v>
      </c>
      <c r="M17" s="28"/>
    </row>
    <row r="18" spans="1:13" ht="12.75">
      <c r="A18" s="20" t="s">
        <v>24</v>
      </c>
      <c r="B18" s="9">
        <v>1785</v>
      </c>
      <c r="C18" s="9">
        <v>11</v>
      </c>
      <c r="D18" s="9">
        <v>0</v>
      </c>
      <c r="E18" s="9">
        <v>81</v>
      </c>
      <c r="F18" s="9">
        <v>80</v>
      </c>
      <c r="G18" s="9">
        <v>9</v>
      </c>
      <c r="H18" s="9">
        <v>26</v>
      </c>
      <c r="I18" s="9">
        <v>230</v>
      </c>
      <c r="J18" s="9">
        <v>44</v>
      </c>
      <c r="K18" s="9">
        <v>2</v>
      </c>
      <c r="L18" s="10">
        <f t="shared" si="0"/>
        <v>2268</v>
      </c>
      <c r="M18" s="28"/>
    </row>
    <row r="19" spans="1:13" ht="12.75">
      <c r="A19" s="20" t="s">
        <v>25</v>
      </c>
      <c r="B19" s="9">
        <v>1980</v>
      </c>
      <c r="C19" s="9">
        <v>4</v>
      </c>
      <c r="D19" s="9">
        <v>0</v>
      </c>
      <c r="E19" s="9">
        <v>25</v>
      </c>
      <c r="F19" s="9">
        <v>24</v>
      </c>
      <c r="G19" s="9">
        <v>10</v>
      </c>
      <c r="H19" s="9">
        <v>35</v>
      </c>
      <c r="I19" s="9">
        <v>50</v>
      </c>
      <c r="J19" s="9">
        <v>33</v>
      </c>
      <c r="K19" s="9">
        <v>1</v>
      </c>
      <c r="L19" s="10">
        <f t="shared" si="0"/>
        <v>2162</v>
      </c>
      <c r="M19" s="28"/>
    </row>
    <row r="20" spans="1:13" ht="12.75">
      <c r="A20" s="20" t="s">
        <v>26</v>
      </c>
      <c r="B20" s="9">
        <v>2052</v>
      </c>
      <c r="C20" s="9">
        <v>15</v>
      </c>
      <c r="D20" s="9">
        <v>0</v>
      </c>
      <c r="E20" s="9">
        <v>131</v>
      </c>
      <c r="F20" s="9">
        <v>149</v>
      </c>
      <c r="G20" s="9">
        <v>84</v>
      </c>
      <c r="H20" s="9">
        <v>48</v>
      </c>
      <c r="I20" s="9">
        <v>424</v>
      </c>
      <c r="J20" s="9">
        <v>112</v>
      </c>
      <c r="K20" s="9">
        <v>1</v>
      </c>
      <c r="L20" s="10">
        <f t="shared" si="0"/>
        <v>3016</v>
      </c>
      <c r="M20" s="28"/>
    </row>
    <row r="21" spans="1:13" ht="12.75">
      <c r="A21" s="20" t="s">
        <v>27</v>
      </c>
      <c r="B21" s="9">
        <v>1740</v>
      </c>
      <c r="C21" s="9">
        <v>15</v>
      </c>
      <c r="D21" s="9">
        <v>3</v>
      </c>
      <c r="E21" s="9">
        <v>120</v>
      </c>
      <c r="F21" s="9">
        <v>175</v>
      </c>
      <c r="G21" s="9">
        <v>85</v>
      </c>
      <c r="H21" s="9">
        <v>47</v>
      </c>
      <c r="I21" s="9">
        <v>477</v>
      </c>
      <c r="J21" s="9">
        <v>118</v>
      </c>
      <c r="K21" s="9">
        <v>2</v>
      </c>
      <c r="L21" s="10">
        <f t="shared" si="0"/>
        <v>2782</v>
      </c>
      <c r="M21" s="28"/>
    </row>
    <row r="22" spans="1:13" ht="12.75">
      <c r="A22" s="20" t="s">
        <v>28</v>
      </c>
      <c r="B22" s="9">
        <v>1760</v>
      </c>
      <c r="C22" s="9">
        <v>6</v>
      </c>
      <c r="D22" s="9">
        <v>4</v>
      </c>
      <c r="E22" s="9">
        <v>133</v>
      </c>
      <c r="F22" s="9">
        <v>189</v>
      </c>
      <c r="G22" s="9">
        <v>89</v>
      </c>
      <c r="H22" s="9">
        <v>53</v>
      </c>
      <c r="I22" s="9">
        <v>502</v>
      </c>
      <c r="J22" s="9">
        <v>141</v>
      </c>
      <c r="K22" s="9">
        <v>2</v>
      </c>
      <c r="L22" s="10">
        <f t="shared" si="0"/>
        <v>2879</v>
      </c>
      <c r="M22" s="28"/>
    </row>
    <row r="23" spans="1:13" ht="12.75">
      <c r="A23" s="20" t="s">
        <v>29</v>
      </c>
      <c r="B23" s="9">
        <v>1969</v>
      </c>
      <c r="C23" s="9">
        <v>8</v>
      </c>
      <c r="D23" s="9">
        <v>2</v>
      </c>
      <c r="E23" s="9">
        <v>178</v>
      </c>
      <c r="F23" s="9">
        <v>140</v>
      </c>
      <c r="G23" s="9">
        <v>39</v>
      </c>
      <c r="H23" s="9">
        <v>44</v>
      </c>
      <c r="I23" s="9">
        <v>545</v>
      </c>
      <c r="J23" s="9">
        <v>88</v>
      </c>
      <c r="K23" s="9">
        <v>6</v>
      </c>
      <c r="L23" s="10">
        <f t="shared" si="0"/>
        <v>3019</v>
      </c>
      <c r="M23" s="28"/>
    </row>
    <row r="24" spans="1:13" ht="12.75">
      <c r="A24" s="20" t="s">
        <v>30</v>
      </c>
      <c r="B24" s="9">
        <v>2653</v>
      </c>
      <c r="C24" s="9">
        <v>12</v>
      </c>
      <c r="D24" s="9">
        <v>0</v>
      </c>
      <c r="E24" s="9">
        <v>173</v>
      </c>
      <c r="F24" s="9">
        <v>163</v>
      </c>
      <c r="G24" s="9">
        <v>65</v>
      </c>
      <c r="H24" s="9">
        <v>57</v>
      </c>
      <c r="I24" s="9">
        <v>551</v>
      </c>
      <c r="J24" s="9">
        <v>146</v>
      </c>
      <c r="K24" s="9">
        <v>7</v>
      </c>
      <c r="L24" s="10">
        <f t="shared" si="0"/>
        <v>3827</v>
      </c>
      <c r="M24" s="28"/>
    </row>
    <row r="25" spans="1:13" ht="12.75">
      <c r="A25" s="20" t="s">
        <v>31</v>
      </c>
      <c r="B25" s="9">
        <v>2314</v>
      </c>
      <c r="C25" s="9">
        <v>26</v>
      </c>
      <c r="D25" s="9">
        <v>0</v>
      </c>
      <c r="E25" s="9">
        <v>70</v>
      </c>
      <c r="F25" s="9">
        <v>76</v>
      </c>
      <c r="G25" s="9">
        <v>41</v>
      </c>
      <c r="H25" s="9">
        <v>46</v>
      </c>
      <c r="I25" s="9">
        <v>274</v>
      </c>
      <c r="J25" s="9">
        <v>91</v>
      </c>
      <c r="K25" s="9">
        <v>9</v>
      </c>
      <c r="L25" s="10">
        <f t="shared" si="0"/>
        <v>2947</v>
      </c>
      <c r="M25" s="28"/>
    </row>
    <row r="26" spans="1:13" ht="12.75">
      <c r="A26" s="20" t="s">
        <v>32</v>
      </c>
      <c r="B26" s="9">
        <v>2329</v>
      </c>
      <c r="C26" s="9">
        <v>22</v>
      </c>
      <c r="D26" s="9">
        <v>0</v>
      </c>
      <c r="E26" s="9">
        <v>26</v>
      </c>
      <c r="F26" s="9">
        <v>15</v>
      </c>
      <c r="G26" s="9">
        <v>5</v>
      </c>
      <c r="H26" s="9">
        <v>50</v>
      </c>
      <c r="I26" s="9">
        <v>39</v>
      </c>
      <c r="J26" s="9">
        <v>38</v>
      </c>
      <c r="K26" s="9">
        <v>9</v>
      </c>
      <c r="L26" s="10">
        <f t="shared" si="0"/>
        <v>2533</v>
      </c>
      <c r="M26" s="28"/>
    </row>
    <row r="27" spans="1:13" ht="12.75">
      <c r="A27" s="20" t="s">
        <v>33</v>
      </c>
      <c r="B27" s="9">
        <v>2070</v>
      </c>
      <c r="C27" s="9">
        <v>7</v>
      </c>
      <c r="D27" s="9">
        <v>3</v>
      </c>
      <c r="E27" s="9">
        <v>130</v>
      </c>
      <c r="F27" s="9">
        <v>132</v>
      </c>
      <c r="G27" s="9">
        <v>48</v>
      </c>
      <c r="H27" s="9">
        <v>54</v>
      </c>
      <c r="I27" s="9">
        <v>425</v>
      </c>
      <c r="J27" s="9">
        <v>122</v>
      </c>
      <c r="K27" s="9">
        <v>4</v>
      </c>
      <c r="L27" s="10">
        <f t="shared" si="0"/>
        <v>2995</v>
      </c>
      <c r="M27" s="28"/>
    </row>
    <row r="28" spans="1:12" ht="12.75">
      <c r="A28" s="20">
        <v>14</v>
      </c>
      <c r="B28" s="9">
        <v>1693</v>
      </c>
      <c r="C28" s="9">
        <v>8</v>
      </c>
      <c r="D28" s="9">
        <v>0</v>
      </c>
      <c r="E28" s="9">
        <v>124</v>
      </c>
      <c r="F28" s="9">
        <v>128</v>
      </c>
      <c r="G28" s="9">
        <v>66</v>
      </c>
      <c r="H28" s="9">
        <v>53</v>
      </c>
      <c r="I28" s="9">
        <v>394</v>
      </c>
      <c r="J28" s="9">
        <v>104</v>
      </c>
      <c r="K28" s="9">
        <v>1</v>
      </c>
      <c r="L28" s="10">
        <f t="shared" si="0"/>
        <v>2571</v>
      </c>
    </row>
    <row r="29" spans="1:12" ht="12.75">
      <c r="A29" s="20" t="s">
        <v>35</v>
      </c>
      <c r="B29" s="9">
        <v>1779</v>
      </c>
      <c r="C29" s="9">
        <v>11</v>
      </c>
      <c r="D29" s="9">
        <v>4</v>
      </c>
      <c r="E29" s="9">
        <v>136</v>
      </c>
      <c r="F29" s="9">
        <v>111</v>
      </c>
      <c r="G29" s="9">
        <v>84</v>
      </c>
      <c r="H29" s="9">
        <v>49</v>
      </c>
      <c r="I29" s="9">
        <v>369</v>
      </c>
      <c r="J29" s="9">
        <v>144</v>
      </c>
      <c r="K29" s="9">
        <v>1</v>
      </c>
      <c r="L29" s="10">
        <f t="shared" si="0"/>
        <v>2688</v>
      </c>
    </row>
    <row r="30" spans="1:12" ht="12.75">
      <c r="A30" s="20" t="s">
        <v>36</v>
      </c>
      <c r="B30" s="9">
        <v>1812</v>
      </c>
      <c r="C30" s="9">
        <v>10</v>
      </c>
      <c r="D30" s="9">
        <v>0</v>
      </c>
      <c r="E30" s="9">
        <v>176</v>
      </c>
      <c r="F30" s="9">
        <v>119</v>
      </c>
      <c r="G30" s="9">
        <v>62</v>
      </c>
      <c r="H30" s="9">
        <v>43</v>
      </c>
      <c r="I30" s="9">
        <v>423</v>
      </c>
      <c r="J30" s="9">
        <v>105</v>
      </c>
      <c r="K30" s="9">
        <v>3</v>
      </c>
      <c r="L30" s="10">
        <f t="shared" si="0"/>
        <v>2753</v>
      </c>
    </row>
    <row r="31" spans="1:12" ht="12.75">
      <c r="A31" s="20" t="s">
        <v>37</v>
      </c>
      <c r="B31" s="9">
        <v>2771</v>
      </c>
      <c r="C31" s="9">
        <v>16</v>
      </c>
      <c r="D31" s="9">
        <v>0</v>
      </c>
      <c r="E31" s="9">
        <v>143</v>
      </c>
      <c r="F31" s="9">
        <v>131</v>
      </c>
      <c r="G31" s="9">
        <v>25</v>
      </c>
      <c r="H31" s="9">
        <v>48</v>
      </c>
      <c r="I31" s="9">
        <v>475</v>
      </c>
      <c r="J31" s="9">
        <v>109</v>
      </c>
      <c r="K31" s="9">
        <v>8</v>
      </c>
      <c r="L31" s="10">
        <f t="shared" si="0"/>
        <v>3726</v>
      </c>
    </row>
    <row r="32" spans="1:12" ht="12.75">
      <c r="A32" s="20" t="s">
        <v>38</v>
      </c>
      <c r="B32" s="9">
        <v>2585</v>
      </c>
      <c r="C32" s="9">
        <v>15</v>
      </c>
      <c r="D32" s="9">
        <v>2</v>
      </c>
      <c r="E32" s="9">
        <v>57</v>
      </c>
      <c r="F32" s="9">
        <v>61</v>
      </c>
      <c r="G32" s="9">
        <v>15</v>
      </c>
      <c r="H32" s="9">
        <v>34</v>
      </c>
      <c r="I32" s="9">
        <v>203</v>
      </c>
      <c r="J32" s="9">
        <v>67</v>
      </c>
      <c r="K32" s="9">
        <v>12</v>
      </c>
      <c r="L32" s="10">
        <f t="shared" si="0"/>
        <v>3051</v>
      </c>
    </row>
    <row r="33" spans="1:12" ht="12.75">
      <c r="A33" s="20" t="s">
        <v>39</v>
      </c>
      <c r="B33" s="9">
        <v>2180</v>
      </c>
      <c r="C33" s="9">
        <v>12</v>
      </c>
      <c r="D33" s="9">
        <v>0</v>
      </c>
      <c r="E33" s="9">
        <v>14</v>
      </c>
      <c r="F33" s="9">
        <v>12</v>
      </c>
      <c r="G33" s="9">
        <v>7</v>
      </c>
      <c r="H33" s="9">
        <v>26</v>
      </c>
      <c r="I33" s="9">
        <v>34</v>
      </c>
      <c r="J33" s="9">
        <v>16</v>
      </c>
      <c r="K33" s="9">
        <v>12</v>
      </c>
      <c r="L33" s="10">
        <f t="shared" si="0"/>
        <v>2313</v>
      </c>
    </row>
    <row r="34" spans="1:12" ht="12.75">
      <c r="A34" s="20" t="s">
        <v>40</v>
      </c>
      <c r="B34" s="9">
        <v>2194</v>
      </c>
      <c r="C34" s="9">
        <v>6</v>
      </c>
      <c r="D34" s="9">
        <v>0</v>
      </c>
      <c r="E34" s="9">
        <v>108</v>
      </c>
      <c r="F34" s="9">
        <v>83</v>
      </c>
      <c r="G34" s="9">
        <v>38</v>
      </c>
      <c r="H34" s="9">
        <v>38</v>
      </c>
      <c r="I34" s="9">
        <v>277</v>
      </c>
      <c r="J34" s="9">
        <v>67</v>
      </c>
      <c r="K34" s="9">
        <v>4</v>
      </c>
      <c r="L34" s="10">
        <f t="shared" si="0"/>
        <v>2815</v>
      </c>
    </row>
    <row r="35" spans="1:12" ht="12.75">
      <c r="A35" s="20" t="s">
        <v>41</v>
      </c>
      <c r="B35" s="9">
        <v>2291</v>
      </c>
      <c r="C35" s="9">
        <v>8</v>
      </c>
      <c r="D35" s="9">
        <v>3</v>
      </c>
      <c r="E35" s="9">
        <v>44</v>
      </c>
      <c r="F35" s="9">
        <v>45</v>
      </c>
      <c r="G35" s="9">
        <v>10</v>
      </c>
      <c r="H35" s="9">
        <v>35</v>
      </c>
      <c r="I35" s="9">
        <v>95</v>
      </c>
      <c r="J35" s="9">
        <v>35</v>
      </c>
      <c r="K35" s="9">
        <v>3</v>
      </c>
      <c r="L35" s="10">
        <f t="shared" si="0"/>
        <v>2569</v>
      </c>
    </row>
    <row r="36" spans="1:12" ht="12.75">
      <c r="A36" s="20" t="s">
        <v>42</v>
      </c>
      <c r="B36" s="9">
        <v>2021</v>
      </c>
      <c r="C36" s="9">
        <v>7</v>
      </c>
      <c r="D36" s="9">
        <v>4</v>
      </c>
      <c r="E36" s="9">
        <v>128</v>
      </c>
      <c r="F36" s="9">
        <v>116</v>
      </c>
      <c r="G36" s="9">
        <v>79</v>
      </c>
      <c r="H36" s="9">
        <v>54</v>
      </c>
      <c r="I36" s="9">
        <v>328</v>
      </c>
      <c r="J36" s="9">
        <v>136</v>
      </c>
      <c r="K36" s="9">
        <v>1</v>
      </c>
      <c r="L36" s="10">
        <f t="shared" si="0"/>
        <v>2874</v>
      </c>
    </row>
    <row r="37" spans="1:12" ht="12.75">
      <c r="A37" s="20" t="s">
        <v>43</v>
      </c>
      <c r="B37" s="9">
        <v>1683</v>
      </c>
      <c r="C37" s="9">
        <v>17</v>
      </c>
      <c r="D37" s="9">
        <v>0</v>
      </c>
      <c r="E37" s="9">
        <v>150</v>
      </c>
      <c r="F37" s="9">
        <v>135</v>
      </c>
      <c r="G37" s="9">
        <v>42</v>
      </c>
      <c r="H37" s="9">
        <v>45</v>
      </c>
      <c r="I37" s="9">
        <v>438</v>
      </c>
      <c r="J37" s="9">
        <v>143</v>
      </c>
      <c r="K37" s="9">
        <v>1</v>
      </c>
      <c r="L37" s="10">
        <f t="shared" si="0"/>
        <v>2654</v>
      </c>
    </row>
    <row r="38" spans="1:12" ht="12.75">
      <c r="A38" s="20" t="s">
        <v>44</v>
      </c>
      <c r="B38" s="9">
        <v>2728</v>
      </c>
      <c r="C38" s="9">
        <v>11</v>
      </c>
      <c r="D38" s="9">
        <v>0</v>
      </c>
      <c r="E38" s="9">
        <v>158</v>
      </c>
      <c r="F38" s="9">
        <v>141</v>
      </c>
      <c r="G38" s="9">
        <v>34</v>
      </c>
      <c r="H38" s="9">
        <v>49</v>
      </c>
      <c r="I38" s="9">
        <v>457</v>
      </c>
      <c r="J38" s="9">
        <v>116</v>
      </c>
      <c r="K38" s="9">
        <v>6</v>
      </c>
      <c r="L38" s="10">
        <f t="shared" si="0"/>
        <v>3700</v>
      </c>
    </row>
    <row r="39" spans="1:12" ht="12.75">
      <c r="A39" s="20" t="s">
        <v>45</v>
      </c>
      <c r="B39" s="9">
        <v>2799</v>
      </c>
      <c r="C39" s="9">
        <v>19</v>
      </c>
      <c r="D39" s="9">
        <v>1</v>
      </c>
      <c r="E39" s="9">
        <v>73</v>
      </c>
      <c r="F39" s="9">
        <v>71</v>
      </c>
      <c r="G39" s="9">
        <v>12</v>
      </c>
      <c r="H39" s="9">
        <v>60</v>
      </c>
      <c r="I39" s="9">
        <v>257</v>
      </c>
      <c r="J39" s="9">
        <v>32</v>
      </c>
      <c r="K39" s="9">
        <v>11</v>
      </c>
      <c r="L39" s="10">
        <f t="shared" si="0"/>
        <v>3335</v>
      </c>
    </row>
    <row r="40" spans="1:12" ht="12.75">
      <c r="A40" s="20" t="s">
        <v>46</v>
      </c>
      <c r="B40" s="9">
        <v>2007</v>
      </c>
      <c r="C40" s="9">
        <v>18</v>
      </c>
      <c r="D40" s="9">
        <v>0</v>
      </c>
      <c r="E40" s="9">
        <v>28</v>
      </c>
      <c r="F40" s="9">
        <v>16</v>
      </c>
      <c r="G40" s="9">
        <v>0</v>
      </c>
      <c r="H40" s="9">
        <v>29</v>
      </c>
      <c r="I40" s="9">
        <v>18</v>
      </c>
      <c r="J40" s="9">
        <v>13</v>
      </c>
      <c r="K40" s="9">
        <v>4</v>
      </c>
      <c r="L40" s="10">
        <f t="shared" si="0"/>
        <v>2133</v>
      </c>
    </row>
    <row r="41" spans="1:12" ht="12.75">
      <c r="A41" s="20" t="s">
        <v>47</v>
      </c>
      <c r="B41" s="9">
        <v>2638</v>
      </c>
      <c r="C41" s="9">
        <v>14</v>
      </c>
      <c r="D41" s="9">
        <v>0</v>
      </c>
      <c r="E41" s="9">
        <v>44</v>
      </c>
      <c r="F41" s="9">
        <v>9</v>
      </c>
      <c r="G41" s="9">
        <v>10</v>
      </c>
      <c r="H41" s="9">
        <v>41</v>
      </c>
      <c r="I41" s="9">
        <v>55</v>
      </c>
      <c r="J41" s="9">
        <v>31</v>
      </c>
      <c r="K41" s="9">
        <v>5</v>
      </c>
      <c r="L41" s="10">
        <f t="shared" si="0"/>
        <v>2847</v>
      </c>
    </row>
    <row r="42" spans="1:12" ht="12.75">
      <c r="A42" s="20" t="s">
        <v>48</v>
      </c>
      <c r="B42" s="9">
        <v>2007</v>
      </c>
      <c r="C42" s="9">
        <v>10</v>
      </c>
      <c r="D42" s="9">
        <v>0</v>
      </c>
      <c r="E42" s="9">
        <v>117</v>
      </c>
      <c r="F42" s="9">
        <v>128</v>
      </c>
      <c r="G42" s="9">
        <v>50</v>
      </c>
      <c r="H42" s="9">
        <v>43</v>
      </c>
      <c r="I42" s="9">
        <v>364</v>
      </c>
      <c r="J42" s="9">
        <v>150</v>
      </c>
      <c r="K42" s="9">
        <v>3</v>
      </c>
      <c r="L42" s="10">
        <f t="shared" si="0"/>
        <v>2872</v>
      </c>
    </row>
    <row r="43" spans="1:12" ht="12.75">
      <c r="A43" s="20" t="s">
        <v>49</v>
      </c>
      <c r="B43" s="9">
        <v>1719</v>
      </c>
      <c r="C43" s="9">
        <v>10</v>
      </c>
      <c r="D43" s="9">
        <v>0</v>
      </c>
      <c r="E43" s="9">
        <v>122</v>
      </c>
      <c r="F43" s="9">
        <v>140</v>
      </c>
      <c r="G43" s="9">
        <v>31</v>
      </c>
      <c r="H43" s="9">
        <v>53</v>
      </c>
      <c r="I43" s="9">
        <v>380</v>
      </c>
      <c r="J43" s="9">
        <v>120</v>
      </c>
      <c r="K43" s="9">
        <v>4</v>
      </c>
      <c r="L43" s="10">
        <f t="shared" si="0"/>
        <v>2579</v>
      </c>
    </row>
    <row r="44" spans="1:12" ht="12.75">
      <c r="A44" s="20" t="s">
        <v>50</v>
      </c>
      <c r="B44" s="9">
        <v>1783</v>
      </c>
      <c r="C44" s="9">
        <v>16</v>
      </c>
      <c r="D44" s="9">
        <v>1</v>
      </c>
      <c r="E44" s="9">
        <v>162</v>
      </c>
      <c r="F44" s="9">
        <v>122</v>
      </c>
      <c r="G44" s="9">
        <v>73</v>
      </c>
      <c r="H44" s="9">
        <v>48</v>
      </c>
      <c r="I44" s="9">
        <v>365</v>
      </c>
      <c r="J44" s="9">
        <v>84</v>
      </c>
      <c r="K44" s="9">
        <v>3</v>
      </c>
      <c r="L44" s="10">
        <f t="shared" si="0"/>
        <v>2657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63400</v>
      </c>
      <c r="C46" s="11">
        <f t="shared" si="1"/>
        <v>376</v>
      </c>
      <c r="D46" s="11">
        <f t="shared" si="1"/>
        <v>30</v>
      </c>
      <c r="E46" s="11">
        <f t="shared" si="1"/>
        <v>3296</v>
      </c>
      <c r="F46" s="11">
        <f t="shared" si="1"/>
        <v>3375</v>
      </c>
      <c r="G46" s="11">
        <f t="shared" si="1"/>
        <v>1309</v>
      </c>
      <c r="H46" s="11">
        <f t="shared" si="1"/>
        <v>1366</v>
      </c>
      <c r="I46" s="11">
        <f t="shared" si="1"/>
        <v>10155</v>
      </c>
      <c r="J46" s="11">
        <f t="shared" si="1"/>
        <v>2837</v>
      </c>
      <c r="K46" s="11">
        <f t="shared" si="1"/>
        <v>133</v>
      </c>
      <c r="L46" s="12">
        <f t="shared" si="1"/>
        <v>86277</v>
      </c>
    </row>
    <row r="47" spans="1:12" ht="13.5" thickBot="1">
      <c r="A47" s="22" t="s">
        <v>52</v>
      </c>
      <c r="B47" s="13">
        <f aca="true" t="shared" si="2" ref="B47:L47">(B46/$M13)</f>
        <v>2113.3333333333335</v>
      </c>
      <c r="C47" s="13">
        <f t="shared" si="2"/>
        <v>12.533333333333333</v>
      </c>
      <c r="D47" s="13">
        <f t="shared" si="2"/>
        <v>1</v>
      </c>
      <c r="E47" s="13">
        <f t="shared" si="2"/>
        <v>109.86666666666666</v>
      </c>
      <c r="F47" s="13">
        <f t="shared" si="2"/>
        <v>112.5</v>
      </c>
      <c r="G47" s="13">
        <f t="shared" si="2"/>
        <v>43.63333333333333</v>
      </c>
      <c r="H47" s="13">
        <f t="shared" si="2"/>
        <v>45.53333333333333</v>
      </c>
      <c r="I47" s="13">
        <f t="shared" si="2"/>
        <v>338.5</v>
      </c>
      <c r="J47" s="13">
        <f t="shared" si="2"/>
        <v>94.56666666666666</v>
      </c>
      <c r="K47" s="13">
        <f t="shared" si="2"/>
        <v>4.433333333333334</v>
      </c>
      <c r="L47" s="14">
        <f t="shared" si="2"/>
        <v>2875.9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952</v>
      </c>
      <c r="C15" s="9">
        <v>11</v>
      </c>
      <c r="D15" s="9">
        <v>0</v>
      </c>
      <c r="E15" s="9">
        <v>76</v>
      </c>
      <c r="F15" s="9">
        <v>98</v>
      </c>
      <c r="G15" s="9">
        <v>11</v>
      </c>
      <c r="H15" s="9">
        <v>25</v>
      </c>
      <c r="I15" s="9">
        <v>301</v>
      </c>
      <c r="J15" s="9">
        <v>62</v>
      </c>
      <c r="K15" s="9">
        <v>2</v>
      </c>
      <c r="L15" s="10">
        <f aca="true" t="shared" si="0" ref="L15:L45">SUM(B15:K15)</f>
        <v>1538</v>
      </c>
      <c r="M15" s="23" t="s">
        <v>57</v>
      </c>
    </row>
    <row r="16" spans="1:13" ht="12.75">
      <c r="A16" s="20" t="s">
        <v>22</v>
      </c>
      <c r="B16" s="9">
        <v>933</v>
      </c>
      <c r="C16" s="9">
        <v>6</v>
      </c>
      <c r="D16" s="9">
        <v>1</v>
      </c>
      <c r="E16" s="9">
        <v>83</v>
      </c>
      <c r="F16" s="9">
        <v>113</v>
      </c>
      <c r="G16" s="9">
        <v>18</v>
      </c>
      <c r="H16" s="9">
        <v>26</v>
      </c>
      <c r="I16" s="9">
        <v>334</v>
      </c>
      <c r="J16" s="9">
        <v>59</v>
      </c>
      <c r="K16" s="9">
        <v>1</v>
      </c>
      <c r="L16" s="10">
        <f t="shared" si="0"/>
        <v>1574</v>
      </c>
      <c r="M16" s="28"/>
    </row>
    <row r="17" spans="1:13" ht="12.75">
      <c r="A17" s="20" t="s">
        <v>23</v>
      </c>
      <c r="B17" s="9">
        <v>1150</v>
      </c>
      <c r="C17" s="9">
        <v>4</v>
      </c>
      <c r="D17" s="9">
        <v>1</v>
      </c>
      <c r="E17" s="9">
        <v>69</v>
      </c>
      <c r="F17" s="9">
        <v>104</v>
      </c>
      <c r="G17" s="9">
        <v>15</v>
      </c>
      <c r="H17" s="9">
        <v>27</v>
      </c>
      <c r="I17" s="9">
        <v>281</v>
      </c>
      <c r="J17" s="9">
        <v>72</v>
      </c>
      <c r="K17" s="9">
        <v>0</v>
      </c>
      <c r="L17" s="10">
        <f t="shared" si="0"/>
        <v>1723</v>
      </c>
      <c r="M17" s="28"/>
    </row>
    <row r="18" spans="1:13" ht="12.75">
      <c r="A18" s="20" t="s">
        <v>24</v>
      </c>
      <c r="B18" s="9">
        <v>840</v>
      </c>
      <c r="C18" s="9">
        <v>6</v>
      </c>
      <c r="D18" s="9">
        <v>0</v>
      </c>
      <c r="E18" s="9">
        <v>32</v>
      </c>
      <c r="F18" s="9">
        <v>23</v>
      </c>
      <c r="G18" s="9">
        <v>3</v>
      </c>
      <c r="H18" s="9">
        <v>13</v>
      </c>
      <c r="I18" s="9">
        <v>134</v>
      </c>
      <c r="J18" s="9">
        <v>19</v>
      </c>
      <c r="K18" s="9">
        <v>0</v>
      </c>
      <c r="L18" s="10">
        <f t="shared" si="0"/>
        <v>1070</v>
      </c>
      <c r="M18" s="28"/>
    </row>
    <row r="19" spans="1:13" ht="12.75">
      <c r="A19" s="20" t="s">
        <v>25</v>
      </c>
      <c r="B19" s="9">
        <v>1105</v>
      </c>
      <c r="C19" s="9">
        <v>3</v>
      </c>
      <c r="D19" s="9">
        <v>0</v>
      </c>
      <c r="E19" s="9">
        <v>10</v>
      </c>
      <c r="F19" s="9">
        <v>4</v>
      </c>
      <c r="G19" s="9">
        <v>0</v>
      </c>
      <c r="H19" s="9">
        <v>20</v>
      </c>
      <c r="I19" s="9">
        <v>36</v>
      </c>
      <c r="J19" s="9">
        <v>12</v>
      </c>
      <c r="K19" s="9">
        <v>1</v>
      </c>
      <c r="L19" s="10">
        <f t="shared" si="0"/>
        <v>1191</v>
      </c>
      <c r="M19" s="28"/>
    </row>
    <row r="20" spans="1:13" ht="12.75">
      <c r="A20" s="20" t="s">
        <v>26</v>
      </c>
      <c r="B20" s="9">
        <v>1002</v>
      </c>
      <c r="C20" s="9">
        <v>8</v>
      </c>
      <c r="D20" s="9">
        <v>0</v>
      </c>
      <c r="E20" s="9">
        <v>72</v>
      </c>
      <c r="F20" s="9">
        <v>60</v>
      </c>
      <c r="G20" s="9">
        <v>24</v>
      </c>
      <c r="H20" s="9">
        <v>23</v>
      </c>
      <c r="I20" s="9">
        <v>238</v>
      </c>
      <c r="J20" s="9">
        <v>65</v>
      </c>
      <c r="K20" s="9">
        <v>0</v>
      </c>
      <c r="L20" s="10">
        <f t="shared" si="0"/>
        <v>1492</v>
      </c>
      <c r="M20" s="28"/>
    </row>
    <row r="21" spans="1:13" ht="12.75">
      <c r="A21" s="20" t="s">
        <v>27</v>
      </c>
      <c r="B21" s="9">
        <v>833</v>
      </c>
      <c r="C21" s="9">
        <v>9</v>
      </c>
      <c r="D21" s="9">
        <v>2</v>
      </c>
      <c r="E21" s="9">
        <v>63</v>
      </c>
      <c r="F21" s="9">
        <v>68</v>
      </c>
      <c r="G21" s="9">
        <v>16</v>
      </c>
      <c r="H21" s="9">
        <v>22</v>
      </c>
      <c r="I21" s="9">
        <v>264</v>
      </c>
      <c r="J21" s="9">
        <v>58</v>
      </c>
      <c r="K21" s="9">
        <v>1</v>
      </c>
      <c r="L21" s="10">
        <f t="shared" si="0"/>
        <v>1336</v>
      </c>
      <c r="M21" s="28"/>
    </row>
    <row r="22" spans="1:13" ht="12.75">
      <c r="A22" s="20" t="s">
        <v>28</v>
      </c>
      <c r="B22" s="9">
        <v>871</v>
      </c>
      <c r="C22" s="9">
        <v>2</v>
      </c>
      <c r="D22" s="9">
        <v>3</v>
      </c>
      <c r="E22" s="9">
        <v>74</v>
      </c>
      <c r="F22" s="9">
        <v>84</v>
      </c>
      <c r="G22" s="9">
        <v>18</v>
      </c>
      <c r="H22" s="9">
        <v>30</v>
      </c>
      <c r="I22" s="9">
        <v>259</v>
      </c>
      <c r="J22" s="9">
        <v>64</v>
      </c>
      <c r="K22" s="9">
        <v>1</v>
      </c>
      <c r="L22" s="10">
        <f t="shared" si="0"/>
        <v>1406</v>
      </c>
      <c r="M22" s="28"/>
    </row>
    <row r="23" spans="1:13" ht="12.75">
      <c r="A23" s="20" t="s">
        <v>29</v>
      </c>
      <c r="B23" s="9">
        <v>976</v>
      </c>
      <c r="C23" s="9">
        <v>3</v>
      </c>
      <c r="D23" s="9">
        <v>0</v>
      </c>
      <c r="E23" s="9">
        <v>85</v>
      </c>
      <c r="F23" s="9">
        <v>46</v>
      </c>
      <c r="G23" s="9">
        <v>6</v>
      </c>
      <c r="H23" s="9">
        <v>22</v>
      </c>
      <c r="I23" s="9">
        <v>281</v>
      </c>
      <c r="J23" s="9">
        <v>30</v>
      </c>
      <c r="K23" s="9">
        <v>2</v>
      </c>
      <c r="L23" s="10">
        <f t="shared" si="0"/>
        <v>1451</v>
      </c>
      <c r="M23" s="28"/>
    </row>
    <row r="24" spans="1:13" ht="12.75">
      <c r="A24" s="20" t="s">
        <v>30</v>
      </c>
      <c r="B24" s="9">
        <v>1295</v>
      </c>
      <c r="C24" s="9">
        <v>3</v>
      </c>
      <c r="D24" s="9">
        <v>0</v>
      </c>
      <c r="E24" s="9">
        <v>86</v>
      </c>
      <c r="F24" s="9">
        <v>74</v>
      </c>
      <c r="G24" s="9">
        <v>27</v>
      </c>
      <c r="H24" s="9">
        <v>30</v>
      </c>
      <c r="I24" s="9">
        <v>293</v>
      </c>
      <c r="J24" s="9">
        <v>73</v>
      </c>
      <c r="K24" s="9">
        <v>5</v>
      </c>
      <c r="L24" s="10">
        <f t="shared" si="0"/>
        <v>1886</v>
      </c>
      <c r="M24" s="28"/>
    </row>
    <row r="25" spans="1:13" ht="12.75">
      <c r="A25" s="20" t="s">
        <v>31</v>
      </c>
      <c r="B25" s="9">
        <v>1092</v>
      </c>
      <c r="C25" s="9">
        <v>12</v>
      </c>
      <c r="D25" s="9">
        <v>0</v>
      </c>
      <c r="E25" s="9">
        <v>44</v>
      </c>
      <c r="F25" s="9">
        <v>34</v>
      </c>
      <c r="G25" s="9">
        <v>14</v>
      </c>
      <c r="H25" s="9">
        <v>20</v>
      </c>
      <c r="I25" s="9">
        <v>151</v>
      </c>
      <c r="J25" s="9">
        <v>58</v>
      </c>
      <c r="K25" s="9">
        <v>5</v>
      </c>
      <c r="L25" s="10">
        <f t="shared" si="0"/>
        <v>1430</v>
      </c>
      <c r="M25" s="28"/>
    </row>
    <row r="26" spans="1:13" ht="12.75">
      <c r="A26" s="20" t="s">
        <v>32</v>
      </c>
      <c r="B26" s="9">
        <v>1326</v>
      </c>
      <c r="C26" s="9">
        <v>14</v>
      </c>
      <c r="D26" s="9">
        <v>0</v>
      </c>
      <c r="E26" s="9">
        <v>12</v>
      </c>
      <c r="F26" s="9">
        <v>3</v>
      </c>
      <c r="G26" s="9">
        <v>2</v>
      </c>
      <c r="H26" s="9">
        <v>26</v>
      </c>
      <c r="I26" s="9">
        <v>19</v>
      </c>
      <c r="J26" s="9">
        <v>15</v>
      </c>
      <c r="K26" s="9">
        <v>3</v>
      </c>
      <c r="L26" s="10">
        <f t="shared" si="0"/>
        <v>1420</v>
      </c>
      <c r="M26" s="28"/>
    </row>
    <row r="27" spans="1:13" ht="12.75">
      <c r="A27" s="20" t="s">
        <v>33</v>
      </c>
      <c r="B27" s="9">
        <v>1000</v>
      </c>
      <c r="C27" s="9">
        <v>4</v>
      </c>
      <c r="D27" s="9">
        <v>2</v>
      </c>
      <c r="E27" s="9">
        <v>64</v>
      </c>
      <c r="F27" s="9">
        <v>42</v>
      </c>
      <c r="G27" s="9">
        <v>9</v>
      </c>
      <c r="H27" s="9">
        <v>26</v>
      </c>
      <c r="I27" s="9">
        <v>221</v>
      </c>
      <c r="J27" s="9">
        <v>62</v>
      </c>
      <c r="K27" s="9">
        <v>1</v>
      </c>
      <c r="L27" s="10">
        <f t="shared" si="0"/>
        <v>1431</v>
      </c>
      <c r="M27" s="28"/>
    </row>
    <row r="28" spans="1:12" ht="12.75">
      <c r="A28" s="20">
        <v>14</v>
      </c>
      <c r="B28" s="9">
        <v>828</v>
      </c>
      <c r="C28" s="9">
        <v>5</v>
      </c>
      <c r="D28" s="9">
        <v>0</v>
      </c>
      <c r="E28" s="9">
        <v>60</v>
      </c>
      <c r="F28" s="9">
        <v>37</v>
      </c>
      <c r="G28" s="9">
        <v>19</v>
      </c>
      <c r="H28" s="9">
        <v>25</v>
      </c>
      <c r="I28" s="9">
        <v>227</v>
      </c>
      <c r="J28" s="9">
        <v>46</v>
      </c>
      <c r="K28" s="9">
        <v>1</v>
      </c>
      <c r="L28" s="10">
        <f t="shared" si="0"/>
        <v>1248</v>
      </c>
    </row>
    <row r="29" spans="1:12" ht="12.75">
      <c r="A29" s="20" t="s">
        <v>35</v>
      </c>
      <c r="B29" s="9">
        <v>895</v>
      </c>
      <c r="C29" s="9">
        <v>5</v>
      </c>
      <c r="D29" s="9">
        <v>2</v>
      </c>
      <c r="E29" s="9">
        <v>68</v>
      </c>
      <c r="F29" s="9">
        <v>27</v>
      </c>
      <c r="G29" s="9">
        <v>8</v>
      </c>
      <c r="H29" s="9">
        <v>24</v>
      </c>
      <c r="I29" s="9">
        <v>233</v>
      </c>
      <c r="J29" s="9">
        <v>50</v>
      </c>
      <c r="K29" s="9">
        <v>0</v>
      </c>
      <c r="L29" s="10">
        <f t="shared" si="0"/>
        <v>1312</v>
      </c>
    </row>
    <row r="30" spans="1:12" ht="12.75">
      <c r="A30" s="20" t="s">
        <v>36</v>
      </c>
      <c r="B30" s="9">
        <v>882</v>
      </c>
      <c r="C30" s="9">
        <v>4</v>
      </c>
      <c r="D30" s="9">
        <v>0</v>
      </c>
      <c r="E30" s="9">
        <v>89</v>
      </c>
      <c r="F30" s="9">
        <v>25</v>
      </c>
      <c r="G30" s="9">
        <v>6</v>
      </c>
      <c r="H30" s="9">
        <v>22</v>
      </c>
      <c r="I30" s="9">
        <v>238</v>
      </c>
      <c r="J30" s="9">
        <v>43</v>
      </c>
      <c r="K30" s="9">
        <v>1</v>
      </c>
      <c r="L30" s="10">
        <f t="shared" si="0"/>
        <v>1310</v>
      </c>
    </row>
    <row r="31" spans="1:12" ht="12.75">
      <c r="A31" s="20" t="s">
        <v>37</v>
      </c>
      <c r="B31" s="9">
        <v>1344</v>
      </c>
      <c r="C31" s="9">
        <v>9</v>
      </c>
      <c r="D31" s="9">
        <v>0</v>
      </c>
      <c r="E31" s="9">
        <v>64</v>
      </c>
      <c r="F31" s="9">
        <v>40</v>
      </c>
      <c r="G31" s="9">
        <v>8</v>
      </c>
      <c r="H31" s="9">
        <v>23</v>
      </c>
      <c r="I31" s="9">
        <v>242</v>
      </c>
      <c r="J31" s="9">
        <v>57</v>
      </c>
      <c r="K31" s="9">
        <v>4</v>
      </c>
      <c r="L31" s="10">
        <f t="shared" si="0"/>
        <v>1791</v>
      </c>
    </row>
    <row r="32" spans="1:12" ht="12.75">
      <c r="A32" s="20" t="s">
        <v>38</v>
      </c>
      <c r="B32" s="9">
        <v>1149</v>
      </c>
      <c r="C32" s="9">
        <v>7</v>
      </c>
      <c r="D32" s="9">
        <v>1</v>
      </c>
      <c r="E32" s="9">
        <v>24</v>
      </c>
      <c r="F32" s="9">
        <v>14</v>
      </c>
      <c r="G32" s="9">
        <v>5</v>
      </c>
      <c r="H32" s="9">
        <v>18</v>
      </c>
      <c r="I32" s="9">
        <v>120</v>
      </c>
      <c r="J32" s="9">
        <v>46</v>
      </c>
      <c r="K32" s="9">
        <v>4</v>
      </c>
      <c r="L32" s="10">
        <f t="shared" si="0"/>
        <v>1388</v>
      </c>
    </row>
    <row r="33" spans="1:12" ht="12.75">
      <c r="A33" s="20" t="s">
        <v>39</v>
      </c>
      <c r="B33" s="9">
        <v>1152</v>
      </c>
      <c r="C33" s="9">
        <v>7</v>
      </c>
      <c r="D33" s="9">
        <v>0</v>
      </c>
      <c r="E33" s="9">
        <v>7</v>
      </c>
      <c r="F33" s="9">
        <v>4</v>
      </c>
      <c r="G33" s="9">
        <v>2</v>
      </c>
      <c r="H33" s="9">
        <v>14</v>
      </c>
      <c r="I33" s="9">
        <v>11</v>
      </c>
      <c r="J33" s="9">
        <v>3</v>
      </c>
      <c r="K33" s="9">
        <v>6</v>
      </c>
      <c r="L33" s="10">
        <f t="shared" si="0"/>
        <v>1206</v>
      </c>
    </row>
    <row r="34" spans="1:12" ht="12.75">
      <c r="A34" s="20" t="s">
        <v>40</v>
      </c>
      <c r="B34" s="9">
        <v>1130</v>
      </c>
      <c r="C34" s="9">
        <v>3</v>
      </c>
      <c r="D34" s="9">
        <v>0</v>
      </c>
      <c r="E34" s="9">
        <v>54</v>
      </c>
      <c r="F34" s="9">
        <v>23</v>
      </c>
      <c r="G34" s="9">
        <v>5</v>
      </c>
      <c r="H34" s="9">
        <v>20</v>
      </c>
      <c r="I34" s="9">
        <v>144</v>
      </c>
      <c r="J34" s="9">
        <v>43</v>
      </c>
      <c r="K34" s="9">
        <v>2</v>
      </c>
      <c r="L34" s="10">
        <f t="shared" si="0"/>
        <v>1424</v>
      </c>
    </row>
    <row r="35" spans="1:12" ht="12.75">
      <c r="A35" s="20" t="s">
        <v>41</v>
      </c>
      <c r="B35" s="9">
        <v>1244</v>
      </c>
      <c r="C35" s="9">
        <v>5</v>
      </c>
      <c r="D35" s="9">
        <v>2</v>
      </c>
      <c r="E35" s="9">
        <v>25</v>
      </c>
      <c r="F35" s="9">
        <v>29</v>
      </c>
      <c r="G35" s="9">
        <v>3</v>
      </c>
      <c r="H35" s="9">
        <v>17</v>
      </c>
      <c r="I35" s="9">
        <v>35</v>
      </c>
      <c r="J35" s="9">
        <v>13</v>
      </c>
      <c r="K35" s="9">
        <v>2</v>
      </c>
      <c r="L35" s="10">
        <f t="shared" si="0"/>
        <v>1375</v>
      </c>
    </row>
    <row r="36" spans="1:12" ht="12.75">
      <c r="A36" s="20" t="s">
        <v>42</v>
      </c>
      <c r="B36" s="9">
        <v>950</v>
      </c>
      <c r="C36" s="9">
        <v>2</v>
      </c>
      <c r="D36" s="9">
        <v>2</v>
      </c>
      <c r="E36" s="9">
        <v>63</v>
      </c>
      <c r="F36" s="9">
        <v>28</v>
      </c>
      <c r="G36" s="9">
        <v>21</v>
      </c>
      <c r="H36" s="9">
        <v>25</v>
      </c>
      <c r="I36" s="9">
        <v>188</v>
      </c>
      <c r="J36" s="9">
        <v>48</v>
      </c>
      <c r="K36" s="9">
        <v>1</v>
      </c>
      <c r="L36" s="10">
        <f t="shared" si="0"/>
        <v>1328</v>
      </c>
    </row>
    <row r="37" spans="1:12" ht="12.75">
      <c r="A37" s="20" t="s">
        <v>43</v>
      </c>
      <c r="B37" s="9">
        <v>830</v>
      </c>
      <c r="C37" s="9">
        <v>8</v>
      </c>
      <c r="D37" s="9">
        <v>0</v>
      </c>
      <c r="E37" s="9">
        <v>69</v>
      </c>
      <c r="F37" s="9">
        <v>39</v>
      </c>
      <c r="G37" s="9">
        <v>19</v>
      </c>
      <c r="H37" s="9">
        <v>24</v>
      </c>
      <c r="I37" s="9">
        <v>216</v>
      </c>
      <c r="J37" s="9">
        <v>96</v>
      </c>
      <c r="K37" s="9">
        <v>1</v>
      </c>
      <c r="L37" s="10">
        <f t="shared" si="0"/>
        <v>1302</v>
      </c>
    </row>
    <row r="38" spans="1:12" ht="12.75">
      <c r="A38" s="20" t="s">
        <v>44</v>
      </c>
      <c r="B38" s="9">
        <v>1276</v>
      </c>
      <c r="C38" s="9">
        <v>2</v>
      </c>
      <c r="D38" s="9">
        <v>0</v>
      </c>
      <c r="E38" s="9">
        <v>85</v>
      </c>
      <c r="F38" s="9">
        <v>43</v>
      </c>
      <c r="G38" s="9">
        <v>17</v>
      </c>
      <c r="H38" s="9">
        <v>24</v>
      </c>
      <c r="I38" s="9">
        <v>237</v>
      </c>
      <c r="J38" s="9">
        <v>58</v>
      </c>
      <c r="K38" s="9">
        <v>3</v>
      </c>
      <c r="L38" s="10">
        <f t="shared" si="0"/>
        <v>1745</v>
      </c>
    </row>
    <row r="39" spans="1:12" ht="12.75">
      <c r="A39" s="20" t="s">
        <v>45</v>
      </c>
      <c r="B39" s="9">
        <v>1200</v>
      </c>
      <c r="C39" s="9">
        <v>8</v>
      </c>
      <c r="D39" s="9">
        <v>0</v>
      </c>
      <c r="E39" s="9">
        <v>42</v>
      </c>
      <c r="F39" s="9">
        <v>22</v>
      </c>
      <c r="G39" s="9">
        <v>3</v>
      </c>
      <c r="H39" s="9">
        <v>28</v>
      </c>
      <c r="I39" s="9">
        <v>140</v>
      </c>
      <c r="J39" s="9">
        <v>17</v>
      </c>
      <c r="K39" s="9">
        <v>5</v>
      </c>
      <c r="L39" s="10">
        <f t="shared" si="0"/>
        <v>1465</v>
      </c>
    </row>
    <row r="40" spans="1:12" ht="12.75">
      <c r="A40" s="20" t="s">
        <v>46</v>
      </c>
      <c r="B40" s="9">
        <v>1034</v>
      </c>
      <c r="C40" s="9">
        <v>12</v>
      </c>
      <c r="D40" s="9">
        <v>0</v>
      </c>
      <c r="E40" s="9">
        <v>10</v>
      </c>
      <c r="F40" s="9">
        <v>3</v>
      </c>
      <c r="G40" s="9">
        <v>0</v>
      </c>
      <c r="H40" s="9">
        <v>16</v>
      </c>
      <c r="I40" s="9">
        <v>15</v>
      </c>
      <c r="J40" s="9">
        <v>7</v>
      </c>
      <c r="K40" s="9">
        <v>2</v>
      </c>
      <c r="L40" s="10">
        <f t="shared" si="0"/>
        <v>1099</v>
      </c>
    </row>
    <row r="41" spans="1:12" ht="12.75">
      <c r="A41" s="20" t="s">
        <v>47</v>
      </c>
      <c r="B41" s="9">
        <v>1590</v>
      </c>
      <c r="C41" s="9">
        <v>9</v>
      </c>
      <c r="D41" s="9">
        <v>0</v>
      </c>
      <c r="E41" s="9">
        <v>28</v>
      </c>
      <c r="F41" s="9">
        <v>4</v>
      </c>
      <c r="G41" s="9">
        <v>4</v>
      </c>
      <c r="H41" s="9">
        <v>23</v>
      </c>
      <c r="I41" s="9">
        <v>13</v>
      </c>
      <c r="J41" s="9">
        <v>10</v>
      </c>
      <c r="K41" s="9">
        <v>3</v>
      </c>
      <c r="L41" s="10">
        <f t="shared" si="0"/>
        <v>1684</v>
      </c>
    </row>
    <row r="42" spans="1:12" ht="12.75">
      <c r="A42" s="20" t="s">
        <v>48</v>
      </c>
      <c r="B42" s="9">
        <v>977</v>
      </c>
      <c r="C42" s="9">
        <v>6</v>
      </c>
      <c r="D42" s="9">
        <v>0</v>
      </c>
      <c r="E42" s="9">
        <v>56</v>
      </c>
      <c r="F42" s="9">
        <v>48</v>
      </c>
      <c r="G42" s="9">
        <v>11</v>
      </c>
      <c r="H42" s="9">
        <v>19</v>
      </c>
      <c r="I42" s="9">
        <v>194</v>
      </c>
      <c r="J42" s="9">
        <v>61</v>
      </c>
      <c r="K42" s="9">
        <v>2</v>
      </c>
      <c r="L42" s="10">
        <f t="shared" si="0"/>
        <v>1374</v>
      </c>
    </row>
    <row r="43" spans="1:12" ht="12.75">
      <c r="A43" s="20" t="s">
        <v>49</v>
      </c>
      <c r="B43" s="9">
        <v>861</v>
      </c>
      <c r="C43" s="9">
        <v>6</v>
      </c>
      <c r="D43" s="9">
        <v>0</v>
      </c>
      <c r="E43" s="9">
        <v>66</v>
      </c>
      <c r="F43" s="9">
        <v>59</v>
      </c>
      <c r="G43" s="9">
        <v>3</v>
      </c>
      <c r="H43" s="9">
        <v>28</v>
      </c>
      <c r="I43" s="9">
        <v>203</v>
      </c>
      <c r="J43" s="9">
        <v>55</v>
      </c>
      <c r="K43" s="9">
        <v>4</v>
      </c>
      <c r="L43" s="10">
        <f t="shared" si="0"/>
        <v>1285</v>
      </c>
    </row>
    <row r="44" spans="1:12" ht="12.75">
      <c r="A44" s="20" t="s">
        <v>50</v>
      </c>
      <c r="B44" s="9">
        <v>890</v>
      </c>
      <c r="C44" s="9">
        <v>7</v>
      </c>
      <c r="D44" s="9">
        <v>1</v>
      </c>
      <c r="E44" s="9">
        <v>87</v>
      </c>
      <c r="F44" s="9">
        <v>55</v>
      </c>
      <c r="G44" s="9">
        <v>20</v>
      </c>
      <c r="H44" s="9">
        <v>20</v>
      </c>
      <c r="I44" s="9">
        <v>186</v>
      </c>
      <c r="J44" s="9">
        <v>32</v>
      </c>
      <c r="K44" s="9">
        <v>2</v>
      </c>
      <c r="L44" s="10">
        <f t="shared" si="0"/>
        <v>1300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31607</v>
      </c>
      <c r="C46" s="11">
        <f t="shared" si="1"/>
        <v>190</v>
      </c>
      <c r="D46" s="11">
        <f t="shared" si="1"/>
        <v>17</v>
      </c>
      <c r="E46" s="11">
        <f t="shared" si="1"/>
        <v>1667</v>
      </c>
      <c r="F46" s="11">
        <f t="shared" si="1"/>
        <v>1253</v>
      </c>
      <c r="G46" s="11">
        <f t="shared" si="1"/>
        <v>317</v>
      </c>
      <c r="H46" s="11">
        <f t="shared" si="1"/>
        <v>680</v>
      </c>
      <c r="I46" s="11">
        <f t="shared" si="1"/>
        <v>5454</v>
      </c>
      <c r="J46" s="11">
        <f t="shared" si="1"/>
        <v>1334</v>
      </c>
      <c r="K46" s="11">
        <f t="shared" si="1"/>
        <v>65</v>
      </c>
      <c r="L46" s="12">
        <f t="shared" si="1"/>
        <v>42584</v>
      </c>
    </row>
    <row r="47" spans="1:12" ht="13.5" thickBot="1">
      <c r="A47" s="22" t="s">
        <v>52</v>
      </c>
      <c r="B47" s="13">
        <f aca="true" t="shared" si="2" ref="B47:L47">(B46/$M13)</f>
        <v>1053.5666666666666</v>
      </c>
      <c r="C47" s="13">
        <f t="shared" si="2"/>
        <v>6.333333333333333</v>
      </c>
      <c r="D47" s="13">
        <f t="shared" si="2"/>
        <v>0.5666666666666667</v>
      </c>
      <c r="E47" s="13">
        <f t="shared" si="2"/>
        <v>55.56666666666667</v>
      </c>
      <c r="F47" s="13">
        <f t="shared" si="2"/>
        <v>41.766666666666666</v>
      </c>
      <c r="G47" s="13">
        <f t="shared" si="2"/>
        <v>10.566666666666666</v>
      </c>
      <c r="H47" s="13">
        <f t="shared" si="2"/>
        <v>22.666666666666668</v>
      </c>
      <c r="I47" s="13">
        <f t="shared" si="2"/>
        <v>181.8</v>
      </c>
      <c r="J47" s="13">
        <f t="shared" si="2"/>
        <v>44.46666666666667</v>
      </c>
      <c r="K47" s="13">
        <f t="shared" si="2"/>
        <v>2.1666666666666665</v>
      </c>
      <c r="L47" s="14">
        <f t="shared" si="2"/>
        <v>1419.4666666666667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Vehic-JUNIO-2022</dc:title>
  <dc:subject/>
  <dc:creator>Direccion de Vialidad MOP</dc:creator>
  <cp:keywords/>
  <dc:description/>
  <cp:lastModifiedBy>Andres Astudillo Lopez (vialidad)</cp:lastModifiedBy>
  <cp:lastPrinted>2022-08-09T16:01:38Z</cp:lastPrinted>
  <dcterms:created xsi:type="dcterms:W3CDTF">2004-02-06T13:10:41Z</dcterms:created>
  <dcterms:modified xsi:type="dcterms:W3CDTF">2022-08-09T16:05:43Z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Junio</vt:lpwstr>
  </property>
  <property fmtid="{D5CDD505-2E9C-101B-9397-08002B2CF9AE}" pid="3" name="Año">
    <vt:lpwstr>2022</vt:lpwstr>
  </property>
  <property fmtid="{D5CDD505-2E9C-101B-9397-08002B2CF9AE}" pid="4" name="URL Documento">
    <vt:lpwstr>/PasadasVehiculares/Vehic-JUNIO-2022.xls</vt:lpwstr>
  </property>
  <property fmtid="{D5CDD505-2E9C-101B-9397-08002B2CF9AE}" pid="5" name="N_Mes">
    <vt:lpwstr>6.00000000000000</vt:lpwstr>
  </property>
  <property fmtid="{D5CDD505-2E9C-101B-9397-08002B2CF9AE}" pid="6" name="_MarkAsFinal">
    <vt:bool>true</vt:bool>
  </property>
</Properties>
</file>