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875" firstSheet="5" activeTab="9"/>
  </bookViews>
  <sheets>
    <sheet name="Cristo-Redentor-Jun-21" sheetId="1" r:id="rId1"/>
    <sheet name="Chaimavida Jun 21-ambos-senti" sheetId="2" r:id="rId2"/>
    <sheet name="Chaimavida-Jun-21-sent-Bulnes" sheetId="3" r:id="rId3"/>
    <sheet name="Chaimavida-Jun-21-sent-Concep" sheetId="4" r:id="rId4"/>
    <sheet name="Las-Raices-Jun-21-ambos-sent" sheetId="5" r:id="rId5"/>
    <sheet name="Las-Raices-Jun-21-sent-Curacaut" sheetId="6" r:id="rId6"/>
    <sheet name="Las-Raices-Juni-21-sent-Lonquim" sheetId="7" r:id="rId7"/>
    <sheet name="San-Roque-Jun-21-ambos-sentid" sheetId="8" r:id="rId8"/>
    <sheet name="San-Roque-Jun-21-sent-SantJuana" sheetId="9" r:id="rId9"/>
    <sheet name="San-Roque-Jun-21-sent-Nacimient" sheetId="10" r:id="rId10"/>
  </sheets>
  <definedNames/>
  <calcPr fullCalcOnLoad="1"/>
</workbook>
</file>

<file path=xl/sharedStrings.xml><?xml version="1.0" encoding="utf-8"?>
<sst xmlns="http://schemas.openxmlformats.org/spreadsheetml/2006/main" count="613" uniqueCount="76">
  <si>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</si>
  <si>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</si>
  <si>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</si>
  <si>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</si>
  <si>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</si>
  <si>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</si>
  <si>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</si>
  <si>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</si>
  <si>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</si>
  <si>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</si>
  <si>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</si>
  <si>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</si>
  <si>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</si>
  <si>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</si>
  <si>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</si>
  <si>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</si>
  <si>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</si>
  <si>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</si>
  <si>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</si>
  <si>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</si>
  <si>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</si>
  <si>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</si>
  <si>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</si>
  <si>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</si>
  <si>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</si>
  <si>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</si>
  <si>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</si>
  <si>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</si>
  <si>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</si>
  <si>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</si>
  <si>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</si>
  <si>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</si>
  <si>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</si>
  <si>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</si>
  <si>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</si>
  <si>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</si>
  <si>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</si>
  <si>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</si>
  <si>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</si>
  <si>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</si>
  <si>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</si>
  <si>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</si>
  <si>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</si>
  <si>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</si>
  <si>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</si>
  <si>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</si>
  <si>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</si>
  <si>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</si>
  <si>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</si>
  <si>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</si>
  <si>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</si>
  <si>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</si>
  <si>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</si>
  <si>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</si>
  <si>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</si>
  <si>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</si>
  <si>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</si>
  <si>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</si>
  <si>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</si>
  <si>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</si>
  <si>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</si>
  <si>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</si>
  <si>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</si>
  <si>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</si>
  <si>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</si>
  <si>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</si>
  <si>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</si>
  <si>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</si>
  <si>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</si>
  <si>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</si>
  <si>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</si>
  <si>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</si>
  <si>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</si>
  <si>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</si>
  <si>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JUNIO</t>
  </si>
  <si>
    <t>JNIO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</si>
</sst>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425781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1.25" customHeight="1">
      <c r="A7" s="51"/>
      <c r="B7" s="51"/>
    </row>
    <row r="8" spans="1:2" ht="9" customHeight="1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0</v>
      </c>
      <c r="C15" s="9">
        <v>0</v>
      </c>
      <c r="D15" s="9">
        <v>0</v>
      </c>
      <c r="E15" s="9">
        <v>2</v>
      </c>
      <c r="F15" s="9">
        <v>0</v>
      </c>
      <c r="G15" s="9">
        <v>0</v>
      </c>
      <c r="H15" s="9">
        <v>0</v>
      </c>
      <c r="I15" s="9">
        <v>85</v>
      </c>
      <c r="J15" s="9">
        <v>0</v>
      </c>
      <c r="K15" s="9">
        <v>0</v>
      </c>
      <c r="L15" s="10">
        <f aca="true" t="shared" si="0" ref="L15:L45">SUM(B15:K15)</f>
        <v>87</v>
      </c>
      <c r="M15" s="23" t="s">
        <v>57</v>
      </c>
    </row>
    <row r="16" spans="1:13" ht="12.75">
      <c r="A16" s="20" t="s">
        <v>22</v>
      </c>
      <c r="B16" s="9">
        <v>1</v>
      </c>
      <c r="C16" s="9">
        <v>0</v>
      </c>
      <c r="D16" s="9">
        <v>0</v>
      </c>
      <c r="E16" s="9">
        <v>14</v>
      </c>
      <c r="F16" s="9">
        <v>4</v>
      </c>
      <c r="G16" s="9">
        <v>607</v>
      </c>
      <c r="H16" s="9">
        <v>0</v>
      </c>
      <c r="I16" s="9">
        <v>407</v>
      </c>
      <c r="J16" s="9">
        <v>70</v>
      </c>
      <c r="K16" s="9">
        <v>1</v>
      </c>
      <c r="L16" s="10">
        <f t="shared" si="0"/>
        <v>1104</v>
      </c>
      <c r="M16" s="28"/>
    </row>
    <row r="17" spans="1:13" ht="12.75">
      <c r="A17" s="20" t="s">
        <v>23</v>
      </c>
      <c r="B17" s="9">
        <v>1</v>
      </c>
      <c r="C17" s="9">
        <v>0</v>
      </c>
      <c r="D17" s="9">
        <v>0</v>
      </c>
      <c r="E17" s="9">
        <v>12</v>
      </c>
      <c r="F17" s="9">
        <v>5</v>
      </c>
      <c r="G17" s="9">
        <v>346</v>
      </c>
      <c r="H17" s="9">
        <v>0</v>
      </c>
      <c r="I17" s="9">
        <v>295</v>
      </c>
      <c r="J17" s="9">
        <v>30</v>
      </c>
      <c r="K17" s="9">
        <v>0</v>
      </c>
      <c r="L17" s="10">
        <f t="shared" si="0"/>
        <v>689</v>
      </c>
      <c r="M17" s="28"/>
    </row>
    <row r="18" spans="1:13" ht="12.75">
      <c r="A18" s="20" t="s">
        <v>24</v>
      </c>
      <c r="B18" s="9">
        <v>3</v>
      </c>
      <c r="C18" s="9">
        <v>0</v>
      </c>
      <c r="D18" s="9">
        <v>0</v>
      </c>
      <c r="E18" s="9">
        <v>9</v>
      </c>
      <c r="F18" s="9">
        <v>0</v>
      </c>
      <c r="G18" s="9">
        <v>236</v>
      </c>
      <c r="H18" s="9">
        <v>0</v>
      </c>
      <c r="I18" s="9">
        <v>429</v>
      </c>
      <c r="J18" s="9">
        <v>41</v>
      </c>
      <c r="K18" s="9">
        <v>0</v>
      </c>
      <c r="L18" s="10">
        <f t="shared" si="0"/>
        <v>718</v>
      </c>
      <c r="M18" s="28"/>
    </row>
    <row r="19" spans="1:13" ht="12.75">
      <c r="A19" s="20" t="s">
        <v>25</v>
      </c>
      <c r="B19" s="9">
        <v>1</v>
      </c>
      <c r="C19" s="9">
        <v>0</v>
      </c>
      <c r="D19" s="9">
        <v>0</v>
      </c>
      <c r="E19" s="9">
        <v>5</v>
      </c>
      <c r="F19" s="9">
        <v>0</v>
      </c>
      <c r="G19" s="9">
        <v>287</v>
      </c>
      <c r="H19" s="9">
        <v>0</v>
      </c>
      <c r="I19" s="9">
        <v>430</v>
      </c>
      <c r="J19" s="9">
        <v>65</v>
      </c>
      <c r="K19" s="9">
        <v>0</v>
      </c>
      <c r="L19" s="10">
        <f t="shared" si="0"/>
        <v>788</v>
      </c>
      <c r="M19" s="28"/>
    </row>
    <row r="20" spans="1:13" ht="12.75">
      <c r="A20" s="20" t="s">
        <v>26</v>
      </c>
      <c r="B20" s="9">
        <v>0</v>
      </c>
      <c r="C20" s="9">
        <v>0</v>
      </c>
      <c r="D20" s="9">
        <v>0</v>
      </c>
      <c r="E20" s="9">
        <v>1</v>
      </c>
      <c r="F20" s="9">
        <v>0</v>
      </c>
      <c r="G20" s="9">
        <v>82</v>
      </c>
      <c r="H20" s="9">
        <v>0</v>
      </c>
      <c r="I20" s="9">
        <v>82</v>
      </c>
      <c r="J20" s="9">
        <v>16</v>
      </c>
      <c r="K20" s="9">
        <v>0</v>
      </c>
      <c r="L20" s="10">
        <f t="shared" si="0"/>
        <v>181</v>
      </c>
      <c r="M20" s="28"/>
    </row>
    <row r="21" spans="1:13" ht="12.75">
      <c r="A21" s="20" t="s">
        <v>27</v>
      </c>
      <c r="B21" s="9">
        <v>0</v>
      </c>
      <c r="C21" s="9">
        <v>0</v>
      </c>
      <c r="D21" s="9">
        <v>0</v>
      </c>
      <c r="E21" s="9">
        <v>6</v>
      </c>
      <c r="F21" s="9">
        <v>0</v>
      </c>
      <c r="G21" s="9">
        <v>47</v>
      </c>
      <c r="H21" s="9">
        <v>0</v>
      </c>
      <c r="I21" s="9">
        <v>271</v>
      </c>
      <c r="J21" s="9">
        <v>10</v>
      </c>
      <c r="K21" s="9">
        <v>0</v>
      </c>
      <c r="L21" s="10">
        <f t="shared" si="0"/>
        <v>334</v>
      </c>
      <c r="M21" s="28"/>
    </row>
    <row r="22" spans="1:13" ht="12.75">
      <c r="A22" s="20" t="s">
        <v>28</v>
      </c>
      <c r="B22" s="9">
        <v>0</v>
      </c>
      <c r="C22" s="9">
        <v>0</v>
      </c>
      <c r="D22" s="9">
        <v>0</v>
      </c>
      <c r="E22" s="9">
        <v>6</v>
      </c>
      <c r="F22" s="9">
        <v>1</v>
      </c>
      <c r="G22" s="9">
        <v>90</v>
      </c>
      <c r="H22" s="9">
        <v>0</v>
      </c>
      <c r="I22" s="9">
        <v>525</v>
      </c>
      <c r="J22" s="9">
        <v>37</v>
      </c>
      <c r="K22" s="9">
        <v>0</v>
      </c>
      <c r="L22" s="10">
        <f t="shared" si="0"/>
        <v>659</v>
      </c>
      <c r="M22" s="28"/>
    </row>
    <row r="23" spans="1:13" ht="12.75">
      <c r="A23" s="20" t="s">
        <v>29</v>
      </c>
      <c r="B23" s="9">
        <v>1</v>
      </c>
      <c r="C23" s="9">
        <v>0</v>
      </c>
      <c r="D23" s="9">
        <v>0</v>
      </c>
      <c r="E23" s="9">
        <v>10</v>
      </c>
      <c r="F23" s="9">
        <v>1</v>
      </c>
      <c r="G23" s="9">
        <v>59</v>
      </c>
      <c r="H23" s="9">
        <v>0</v>
      </c>
      <c r="I23" s="9">
        <v>613</v>
      </c>
      <c r="J23" s="9">
        <v>24</v>
      </c>
      <c r="K23" s="9">
        <v>0</v>
      </c>
      <c r="L23" s="10">
        <f t="shared" si="0"/>
        <v>708</v>
      </c>
      <c r="M23" s="28"/>
    </row>
    <row r="24" spans="1:13" ht="12.75">
      <c r="A24" s="20" t="s">
        <v>30</v>
      </c>
      <c r="B24" s="9">
        <v>2</v>
      </c>
      <c r="C24" s="9">
        <v>0</v>
      </c>
      <c r="D24" s="9">
        <v>0</v>
      </c>
      <c r="E24" s="9">
        <v>8</v>
      </c>
      <c r="F24" s="9">
        <v>1</v>
      </c>
      <c r="G24" s="9">
        <v>71</v>
      </c>
      <c r="H24" s="9">
        <v>0</v>
      </c>
      <c r="I24" s="9">
        <v>548</v>
      </c>
      <c r="J24" s="9">
        <v>31</v>
      </c>
      <c r="K24" s="9">
        <v>0</v>
      </c>
      <c r="L24" s="10">
        <f t="shared" si="0"/>
        <v>661</v>
      </c>
      <c r="M24" s="28"/>
    </row>
    <row r="25" spans="1:13" ht="12.75">
      <c r="A25" s="20" t="s">
        <v>31</v>
      </c>
      <c r="B25" s="9">
        <v>1</v>
      </c>
      <c r="C25" s="9">
        <v>0</v>
      </c>
      <c r="D25" s="9">
        <v>0</v>
      </c>
      <c r="E25" s="9">
        <v>3</v>
      </c>
      <c r="F25" s="9">
        <v>0</v>
      </c>
      <c r="G25" s="9">
        <v>76</v>
      </c>
      <c r="H25" s="9">
        <v>0</v>
      </c>
      <c r="I25" s="9">
        <v>573</v>
      </c>
      <c r="J25" s="9">
        <v>17</v>
      </c>
      <c r="K25" s="9">
        <v>0</v>
      </c>
      <c r="L25" s="10">
        <f t="shared" si="0"/>
        <v>670</v>
      </c>
      <c r="M25" s="28"/>
    </row>
    <row r="26" spans="1:13" ht="12.75">
      <c r="A26" s="20" t="s">
        <v>32</v>
      </c>
      <c r="B26" s="9">
        <v>3</v>
      </c>
      <c r="C26" s="9">
        <v>0</v>
      </c>
      <c r="D26" s="9">
        <v>0</v>
      </c>
      <c r="E26" s="9">
        <v>2</v>
      </c>
      <c r="F26" s="9">
        <v>1</v>
      </c>
      <c r="G26" s="9">
        <v>83</v>
      </c>
      <c r="H26" s="9">
        <v>0</v>
      </c>
      <c r="I26" s="9">
        <v>624</v>
      </c>
      <c r="J26" s="9">
        <v>48</v>
      </c>
      <c r="K26" s="9">
        <v>0</v>
      </c>
      <c r="L26" s="10">
        <f t="shared" si="0"/>
        <v>761</v>
      </c>
      <c r="M26" s="28"/>
    </row>
    <row r="27" spans="1:13" ht="12.75">
      <c r="A27" s="20" t="s">
        <v>33</v>
      </c>
      <c r="B27" s="9">
        <v>3</v>
      </c>
      <c r="C27" s="9">
        <v>0</v>
      </c>
      <c r="D27" s="9">
        <v>0</v>
      </c>
      <c r="E27" s="9">
        <v>3</v>
      </c>
      <c r="F27" s="9">
        <v>5</v>
      </c>
      <c r="G27" s="9">
        <v>21</v>
      </c>
      <c r="H27" s="9">
        <v>0</v>
      </c>
      <c r="I27" s="9">
        <v>151</v>
      </c>
      <c r="J27" s="9">
        <v>4</v>
      </c>
      <c r="K27" s="9">
        <v>0</v>
      </c>
      <c r="L27" s="10">
        <f t="shared" si="0"/>
        <v>187</v>
      </c>
      <c r="M27" s="28"/>
    </row>
    <row r="28" spans="1:12" ht="12.75">
      <c r="A28" s="20">
        <v>14</v>
      </c>
      <c r="B28" s="9">
        <v>1</v>
      </c>
      <c r="C28" s="9">
        <v>0</v>
      </c>
      <c r="D28" s="9">
        <v>0</v>
      </c>
      <c r="E28" s="9">
        <v>8</v>
      </c>
      <c r="F28" s="9">
        <v>2</v>
      </c>
      <c r="G28" s="9">
        <v>13</v>
      </c>
      <c r="H28" s="9">
        <v>0</v>
      </c>
      <c r="I28" s="9">
        <v>302</v>
      </c>
      <c r="J28" s="9">
        <v>18</v>
      </c>
      <c r="K28" s="9">
        <v>0</v>
      </c>
      <c r="L28" s="10">
        <f t="shared" si="0"/>
        <v>344</v>
      </c>
    </row>
    <row r="29" spans="1:12" ht="12.75">
      <c r="A29" s="20" t="s">
        <v>35</v>
      </c>
      <c r="B29" s="9">
        <v>2</v>
      </c>
      <c r="C29" s="9">
        <v>0</v>
      </c>
      <c r="D29" s="9">
        <v>0</v>
      </c>
      <c r="E29" s="9">
        <v>13</v>
      </c>
      <c r="F29" s="9">
        <v>9</v>
      </c>
      <c r="G29" s="9">
        <v>290</v>
      </c>
      <c r="H29" s="9">
        <v>0</v>
      </c>
      <c r="I29" s="9">
        <v>357</v>
      </c>
      <c r="J29" s="9">
        <v>45</v>
      </c>
      <c r="K29" s="9">
        <v>0</v>
      </c>
      <c r="L29" s="10">
        <f t="shared" si="0"/>
        <v>716</v>
      </c>
    </row>
    <row r="30" spans="1:12" ht="12.75">
      <c r="A30" s="20" t="s">
        <v>36</v>
      </c>
      <c r="B30" s="9">
        <v>1</v>
      </c>
      <c r="C30" s="9">
        <v>0</v>
      </c>
      <c r="D30" s="9">
        <v>0</v>
      </c>
      <c r="E30" s="9">
        <v>8</v>
      </c>
      <c r="F30" s="9">
        <v>3</v>
      </c>
      <c r="G30" s="9">
        <v>342</v>
      </c>
      <c r="H30" s="9">
        <v>0</v>
      </c>
      <c r="I30" s="9">
        <v>306</v>
      </c>
      <c r="J30" s="9">
        <v>63</v>
      </c>
      <c r="K30" s="9">
        <v>0</v>
      </c>
      <c r="L30" s="10">
        <f t="shared" si="0"/>
        <v>723</v>
      </c>
    </row>
    <row r="31" spans="1:12" ht="12.75">
      <c r="A31" s="20" t="s">
        <v>37</v>
      </c>
      <c r="B31" s="9">
        <v>2</v>
      </c>
      <c r="C31" s="9">
        <v>0</v>
      </c>
      <c r="D31" s="9">
        <v>0</v>
      </c>
      <c r="E31" s="9">
        <v>4</v>
      </c>
      <c r="F31" s="9">
        <v>5</v>
      </c>
      <c r="G31" s="9">
        <v>382</v>
      </c>
      <c r="H31" s="9">
        <v>0</v>
      </c>
      <c r="I31" s="9">
        <v>337</v>
      </c>
      <c r="J31" s="9">
        <v>35</v>
      </c>
      <c r="K31" s="9">
        <v>0</v>
      </c>
      <c r="L31" s="10">
        <f t="shared" si="0"/>
        <v>765</v>
      </c>
    </row>
    <row r="32" spans="1:12" ht="12.75">
      <c r="A32" s="20" t="s">
        <v>38</v>
      </c>
      <c r="B32" s="9">
        <v>0</v>
      </c>
      <c r="C32" s="9">
        <v>0</v>
      </c>
      <c r="D32" s="9">
        <v>0</v>
      </c>
      <c r="E32" s="9">
        <v>2</v>
      </c>
      <c r="F32" s="9">
        <v>2</v>
      </c>
      <c r="G32" s="9">
        <v>354</v>
      </c>
      <c r="H32" s="9">
        <v>0</v>
      </c>
      <c r="I32" s="9">
        <v>326</v>
      </c>
      <c r="J32" s="9">
        <v>40</v>
      </c>
      <c r="K32" s="9">
        <v>0</v>
      </c>
      <c r="L32" s="10">
        <f t="shared" si="0"/>
        <v>724</v>
      </c>
    </row>
    <row r="33" spans="1:12" ht="12.75">
      <c r="A33" s="20" t="s">
        <v>39</v>
      </c>
      <c r="B33" s="9">
        <v>0</v>
      </c>
      <c r="C33" s="9">
        <v>0</v>
      </c>
      <c r="D33" s="9">
        <v>0</v>
      </c>
      <c r="E33" s="9">
        <v>15</v>
      </c>
      <c r="F33" s="9">
        <v>3</v>
      </c>
      <c r="G33" s="9">
        <v>347</v>
      </c>
      <c r="H33" s="9">
        <v>0</v>
      </c>
      <c r="I33" s="9">
        <v>351</v>
      </c>
      <c r="J33" s="9">
        <v>67</v>
      </c>
      <c r="K33" s="9">
        <v>0</v>
      </c>
      <c r="L33" s="10">
        <f t="shared" si="0"/>
        <v>783</v>
      </c>
    </row>
    <row r="34" spans="1:12" ht="12.75">
      <c r="A34" s="20" t="s">
        <v>40</v>
      </c>
      <c r="B34" s="9">
        <v>0</v>
      </c>
      <c r="C34" s="9">
        <v>0</v>
      </c>
      <c r="D34" s="9">
        <v>0</v>
      </c>
      <c r="E34" s="9">
        <v>2</v>
      </c>
      <c r="F34" s="9">
        <v>1</v>
      </c>
      <c r="G34" s="9">
        <v>87</v>
      </c>
      <c r="H34" s="9">
        <v>0</v>
      </c>
      <c r="I34" s="9">
        <v>58</v>
      </c>
      <c r="J34" s="9">
        <v>18</v>
      </c>
      <c r="K34" s="9">
        <v>0</v>
      </c>
      <c r="L34" s="10">
        <f t="shared" si="0"/>
        <v>166</v>
      </c>
    </row>
    <row r="35" spans="1:12" ht="12.75">
      <c r="A35" s="20" t="s">
        <v>41</v>
      </c>
      <c r="B35" s="9">
        <v>0</v>
      </c>
      <c r="C35" s="9">
        <v>0</v>
      </c>
      <c r="D35" s="9">
        <v>0</v>
      </c>
      <c r="E35" s="9">
        <v>2</v>
      </c>
      <c r="F35" s="9">
        <v>1</v>
      </c>
      <c r="G35" s="9">
        <v>81</v>
      </c>
      <c r="H35" s="9">
        <v>0</v>
      </c>
      <c r="I35" s="9">
        <v>59</v>
      </c>
      <c r="J35" s="9">
        <v>5</v>
      </c>
      <c r="K35" s="9">
        <v>0</v>
      </c>
      <c r="L35" s="10">
        <f t="shared" si="0"/>
        <v>148</v>
      </c>
    </row>
    <row r="36" spans="1:12" ht="12.75">
      <c r="A36" s="20" t="s">
        <v>42</v>
      </c>
      <c r="B36" s="9">
        <v>0</v>
      </c>
      <c r="C36" s="9">
        <v>0</v>
      </c>
      <c r="D36" s="9">
        <v>0</v>
      </c>
      <c r="E36" s="9">
        <v>17</v>
      </c>
      <c r="F36" s="9">
        <v>1</v>
      </c>
      <c r="G36" s="9">
        <v>91</v>
      </c>
      <c r="H36" s="9">
        <v>0</v>
      </c>
      <c r="I36" s="9">
        <v>276</v>
      </c>
      <c r="J36" s="9">
        <v>32</v>
      </c>
      <c r="K36" s="9">
        <v>0</v>
      </c>
      <c r="L36" s="10">
        <f t="shared" si="0"/>
        <v>417</v>
      </c>
    </row>
    <row r="37" spans="1:12" ht="12.75">
      <c r="A37" s="20" t="s">
        <v>43</v>
      </c>
      <c r="B37" s="9">
        <v>0</v>
      </c>
      <c r="C37" s="9">
        <v>0</v>
      </c>
      <c r="D37" s="9">
        <v>0</v>
      </c>
      <c r="E37" s="9">
        <v>4</v>
      </c>
      <c r="F37" s="9">
        <v>1</v>
      </c>
      <c r="G37" s="9">
        <v>101</v>
      </c>
      <c r="H37" s="9">
        <v>0</v>
      </c>
      <c r="I37" s="9">
        <v>267</v>
      </c>
      <c r="J37" s="9">
        <v>22</v>
      </c>
      <c r="K37" s="9">
        <v>0</v>
      </c>
      <c r="L37" s="10">
        <f t="shared" si="0"/>
        <v>395</v>
      </c>
    </row>
    <row r="38" spans="1:12" ht="12.75">
      <c r="A38" s="20" t="s">
        <v>44</v>
      </c>
      <c r="B38" s="9">
        <v>0</v>
      </c>
      <c r="C38" s="9">
        <v>0</v>
      </c>
      <c r="D38" s="9">
        <v>0</v>
      </c>
      <c r="E38" s="9">
        <v>4</v>
      </c>
      <c r="F38" s="9">
        <v>3</v>
      </c>
      <c r="G38" s="9">
        <v>142</v>
      </c>
      <c r="H38" s="9">
        <v>0</v>
      </c>
      <c r="I38" s="9">
        <v>533</v>
      </c>
      <c r="J38" s="9">
        <v>68</v>
      </c>
      <c r="K38" s="9">
        <v>0</v>
      </c>
      <c r="L38" s="10">
        <f t="shared" si="0"/>
        <v>750</v>
      </c>
    </row>
    <row r="39" spans="1:12" ht="12.75">
      <c r="A39" s="20" t="s">
        <v>45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f t="shared" si="0"/>
        <v>0</v>
      </c>
    </row>
    <row r="40" spans="1:12" ht="12.75">
      <c r="A40" s="20" t="s">
        <v>46</v>
      </c>
      <c r="B40" s="9">
        <v>5</v>
      </c>
      <c r="C40" s="9">
        <v>0</v>
      </c>
      <c r="D40" s="9">
        <v>0</v>
      </c>
      <c r="E40" s="9">
        <v>6</v>
      </c>
      <c r="F40" s="9">
        <v>2</v>
      </c>
      <c r="G40" s="9">
        <v>141</v>
      </c>
      <c r="H40" s="9">
        <v>0</v>
      </c>
      <c r="I40" s="9">
        <v>490</v>
      </c>
      <c r="J40" s="9">
        <v>41</v>
      </c>
      <c r="K40" s="9">
        <v>0</v>
      </c>
      <c r="L40" s="10">
        <f t="shared" si="0"/>
        <v>685</v>
      </c>
    </row>
    <row r="41" spans="1:12" ht="12.75">
      <c r="A41" s="20" t="s">
        <v>47</v>
      </c>
      <c r="B41" s="9">
        <v>0</v>
      </c>
      <c r="C41" s="9">
        <v>0</v>
      </c>
      <c r="D41" s="9">
        <v>0</v>
      </c>
      <c r="E41" s="9">
        <v>11</v>
      </c>
      <c r="F41" s="9">
        <v>4</v>
      </c>
      <c r="G41" s="9">
        <v>118</v>
      </c>
      <c r="H41" s="9">
        <v>1</v>
      </c>
      <c r="I41" s="9">
        <v>616</v>
      </c>
      <c r="J41" s="9">
        <v>127</v>
      </c>
      <c r="K41" s="9">
        <v>0</v>
      </c>
      <c r="L41" s="10">
        <f t="shared" si="0"/>
        <v>877</v>
      </c>
    </row>
    <row r="42" spans="1:12" ht="12.75">
      <c r="A42" s="20" t="s">
        <v>48</v>
      </c>
      <c r="B42" s="9">
        <v>1</v>
      </c>
      <c r="C42" s="9">
        <v>0</v>
      </c>
      <c r="D42" s="9">
        <v>0</v>
      </c>
      <c r="E42" s="9">
        <v>7</v>
      </c>
      <c r="F42" s="9">
        <v>0</v>
      </c>
      <c r="G42" s="9">
        <v>38</v>
      </c>
      <c r="H42" s="9">
        <v>0</v>
      </c>
      <c r="I42" s="9">
        <v>197</v>
      </c>
      <c r="J42" s="9">
        <v>31</v>
      </c>
      <c r="K42" s="9">
        <v>0</v>
      </c>
      <c r="L42" s="10">
        <f t="shared" si="0"/>
        <v>274</v>
      </c>
    </row>
    <row r="43" spans="1:12" ht="12.75">
      <c r="A43" s="20" t="s">
        <v>49</v>
      </c>
      <c r="B43" s="9">
        <v>1</v>
      </c>
      <c r="C43" s="9">
        <v>0</v>
      </c>
      <c r="D43" s="9">
        <v>0</v>
      </c>
      <c r="E43" s="9">
        <v>5</v>
      </c>
      <c r="F43" s="9">
        <v>0</v>
      </c>
      <c r="G43" s="9">
        <v>232</v>
      </c>
      <c r="H43" s="9">
        <v>0</v>
      </c>
      <c r="I43" s="9">
        <v>224</v>
      </c>
      <c r="J43" s="9">
        <v>4</v>
      </c>
      <c r="K43" s="9">
        <v>0</v>
      </c>
      <c r="L43" s="10">
        <f t="shared" si="0"/>
        <v>466</v>
      </c>
    </row>
    <row r="44" spans="1:12" ht="12.75">
      <c r="A44" s="20" t="s">
        <v>50</v>
      </c>
      <c r="B44" s="9">
        <v>1</v>
      </c>
      <c r="C44" s="9">
        <v>0</v>
      </c>
      <c r="D44" s="9">
        <v>0</v>
      </c>
      <c r="E44" s="9">
        <v>7</v>
      </c>
      <c r="F44" s="9">
        <v>5</v>
      </c>
      <c r="G44" s="9">
        <v>370</v>
      </c>
      <c r="H44" s="9">
        <v>0</v>
      </c>
      <c r="I44" s="9">
        <v>201</v>
      </c>
      <c r="J44" s="9">
        <v>25</v>
      </c>
      <c r="K44" s="9">
        <v>1</v>
      </c>
      <c r="L44" s="10">
        <f t="shared" si="0"/>
        <v>610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30</v>
      </c>
      <c r="C46" s="11">
        <f t="shared" si="1"/>
        <v>0</v>
      </c>
      <c r="D46" s="11">
        <f t="shared" si="1"/>
        <v>0</v>
      </c>
      <c r="E46" s="11">
        <f t="shared" si="1"/>
        <v>196</v>
      </c>
      <c r="F46" s="11">
        <f t="shared" si="1"/>
        <v>60</v>
      </c>
      <c r="G46" s="11">
        <f t="shared" si="1"/>
        <v>5134</v>
      </c>
      <c r="H46" s="11">
        <f t="shared" si="1"/>
        <v>1</v>
      </c>
      <c r="I46" s="11">
        <f t="shared" si="1"/>
        <v>9933</v>
      </c>
      <c r="J46" s="11">
        <f t="shared" si="1"/>
        <v>1034</v>
      </c>
      <c r="K46" s="11">
        <f t="shared" si="1"/>
        <v>2</v>
      </c>
      <c r="L46" s="12">
        <f t="shared" si="1"/>
        <v>16390</v>
      </c>
    </row>
    <row r="47" spans="1:12" ht="13.5" thickBot="1">
      <c r="A47" s="22" t="s">
        <v>52</v>
      </c>
      <c r="B47" s="13">
        <f aca="true" t="shared" si="2" ref="B47:L47">(B46/$M13)</f>
        <v>0.967741935483871</v>
      </c>
      <c r="C47" s="13">
        <f t="shared" si="2"/>
        <v>0</v>
      </c>
      <c r="D47" s="13">
        <f t="shared" si="2"/>
        <v>0</v>
      </c>
      <c r="E47" s="13">
        <f t="shared" si="2"/>
        <v>6.32258064516129</v>
      </c>
      <c r="F47" s="13">
        <f t="shared" si="2"/>
        <v>1.935483870967742</v>
      </c>
      <c r="G47" s="13">
        <f t="shared" si="2"/>
        <v>165.61290322580646</v>
      </c>
      <c r="H47" s="13">
        <f t="shared" si="2"/>
        <v>0.03225806451612903</v>
      </c>
      <c r="I47" s="13">
        <f t="shared" si="2"/>
        <v>320.4193548387097</v>
      </c>
      <c r="J47" s="13">
        <f t="shared" si="2"/>
        <v>33.354838709677416</v>
      </c>
      <c r="K47" s="13">
        <f t="shared" si="2"/>
        <v>0.06451612903225806</v>
      </c>
      <c r="L47" s="14">
        <f t="shared" si="2"/>
        <v>528.7096774193549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38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978</v>
      </c>
      <c r="C15" s="9">
        <v>1</v>
      </c>
      <c r="D15" s="9">
        <v>0</v>
      </c>
      <c r="E15" s="9">
        <v>86</v>
      </c>
      <c r="F15" s="9">
        <v>184</v>
      </c>
      <c r="G15" s="9">
        <v>14</v>
      </c>
      <c r="H15" s="9">
        <v>19</v>
      </c>
      <c r="I15" s="9">
        <v>167</v>
      </c>
      <c r="J15" s="9">
        <v>56</v>
      </c>
      <c r="K15" s="9">
        <v>0</v>
      </c>
      <c r="L15" s="10">
        <f aca="true" t="shared" si="0" ref="L15:L45">SUM(B15:K15)</f>
        <v>1505</v>
      </c>
      <c r="M15" s="23" t="s">
        <v>57</v>
      </c>
    </row>
    <row r="16" spans="1:13" ht="12.75">
      <c r="A16" s="20" t="s">
        <v>22</v>
      </c>
      <c r="B16" s="9">
        <v>1053</v>
      </c>
      <c r="C16" s="9">
        <v>6</v>
      </c>
      <c r="D16" s="9">
        <v>2</v>
      </c>
      <c r="E16" s="9">
        <v>98</v>
      </c>
      <c r="F16" s="9">
        <v>184</v>
      </c>
      <c r="G16" s="9">
        <v>58</v>
      </c>
      <c r="H16" s="9">
        <v>19</v>
      </c>
      <c r="I16" s="9">
        <v>161</v>
      </c>
      <c r="J16" s="9">
        <v>83</v>
      </c>
      <c r="K16" s="9">
        <v>2</v>
      </c>
      <c r="L16" s="10">
        <f t="shared" si="0"/>
        <v>1666</v>
      </c>
      <c r="M16" s="28"/>
    </row>
    <row r="17" spans="1:13" ht="12.75">
      <c r="A17" s="20" t="s">
        <v>23</v>
      </c>
      <c r="B17" s="9">
        <v>1047</v>
      </c>
      <c r="C17" s="9">
        <v>11</v>
      </c>
      <c r="D17" s="9">
        <v>0</v>
      </c>
      <c r="E17" s="9">
        <v>111</v>
      </c>
      <c r="F17" s="9">
        <v>193</v>
      </c>
      <c r="G17" s="9">
        <v>28</v>
      </c>
      <c r="H17" s="9">
        <v>18</v>
      </c>
      <c r="I17" s="9">
        <v>194</v>
      </c>
      <c r="J17" s="9">
        <v>74</v>
      </c>
      <c r="K17" s="9">
        <v>2</v>
      </c>
      <c r="L17" s="10">
        <f t="shared" si="0"/>
        <v>1678</v>
      </c>
      <c r="M17" s="28"/>
    </row>
    <row r="18" spans="1:13" ht="12.75">
      <c r="A18" s="20" t="s">
        <v>24</v>
      </c>
      <c r="B18" s="9">
        <v>1660</v>
      </c>
      <c r="C18" s="9">
        <v>9</v>
      </c>
      <c r="D18" s="9">
        <v>0</v>
      </c>
      <c r="E18" s="9">
        <v>96</v>
      </c>
      <c r="F18" s="9">
        <v>190</v>
      </c>
      <c r="G18" s="9">
        <v>36</v>
      </c>
      <c r="H18" s="9">
        <v>16</v>
      </c>
      <c r="I18" s="9">
        <v>160</v>
      </c>
      <c r="J18" s="9">
        <v>69</v>
      </c>
      <c r="K18" s="9">
        <v>2</v>
      </c>
      <c r="L18" s="10">
        <f t="shared" si="0"/>
        <v>2238</v>
      </c>
      <c r="M18" s="28"/>
    </row>
    <row r="19" spans="1:13" ht="12.75">
      <c r="A19" s="20" t="s">
        <v>25</v>
      </c>
      <c r="B19" s="9">
        <v>910</v>
      </c>
      <c r="C19" s="9">
        <v>9</v>
      </c>
      <c r="D19" s="9">
        <v>1</v>
      </c>
      <c r="E19" s="9">
        <v>45</v>
      </c>
      <c r="F19" s="9">
        <v>114</v>
      </c>
      <c r="G19" s="9">
        <v>17</v>
      </c>
      <c r="H19" s="9">
        <v>8</v>
      </c>
      <c r="I19" s="9">
        <v>81</v>
      </c>
      <c r="J19" s="9">
        <v>30</v>
      </c>
      <c r="K19" s="9">
        <v>3</v>
      </c>
      <c r="L19" s="10">
        <f t="shared" si="0"/>
        <v>1218</v>
      </c>
      <c r="M19" s="28"/>
    </row>
    <row r="20" spans="1:13" ht="12.75">
      <c r="A20" s="20" t="s">
        <v>26</v>
      </c>
      <c r="B20" s="9">
        <v>848</v>
      </c>
      <c r="C20" s="9">
        <v>12</v>
      </c>
      <c r="D20" s="9">
        <v>0</v>
      </c>
      <c r="E20" s="9">
        <v>16</v>
      </c>
      <c r="F20" s="9">
        <v>4</v>
      </c>
      <c r="G20" s="9">
        <v>1</v>
      </c>
      <c r="H20" s="9">
        <v>7</v>
      </c>
      <c r="I20" s="9">
        <v>38</v>
      </c>
      <c r="J20" s="9">
        <v>34</v>
      </c>
      <c r="K20" s="9">
        <v>1</v>
      </c>
      <c r="L20" s="10">
        <f t="shared" si="0"/>
        <v>961</v>
      </c>
      <c r="M20" s="28"/>
    </row>
    <row r="21" spans="1:13" ht="12.75">
      <c r="A21" s="20" t="s">
        <v>27</v>
      </c>
      <c r="B21" s="9">
        <v>1256</v>
      </c>
      <c r="C21" s="9">
        <v>10</v>
      </c>
      <c r="D21" s="9">
        <v>1</v>
      </c>
      <c r="E21" s="9">
        <v>85</v>
      </c>
      <c r="F21" s="9">
        <v>169</v>
      </c>
      <c r="G21" s="9">
        <v>30</v>
      </c>
      <c r="H21" s="9">
        <v>20</v>
      </c>
      <c r="I21" s="9">
        <v>186</v>
      </c>
      <c r="J21" s="9">
        <v>84</v>
      </c>
      <c r="K21" s="9">
        <v>8</v>
      </c>
      <c r="L21" s="10">
        <f t="shared" si="0"/>
        <v>1849</v>
      </c>
      <c r="M21" s="28"/>
    </row>
    <row r="22" spans="1:13" ht="12.75">
      <c r="A22" s="20" t="s">
        <v>28</v>
      </c>
      <c r="B22" s="9">
        <v>893</v>
      </c>
      <c r="C22" s="9">
        <v>6</v>
      </c>
      <c r="D22" s="9">
        <v>0</v>
      </c>
      <c r="E22" s="9">
        <v>70</v>
      </c>
      <c r="F22" s="9">
        <v>190</v>
      </c>
      <c r="G22" s="9">
        <v>42</v>
      </c>
      <c r="H22" s="9">
        <v>23</v>
      </c>
      <c r="I22" s="9">
        <v>187</v>
      </c>
      <c r="J22" s="9">
        <v>73</v>
      </c>
      <c r="K22" s="9">
        <v>1</v>
      </c>
      <c r="L22" s="10">
        <f t="shared" si="0"/>
        <v>1485</v>
      </c>
      <c r="M22" s="28"/>
    </row>
    <row r="23" spans="1:13" ht="12.75">
      <c r="A23" s="20" t="s">
        <v>29</v>
      </c>
      <c r="B23" s="9">
        <v>1077</v>
      </c>
      <c r="C23" s="9">
        <v>6</v>
      </c>
      <c r="D23" s="9">
        <v>2</v>
      </c>
      <c r="E23" s="9">
        <v>77</v>
      </c>
      <c r="F23" s="9">
        <v>206</v>
      </c>
      <c r="G23" s="9">
        <v>74</v>
      </c>
      <c r="H23" s="9">
        <v>22</v>
      </c>
      <c r="I23" s="9">
        <v>245</v>
      </c>
      <c r="J23" s="9">
        <v>57</v>
      </c>
      <c r="K23" s="9">
        <v>3</v>
      </c>
      <c r="L23" s="10">
        <f t="shared" si="0"/>
        <v>1769</v>
      </c>
      <c r="M23" s="28"/>
    </row>
    <row r="24" spans="1:13" ht="12.75">
      <c r="A24" s="20" t="s">
        <v>30</v>
      </c>
      <c r="B24" s="9">
        <v>1152</v>
      </c>
      <c r="C24" s="9">
        <v>5</v>
      </c>
      <c r="D24" s="9">
        <v>0</v>
      </c>
      <c r="E24" s="9">
        <v>89</v>
      </c>
      <c r="F24" s="9">
        <v>174</v>
      </c>
      <c r="G24" s="9">
        <v>21</v>
      </c>
      <c r="H24" s="9">
        <v>14</v>
      </c>
      <c r="I24" s="9">
        <v>253</v>
      </c>
      <c r="J24" s="9">
        <v>79</v>
      </c>
      <c r="K24" s="9">
        <v>1</v>
      </c>
      <c r="L24" s="10">
        <f t="shared" si="0"/>
        <v>1788</v>
      </c>
      <c r="M24" s="28"/>
    </row>
    <row r="25" spans="1:13" ht="12.75">
      <c r="A25" s="20" t="s">
        <v>31</v>
      </c>
      <c r="B25" s="9">
        <v>1572</v>
      </c>
      <c r="C25" s="9">
        <v>6</v>
      </c>
      <c r="D25" s="9">
        <v>0</v>
      </c>
      <c r="E25" s="9">
        <v>100</v>
      </c>
      <c r="F25" s="9">
        <v>175</v>
      </c>
      <c r="G25" s="9">
        <v>23</v>
      </c>
      <c r="H25" s="9">
        <v>16</v>
      </c>
      <c r="I25" s="9">
        <v>259</v>
      </c>
      <c r="J25" s="9">
        <v>80</v>
      </c>
      <c r="K25" s="9">
        <v>10</v>
      </c>
      <c r="L25" s="10">
        <f t="shared" si="0"/>
        <v>2241</v>
      </c>
      <c r="M25" s="28"/>
    </row>
    <row r="26" spans="1:13" ht="12.75">
      <c r="A26" s="20" t="s">
        <v>32</v>
      </c>
      <c r="B26" s="9">
        <v>904</v>
      </c>
      <c r="C26" s="9">
        <v>8</v>
      </c>
      <c r="D26" s="9">
        <v>0</v>
      </c>
      <c r="E26" s="9">
        <v>44</v>
      </c>
      <c r="F26" s="9">
        <v>119</v>
      </c>
      <c r="G26" s="9">
        <v>43</v>
      </c>
      <c r="H26" s="9">
        <v>9</v>
      </c>
      <c r="I26" s="9">
        <v>101</v>
      </c>
      <c r="J26" s="9">
        <v>19</v>
      </c>
      <c r="K26" s="9">
        <v>3</v>
      </c>
      <c r="L26" s="10">
        <f t="shared" si="0"/>
        <v>1250</v>
      </c>
      <c r="M26" s="28"/>
    </row>
    <row r="27" spans="1:13" ht="12.75">
      <c r="A27" s="20" t="s">
        <v>33</v>
      </c>
      <c r="B27" s="9">
        <v>852</v>
      </c>
      <c r="C27" s="9">
        <v>6</v>
      </c>
      <c r="D27" s="9">
        <v>0</v>
      </c>
      <c r="E27" s="9">
        <v>16</v>
      </c>
      <c r="F27" s="9">
        <v>12</v>
      </c>
      <c r="G27" s="9">
        <v>6</v>
      </c>
      <c r="H27" s="9">
        <v>1</v>
      </c>
      <c r="I27" s="9">
        <v>55</v>
      </c>
      <c r="J27" s="9">
        <v>21</v>
      </c>
      <c r="K27" s="9">
        <v>1</v>
      </c>
      <c r="L27" s="10">
        <f t="shared" si="0"/>
        <v>970</v>
      </c>
      <c r="M27" s="28"/>
    </row>
    <row r="28" spans="1:12" ht="12.75">
      <c r="A28" s="20">
        <v>14</v>
      </c>
      <c r="B28" s="9">
        <v>1319</v>
      </c>
      <c r="C28" s="9">
        <v>14</v>
      </c>
      <c r="D28" s="9">
        <v>0</v>
      </c>
      <c r="E28" s="9">
        <v>83</v>
      </c>
      <c r="F28" s="9">
        <v>178</v>
      </c>
      <c r="G28" s="9">
        <v>35</v>
      </c>
      <c r="H28" s="9">
        <v>23</v>
      </c>
      <c r="I28" s="9">
        <v>201</v>
      </c>
      <c r="J28" s="9">
        <v>61</v>
      </c>
      <c r="K28" s="9">
        <v>2</v>
      </c>
      <c r="L28" s="10">
        <f t="shared" si="0"/>
        <v>1916</v>
      </c>
    </row>
    <row r="29" spans="1:12" ht="12.75">
      <c r="A29" s="20" t="s">
        <v>35</v>
      </c>
      <c r="B29" s="9">
        <v>1088</v>
      </c>
      <c r="C29" s="9">
        <v>4</v>
      </c>
      <c r="D29" s="9">
        <v>0</v>
      </c>
      <c r="E29" s="9">
        <v>94</v>
      </c>
      <c r="F29" s="9">
        <v>187</v>
      </c>
      <c r="G29" s="9">
        <v>83</v>
      </c>
      <c r="H29" s="9">
        <v>15</v>
      </c>
      <c r="I29" s="9">
        <v>189</v>
      </c>
      <c r="J29" s="9">
        <v>73</v>
      </c>
      <c r="K29" s="9">
        <v>4</v>
      </c>
      <c r="L29" s="10">
        <f t="shared" si="0"/>
        <v>1737</v>
      </c>
    </row>
    <row r="30" spans="1:12" ht="12.75">
      <c r="A30" s="20" t="s">
        <v>36</v>
      </c>
      <c r="B30" s="9">
        <v>1169</v>
      </c>
      <c r="C30" s="9">
        <v>9</v>
      </c>
      <c r="D30" s="9">
        <v>1</v>
      </c>
      <c r="E30" s="9">
        <v>108</v>
      </c>
      <c r="F30" s="9">
        <v>212</v>
      </c>
      <c r="G30" s="9">
        <v>28</v>
      </c>
      <c r="H30" s="9">
        <v>21</v>
      </c>
      <c r="I30" s="9">
        <v>231</v>
      </c>
      <c r="J30" s="9">
        <v>62</v>
      </c>
      <c r="K30" s="9">
        <v>3</v>
      </c>
      <c r="L30" s="10">
        <f t="shared" si="0"/>
        <v>1844</v>
      </c>
    </row>
    <row r="31" spans="1:12" ht="12.75">
      <c r="A31" s="20" t="s">
        <v>37</v>
      </c>
      <c r="B31" s="9">
        <v>1205</v>
      </c>
      <c r="C31" s="9">
        <v>6</v>
      </c>
      <c r="D31" s="9">
        <v>1</v>
      </c>
      <c r="E31" s="9">
        <v>101</v>
      </c>
      <c r="F31" s="9">
        <v>231</v>
      </c>
      <c r="G31" s="9">
        <v>49</v>
      </c>
      <c r="H31" s="9">
        <v>18</v>
      </c>
      <c r="I31" s="9">
        <v>280</v>
      </c>
      <c r="J31" s="9">
        <v>55</v>
      </c>
      <c r="K31" s="9">
        <v>2</v>
      </c>
      <c r="L31" s="10">
        <f t="shared" si="0"/>
        <v>1948</v>
      </c>
    </row>
    <row r="32" spans="1:12" ht="12.75">
      <c r="A32" s="20" t="s">
        <v>38</v>
      </c>
      <c r="B32" s="9">
        <v>1679</v>
      </c>
      <c r="C32" s="9">
        <v>4</v>
      </c>
      <c r="D32" s="9">
        <v>0</v>
      </c>
      <c r="E32" s="9">
        <v>101</v>
      </c>
      <c r="F32" s="9">
        <v>216</v>
      </c>
      <c r="G32" s="9">
        <v>24</v>
      </c>
      <c r="H32" s="9">
        <v>16</v>
      </c>
      <c r="I32" s="9">
        <v>259</v>
      </c>
      <c r="J32" s="9">
        <v>69</v>
      </c>
      <c r="K32" s="9">
        <v>10</v>
      </c>
      <c r="L32" s="10">
        <f t="shared" si="0"/>
        <v>2378</v>
      </c>
    </row>
    <row r="33" spans="1:12" ht="12.75">
      <c r="A33" s="20" t="s">
        <v>39</v>
      </c>
      <c r="B33" s="9">
        <v>1194</v>
      </c>
      <c r="C33" s="9">
        <v>11</v>
      </c>
      <c r="D33" s="9">
        <v>0</v>
      </c>
      <c r="E33" s="9">
        <v>65</v>
      </c>
      <c r="F33" s="9">
        <v>167</v>
      </c>
      <c r="G33" s="9">
        <v>6</v>
      </c>
      <c r="H33" s="9">
        <v>3</v>
      </c>
      <c r="I33" s="9">
        <v>150</v>
      </c>
      <c r="J33" s="9">
        <v>31</v>
      </c>
      <c r="K33" s="9">
        <v>6</v>
      </c>
      <c r="L33" s="10">
        <f t="shared" si="0"/>
        <v>1633</v>
      </c>
    </row>
    <row r="34" spans="1:12" ht="12.75">
      <c r="A34" s="20" t="s">
        <v>40</v>
      </c>
      <c r="B34" s="9">
        <v>828</v>
      </c>
      <c r="C34" s="9">
        <v>5</v>
      </c>
      <c r="D34" s="9">
        <v>0</v>
      </c>
      <c r="E34" s="9">
        <v>19</v>
      </c>
      <c r="F34" s="9">
        <v>16</v>
      </c>
      <c r="G34" s="9">
        <v>2</v>
      </c>
      <c r="H34" s="9">
        <v>6</v>
      </c>
      <c r="I34" s="9">
        <v>21</v>
      </c>
      <c r="J34" s="9">
        <v>11</v>
      </c>
      <c r="K34" s="9">
        <v>3</v>
      </c>
      <c r="L34" s="10">
        <f t="shared" si="0"/>
        <v>911</v>
      </c>
    </row>
    <row r="35" spans="1:12" ht="12.75">
      <c r="A35" s="20" t="s">
        <v>41</v>
      </c>
      <c r="B35" s="9">
        <v>1009</v>
      </c>
      <c r="C35" s="9">
        <v>1</v>
      </c>
      <c r="D35" s="9">
        <v>0</v>
      </c>
      <c r="E35" s="9">
        <v>40</v>
      </c>
      <c r="F35" s="9">
        <v>31</v>
      </c>
      <c r="G35" s="9">
        <v>2</v>
      </c>
      <c r="H35" s="9">
        <v>15</v>
      </c>
      <c r="I35" s="9">
        <v>31</v>
      </c>
      <c r="J35" s="9">
        <v>28</v>
      </c>
      <c r="K35" s="9">
        <v>2</v>
      </c>
      <c r="L35" s="10">
        <f t="shared" si="0"/>
        <v>1159</v>
      </c>
    </row>
    <row r="36" spans="1:12" ht="12.75">
      <c r="A36" s="20" t="s">
        <v>42</v>
      </c>
      <c r="B36" s="9">
        <v>1330</v>
      </c>
      <c r="C36" s="9">
        <v>4</v>
      </c>
      <c r="D36" s="9">
        <v>0</v>
      </c>
      <c r="E36" s="9">
        <v>94</v>
      </c>
      <c r="F36" s="9">
        <v>206</v>
      </c>
      <c r="G36" s="9">
        <v>39</v>
      </c>
      <c r="H36" s="9">
        <v>26</v>
      </c>
      <c r="I36" s="9">
        <v>187</v>
      </c>
      <c r="J36" s="9">
        <v>68</v>
      </c>
      <c r="K36" s="9">
        <v>0</v>
      </c>
      <c r="L36" s="10">
        <f t="shared" si="0"/>
        <v>1954</v>
      </c>
    </row>
    <row r="37" spans="1:12" ht="12.75">
      <c r="A37" s="20" t="s">
        <v>43</v>
      </c>
      <c r="B37" s="9">
        <v>1072</v>
      </c>
      <c r="C37" s="9">
        <v>8</v>
      </c>
      <c r="D37" s="9">
        <v>3</v>
      </c>
      <c r="E37" s="9">
        <v>93</v>
      </c>
      <c r="F37" s="9">
        <v>275</v>
      </c>
      <c r="G37" s="9">
        <v>60</v>
      </c>
      <c r="H37" s="9">
        <v>16</v>
      </c>
      <c r="I37" s="9">
        <v>212</v>
      </c>
      <c r="J37" s="9">
        <v>69</v>
      </c>
      <c r="K37" s="9">
        <v>2</v>
      </c>
      <c r="L37" s="10">
        <f t="shared" si="0"/>
        <v>1810</v>
      </c>
    </row>
    <row r="38" spans="1:12" ht="12.75">
      <c r="A38" s="20" t="s">
        <v>44</v>
      </c>
      <c r="B38" s="9">
        <v>1200</v>
      </c>
      <c r="C38" s="9">
        <v>12</v>
      </c>
      <c r="D38" s="9">
        <v>0</v>
      </c>
      <c r="E38" s="9">
        <v>114</v>
      </c>
      <c r="F38" s="9">
        <v>268</v>
      </c>
      <c r="G38" s="9">
        <v>61</v>
      </c>
      <c r="H38" s="9">
        <v>20</v>
      </c>
      <c r="I38" s="9">
        <v>199</v>
      </c>
      <c r="J38" s="9">
        <v>67</v>
      </c>
      <c r="K38" s="9">
        <v>3</v>
      </c>
      <c r="L38" s="10">
        <f t="shared" si="0"/>
        <v>1944</v>
      </c>
    </row>
    <row r="39" spans="1:12" ht="12.75">
      <c r="A39" s="20" t="s">
        <v>45</v>
      </c>
      <c r="B39" s="9">
        <v>1858</v>
      </c>
      <c r="C39" s="9">
        <v>10</v>
      </c>
      <c r="D39" s="9">
        <v>0</v>
      </c>
      <c r="E39" s="9">
        <v>114</v>
      </c>
      <c r="F39" s="9">
        <v>288</v>
      </c>
      <c r="G39" s="9">
        <v>64</v>
      </c>
      <c r="H39" s="9">
        <v>20</v>
      </c>
      <c r="I39" s="9">
        <v>213</v>
      </c>
      <c r="J39" s="9">
        <v>60</v>
      </c>
      <c r="K39" s="9">
        <v>5</v>
      </c>
      <c r="L39" s="10">
        <f t="shared" si="0"/>
        <v>2632</v>
      </c>
    </row>
    <row r="40" spans="1:12" ht="12.75">
      <c r="A40" s="20" t="s">
        <v>46</v>
      </c>
      <c r="B40" s="9">
        <v>1274</v>
      </c>
      <c r="C40" s="9">
        <v>10</v>
      </c>
      <c r="D40" s="9">
        <v>0</v>
      </c>
      <c r="E40" s="9">
        <v>69</v>
      </c>
      <c r="F40" s="9">
        <v>160</v>
      </c>
      <c r="G40" s="9">
        <v>34</v>
      </c>
      <c r="H40" s="9">
        <v>6</v>
      </c>
      <c r="I40" s="9">
        <v>120</v>
      </c>
      <c r="J40" s="9">
        <v>32</v>
      </c>
      <c r="K40" s="9">
        <v>6</v>
      </c>
      <c r="L40" s="10">
        <f t="shared" si="0"/>
        <v>1711</v>
      </c>
    </row>
    <row r="41" spans="1:12" ht="12.75">
      <c r="A41" s="20" t="s">
        <v>47</v>
      </c>
      <c r="B41" s="9">
        <v>967</v>
      </c>
      <c r="C41" s="9">
        <v>17</v>
      </c>
      <c r="D41" s="9">
        <v>2</v>
      </c>
      <c r="E41" s="9">
        <v>28</v>
      </c>
      <c r="F41" s="9">
        <v>18</v>
      </c>
      <c r="G41" s="9">
        <v>0</v>
      </c>
      <c r="H41" s="9">
        <v>5</v>
      </c>
      <c r="I41" s="9">
        <v>57</v>
      </c>
      <c r="J41" s="9">
        <v>14</v>
      </c>
      <c r="K41" s="9">
        <v>20</v>
      </c>
      <c r="L41" s="10">
        <f t="shared" si="0"/>
        <v>1128</v>
      </c>
    </row>
    <row r="42" spans="1:12" ht="12.75">
      <c r="A42" s="20" t="s">
        <v>48</v>
      </c>
      <c r="B42" s="9">
        <v>1123</v>
      </c>
      <c r="C42" s="9">
        <v>5</v>
      </c>
      <c r="D42" s="9">
        <v>0</v>
      </c>
      <c r="E42" s="9">
        <v>41</v>
      </c>
      <c r="F42" s="9">
        <v>17</v>
      </c>
      <c r="G42" s="9">
        <v>3</v>
      </c>
      <c r="H42" s="9">
        <v>11</v>
      </c>
      <c r="I42" s="9">
        <v>73</v>
      </c>
      <c r="J42" s="9">
        <v>18</v>
      </c>
      <c r="K42" s="9">
        <v>3</v>
      </c>
      <c r="L42" s="10">
        <f t="shared" si="0"/>
        <v>1294</v>
      </c>
    </row>
    <row r="43" spans="1:12" ht="12.75">
      <c r="A43" s="20" t="s">
        <v>49</v>
      </c>
      <c r="B43" s="9">
        <v>1474</v>
      </c>
      <c r="C43" s="9">
        <v>9</v>
      </c>
      <c r="D43" s="9">
        <v>0</v>
      </c>
      <c r="E43" s="9">
        <v>98</v>
      </c>
      <c r="F43" s="9">
        <v>254</v>
      </c>
      <c r="G43" s="9">
        <v>42</v>
      </c>
      <c r="H43" s="9">
        <v>17</v>
      </c>
      <c r="I43" s="9">
        <v>238</v>
      </c>
      <c r="J43" s="9">
        <v>86</v>
      </c>
      <c r="K43" s="9">
        <v>4</v>
      </c>
      <c r="L43" s="10">
        <f t="shared" si="0"/>
        <v>2222</v>
      </c>
    </row>
    <row r="44" spans="1:12" ht="12.75">
      <c r="A44" s="20" t="s">
        <v>50</v>
      </c>
      <c r="B44" s="9">
        <v>1121</v>
      </c>
      <c r="C44" s="9">
        <v>3</v>
      </c>
      <c r="D44" s="9">
        <v>3</v>
      </c>
      <c r="E44" s="9">
        <v>105</v>
      </c>
      <c r="F44" s="9">
        <v>262</v>
      </c>
      <c r="G44" s="9">
        <v>56</v>
      </c>
      <c r="H44" s="9">
        <v>16</v>
      </c>
      <c r="I44" s="9">
        <v>258</v>
      </c>
      <c r="J44" s="9">
        <v>108</v>
      </c>
      <c r="K44" s="9">
        <v>0</v>
      </c>
      <c r="L44" s="10">
        <f t="shared" si="0"/>
        <v>1932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35112</v>
      </c>
      <c r="C46" s="11">
        <f t="shared" si="1"/>
        <v>227</v>
      </c>
      <c r="D46" s="11">
        <f t="shared" si="1"/>
        <v>16</v>
      </c>
      <c r="E46" s="11">
        <f t="shared" si="1"/>
        <v>2300</v>
      </c>
      <c r="F46" s="11">
        <f t="shared" si="1"/>
        <v>4900</v>
      </c>
      <c r="G46" s="11">
        <f t="shared" si="1"/>
        <v>981</v>
      </c>
      <c r="H46" s="11">
        <f t="shared" si="1"/>
        <v>446</v>
      </c>
      <c r="I46" s="11">
        <f t="shared" si="1"/>
        <v>5006</v>
      </c>
      <c r="J46" s="11">
        <f t="shared" si="1"/>
        <v>1671</v>
      </c>
      <c r="K46" s="11">
        <f t="shared" si="1"/>
        <v>112</v>
      </c>
      <c r="L46" s="12">
        <f t="shared" si="1"/>
        <v>50771</v>
      </c>
    </row>
    <row r="47" spans="1:12" ht="13.5" thickBot="1">
      <c r="A47" s="22" t="s">
        <v>52</v>
      </c>
      <c r="B47" s="13">
        <f aca="true" t="shared" si="2" ref="B47:L47">(B46/$M13)</f>
        <v>1132.6451612903227</v>
      </c>
      <c r="C47" s="13">
        <f t="shared" si="2"/>
        <v>7.32258064516129</v>
      </c>
      <c r="D47" s="13">
        <f t="shared" si="2"/>
        <v>0.5161290322580645</v>
      </c>
      <c r="E47" s="13">
        <f t="shared" si="2"/>
        <v>74.19354838709677</v>
      </c>
      <c r="F47" s="13">
        <f t="shared" si="2"/>
        <v>158.06451612903226</v>
      </c>
      <c r="G47" s="13">
        <f t="shared" si="2"/>
        <v>31.64516129032258</v>
      </c>
      <c r="H47" s="13">
        <f t="shared" si="2"/>
        <v>14.387096774193548</v>
      </c>
      <c r="I47" s="13">
        <f t="shared" si="2"/>
        <v>161.48387096774192</v>
      </c>
      <c r="J47" s="13">
        <f t="shared" si="2"/>
        <v>53.903225806451616</v>
      </c>
      <c r="K47" s="13">
        <f t="shared" si="2"/>
        <v>3.6129032258064515</v>
      </c>
      <c r="L47" s="14">
        <f t="shared" si="2"/>
        <v>1637.774193548387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9.75" customHeight="1">
      <c r="A7" s="51"/>
      <c r="B7" s="51"/>
    </row>
    <row r="8" spans="1:2" ht="9" customHeight="1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1897</v>
      </c>
      <c r="C15" s="9">
        <v>4</v>
      </c>
      <c r="D15" s="9">
        <v>0</v>
      </c>
      <c r="E15" s="9">
        <v>162</v>
      </c>
      <c r="F15" s="9">
        <v>40</v>
      </c>
      <c r="G15" s="9">
        <v>3</v>
      </c>
      <c r="H15" s="9">
        <v>51</v>
      </c>
      <c r="I15" s="9">
        <v>21</v>
      </c>
      <c r="J15" s="9">
        <v>5</v>
      </c>
      <c r="K15" s="9">
        <v>3</v>
      </c>
      <c r="L15" s="10">
        <f>SUM(B15:K15)</f>
        <v>2186</v>
      </c>
    </row>
    <row r="16" spans="1:12" ht="12.75">
      <c r="A16" s="20" t="s">
        <v>22</v>
      </c>
      <c r="B16" s="9">
        <v>2249</v>
      </c>
      <c r="C16" s="9">
        <v>6</v>
      </c>
      <c r="D16" s="9">
        <v>0</v>
      </c>
      <c r="E16" s="9">
        <v>189</v>
      </c>
      <c r="F16" s="9">
        <v>65</v>
      </c>
      <c r="G16" s="9">
        <v>13</v>
      </c>
      <c r="H16" s="9">
        <v>57</v>
      </c>
      <c r="I16" s="9">
        <v>20</v>
      </c>
      <c r="J16" s="9">
        <v>1</v>
      </c>
      <c r="K16" s="9">
        <v>7</v>
      </c>
      <c r="L16" s="10">
        <f>SUM(B16:K16)</f>
        <v>2607</v>
      </c>
    </row>
    <row r="17" spans="1:12" ht="12.75">
      <c r="A17" s="20" t="s">
        <v>23</v>
      </c>
      <c r="B17" s="9">
        <v>2175</v>
      </c>
      <c r="C17" s="9">
        <v>5</v>
      </c>
      <c r="D17" s="9">
        <v>0</v>
      </c>
      <c r="E17" s="9">
        <v>178</v>
      </c>
      <c r="F17" s="9">
        <v>52</v>
      </c>
      <c r="G17" s="9">
        <v>20</v>
      </c>
      <c r="H17" s="9">
        <v>53</v>
      </c>
      <c r="I17" s="9">
        <v>13</v>
      </c>
      <c r="J17" s="9">
        <v>3</v>
      </c>
      <c r="K17" s="9">
        <v>4</v>
      </c>
      <c r="L17" s="10">
        <f aca="true" t="shared" si="0" ref="L17:L45">SUM(B17:K17)</f>
        <v>2503</v>
      </c>
    </row>
    <row r="18" spans="1:12" ht="12.75">
      <c r="A18" s="20" t="s">
        <v>24</v>
      </c>
      <c r="B18" s="9">
        <v>3172</v>
      </c>
      <c r="C18" s="9">
        <v>11</v>
      </c>
      <c r="D18" s="9">
        <v>0</v>
      </c>
      <c r="E18" s="9">
        <v>173</v>
      </c>
      <c r="F18" s="9">
        <v>59</v>
      </c>
      <c r="G18" s="9">
        <v>11</v>
      </c>
      <c r="H18" s="9">
        <v>57</v>
      </c>
      <c r="I18" s="9">
        <v>16</v>
      </c>
      <c r="J18" s="9">
        <v>1</v>
      </c>
      <c r="K18" s="9">
        <v>17</v>
      </c>
      <c r="L18" s="10">
        <f t="shared" si="0"/>
        <v>3517</v>
      </c>
    </row>
    <row r="19" spans="1:12" ht="12.75">
      <c r="A19" s="20" t="s">
        <v>25</v>
      </c>
      <c r="B19" s="9">
        <v>2328</v>
      </c>
      <c r="C19" s="9">
        <v>10</v>
      </c>
      <c r="D19" s="9">
        <v>0</v>
      </c>
      <c r="E19" s="9">
        <v>98</v>
      </c>
      <c r="F19" s="9">
        <v>28</v>
      </c>
      <c r="G19" s="9">
        <v>15</v>
      </c>
      <c r="H19" s="9">
        <v>14</v>
      </c>
      <c r="I19" s="9">
        <v>8</v>
      </c>
      <c r="J19" s="9">
        <v>0</v>
      </c>
      <c r="K19" s="9">
        <v>16</v>
      </c>
      <c r="L19" s="10">
        <f t="shared" si="0"/>
        <v>2517</v>
      </c>
    </row>
    <row r="20" spans="1:12" ht="12.75">
      <c r="A20" s="20" t="s">
        <v>26</v>
      </c>
      <c r="B20" s="9">
        <v>2343</v>
      </c>
      <c r="C20" s="9">
        <v>3</v>
      </c>
      <c r="D20" s="9">
        <v>0</v>
      </c>
      <c r="E20" s="9">
        <v>30</v>
      </c>
      <c r="F20" s="9">
        <v>4</v>
      </c>
      <c r="G20" s="9">
        <v>3</v>
      </c>
      <c r="H20" s="9">
        <v>10</v>
      </c>
      <c r="I20" s="9">
        <v>1</v>
      </c>
      <c r="J20" s="9">
        <v>0</v>
      </c>
      <c r="K20" s="9">
        <v>41</v>
      </c>
      <c r="L20" s="10">
        <f t="shared" si="0"/>
        <v>2435</v>
      </c>
    </row>
    <row r="21" spans="1:12" ht="12.75">
      <c r="A21" s="20" t="s">
        <v>27</v>
      </c>
      <c r="B21" s="9">
        <v>2704</v>
      </c>
      <c r="C21" s="9">
        <v>5</v>
      </c>
      <c r="D21" s="9">
        <v>0</v>
      </c>
      <c r="E21" s="9">
        <v>191</v>
      </c>
      <c r="F21" s="9">
        <v>68</v>
      </c>
      <c r="G21" s="9">
        <v>31</v>
      </c>
      <c r="H21" s="9">
        <v>54</v>
      </c>
      <c r="I21" s="9">
        <v>22</v>
      </c>
      <c r="J21" s="9">
        <v>6</v>
      </c>
      <c r="K21" s="9">
        <v>9</v>
      </c>
      <c r="L21" s="10">
        <f t="shared" si="0"/>
        <v>3090</v>
      </c>
    </row>
    <row r="22" spans="1:12" ht="12.75">
      <c r="A22" s="20" t="s">
        <v>28</v>
      </c>
      <c r="B22" s="9">
        <v>1852</v>
      </c>
      <c r="C22" s="9">
        <v>7</v>
      </c>
      <c r="D22" s="9">
        <v>0</v>
      </c>
      <c r="E22" s="9">
        <v>198</v>
      </c>
      <c r="F22" s="9">
        <v>52</v>
      </c>
      <c r="G22" s="9">
        <v>26</v>
      </c>
      <c r="H22" s="9">
        <v>50</v>
      </c>
      <c r="I22" s="9">
        <v>25</v>
      </c>
      <c r="J22" s="9">
        <v>6</v>
      </c>
      <c r="K22" s="9">
        <v>5</v>
      </c>
      <c r="L22" s="10">
        <f t="shared" si="0"/>
        <v>2221</v>
      </c>
    </row>
    <row r="23" spans="1:12" ht="12.75">
      <c r="A23" s="20" t="s">
        <v>29</v>
      </c>
      <c r="B23" s="9">
        <v>2164</v>
      </c>
      <c r="C23" s="9">
        <v>7</v>
      </c>
      <c r="D23" s="9">
        <v>0</v>
      </c>
      <c r="E23" s="9">
        <v>164</v>
      </c>
      <c r="F23" s="9">
        <v>28</v>
      </c>
      <c r="G23" s="9">
        <v>11</v>
      </c>
      <c r="H23" s="9">
        <v>50</v>
      </c>
      <c r="I23" s="9">
        <v>40</v>
      </c>
      <c r="J23" s="9">
        <v>9</v>
      </c>
      <c r="K23" s="9">
        <v>0</v>
      </c>
      <c r="L23" s="10">
        <f t="shared" si="0"/>
        <v>2473</v>
      </c>
    </row>
    <row r="24" spans="1:12" ht="12.75">
      <c r="A24" s="20" t="s">
        <v>30</v>
      </c>
      <c r="B24" s="9">
        <v>2266</v>
      </c>
      <c r="C24" s="9">
        <v>10</v>
      </c>
      <c r="D24" s="9">
        <v>0</v>
      </c>
      <c r="E24" s="9">
        <v>188</v>
      </c>
      <c r="F24" s="9">
        <v>44</v>
      </c>
      <c r="G24" s="9">
        <v>38</v>
      </c>
      <c r="H24" s="9">
        <v>54</v>
      </c>
      <c r="I24" s="9">
        <v>35</v>
      </c>
      <c r="J24" s="9">
        <v>5</v>
      </c>
      <c r="K24" s="9">
        <v>8</v>
      </c>
      <c r="L24" s="10">
        <f t="shared" si="0"/>
        <v>2648</v>
      </c>
    </row>
    <row r="25" spans="1:12" ht="12.75">
      <c r="A25" s="20" t="s">
        <v>31</v>
      </c>
      <c r="B25" s="9">
        <v>3164</v>
      </c>
      <c r="C25" s="9">
        <v>8</v>
      </c>
      <c r="D25" s="9">
        <v>1</v>
      </c>
      <c r="E25" s="9">
        <v>191</v>
      </c>
      <c r="F25" s="9">
        <v>45</v>
      </c>
      <c r="G25" s="9">
        <v>30</v>
      </c>
      <c r="H25" s="9">
        <v>57</v>
      </c>
      <c r="I25" s="9">
        <v>22</v>
      </c>
      <c r="J25" s="9">
        <v>4</v>
      </c>
      <c r="K25" s="9">
        <v>25</v>
      </c>
      <c r="L25" s="10">
        <f t="shared" si="0"/>
        <v>3547</v>
      </c>
    </row>
    <row r="26" spans="1:12" ht="12.75">
      <c r="A26" s="20" t="s">
        <v>32</v>
      </c>
      <c r="B26" s="9">
        <v>1762</v>
      </c>
      <c r="C26" s="9">
        <v>3</v>
      </c>
      <c r="D26" s="9">
        <v>0</v>
      </c>
      <c r="E26" s="9">
        <v>107</v>
      </c>
      <c r="F26" s="9">
        <v>28</v>
      </c>
      <c r="G26" s="9">
        <v>10</v>
      </c>
      <c r="H26" s="9">
        <v>16</v>
      </c>
      <c r="I26" s="9">
        <v>6</v>
      </c>
      <c r="J26" s="9">
        <v>1</v>
      </c>
      <c r="K26" s="9">
        <v>9</v>
      </c>
      <c r="L26" s="10">
        <f t="shared" si="0"/>
        <v>1942</v>
      </c>
    </row>
    <row r="27" spans="1:12" ht="12.75">
      <c r="A27" s="20" t="s">
        <v>33</v>
      </c>
      <c r="B27" s="9">
        <v>1788</v>
      </c>
      <c r="C27" s="9">
        <v>1</v>
      </c>
      <c r="D27" s="9">
        <v>0</v>
      </c>
      <c r="E27" s="9">
        <v>17</v>
      </c>
      <c r="F27" s="9">
        <v>2</v>
      </c>
      <c r="G27" s="9">
        <v>0</v>
      </c>
      <c r="H27" s="9">
        <v>9</v>
      </c>
      <c r="I27" s="9">
        <v>3</v>
      </c>
      <c r="J27" s="9">
        <v>0</v>
      </c>
      <c r="K27" s="9">
        <v>12</v>
      </c>
      <c r="L27" s="10">
        <f t="shared" si="0"/>
        <v>1832</v>
      </c>
    </row>
    <row r="28" spans="1:12" ht="12.75">
      <c r="A28" s="20" t="s">
        <v>34</v>
      </c>
      <c r="B28" s="9">
        <v>2444</v>
      </c>
      <c r="C28" s="9">
        <v>7</v>
      </c>
      <c r="D28" s="9">
        <v>0</v>
      </c>
      <c r="E28" s="9">
        <v>211</v>
      </c>
      <c r="F28" s="9">
        <v>46</v>
      </c>
      <c r="G28" s="9">
        <v>7</v>
      </c>
      <c r="H28" s="9">
        <v>50</v>
      </c>
      <c r="I28" s="9">
        <v>13</v>
      </c>
      <c r="J28" s="9">
        <v>2</v>
      </c>
      <c r="K28" s="9">
        <v>5</v>
      </c>
      <c r="L28" s="10">
        <f t="shared" si="0"/>
        <v>2785</v>
      </c>
    </row>
    <row r="29" spans="1:12" ht="12.75">
      <c r="A29" s="20" t="s">
        <v>35</v>
      </c>
      <c r="B29" s="9">
        <v>2262</v>
      </c>
      <c r="C29" s="9">
        <v>8</v>
      </c>
      <c r="D29" s="9">
        <v>0</v>
      </c>
      <c r="E29" s="9">
        <v>165</v>
      </c>
      <c r="F29" s="9">
        <v>42</v>
      </c>
      <c r="G29" s="9">
        <v>12</v>
      </c>
      <c r="H29" s="9">
        <v>55</v>
      </c>
      <c r="I29" s="9">
        <v>28</v>
      </c>
      <c r="J29" s="9">
        <v>5</v>
      </c>
      <c r="K29" s="9">
        <v>11</v>
      </c>
      <c r="L29" s="10">
        <f t="shared" si="0"/>
        <v>2588</v>
      </c>
    </row>
    <row r="30" spans="1:12" ht="12.75">
      <c r="A30" s="20" t="s">
        <v>36</v>
      </c>
      <c r="B30" s="9">
        <v>2391</v>
      </c>
      <c r="C30" s="9">
        <v>9</v>
      </c>
      <c r="D30" s="9">
        <v>0</v>
      </c>
      <c r="E30" s="9">
        <v>184</v>
      </c>
      <c r="F30" s="9">
        <v>40</v>
      </c>
      <c r="G30" s="9">
        <v>3</v>
      </c>
      <c r="H30" s="9">
        <v>55</v>
      </c>
      <c r="I30" s="9">
        <v>25</v>
      </c>
      <c r="J30" s="9">
        <v>7</v>
      </c>
      <c r="K30" s="9">
        <v>8</v>
      </c>
      <c r="L30" s="10">
        <f t="shared" si="0"/>
        <v>2722</v>
      </c>
    </row>
    <row r="31" spans="1:12" ht="12.75">
      <c r="A31" s="20" t="s">
        <v>37</v>
      </c>
      <c r="B31" s="9">
        <v>2385</v>
      </c>
      <c r="C31" s="9">
        <v>9</v>
      </c>
      <c r="D31" s="9">
        <v>0</v>
      </c>
      <c r="E31" s="9">
        <v>196</v>
      </c>
      <c r="F31" s="9">
        <v>47</v>
      </c>
      <c r="G31" s="9">
        <v>32</v>
      </c>
      <c r="H31" s="9">
        <v>50</v>
      </c>
      <c r="I31" s="9">
        <v>22</v>
      </c>
      <c r="J31" s="9">
        <v>6</v>
      </c>
      <c r="K31" s="9">
        <v>15</v>
      </c>
      <c r="L31" s="10">
        <f t="shared" si="0"/>
        <v>2762</v>
      </c>
    </row>
    <row r="32" spans="1:12" ht="12.75">
      <c r="A32" s="20" t="s">
        <v>38</v>
      </c>
      <c r="B32" s="9">
        <v>2995</v>
      </c>
      <c r="C32" s="9">
        <v>6</v>
      </c>
      <c r="D32" s="9">
        <v>0</v>
      </c>
      <c r="E32" s="9">
        <v>194</v>
      </c>
      <c r="F32" s="9">
        <v>48</v>
      </c>
      <c r="G32" s="9">
        <v>21</v>
      </c>
      <c r="H32" s="9">
        <v>54</v>
      </c>
      <c r="I32" s="9">
        <v>20</v>
      </c>
      <c r="J32" s="9">
        <v>2</v>
      </c>
      <c r="K32" s="9">
        <v>13</v>
      </c>
      <c r="L32" s="10">
        <f t="shared" si="0"/>
        <v>3353</v>
      </c>
    </row>
    <row r="33" spans="1:12" ht="12.75">
      <c r="A33" s="20" t="s">
        <v>39</v>
      </c>
      <c r="B33" s="9">
        <v>2049</v>
      </c>
      <c r="C33" s="9">
        <v>13</v>
      </c>
      <c r="D33" s="9">
        <v>0</v>
      </c>
      <c r="E33" s="9">
        <v>93</v>
      </c>
      <c r="F33" s="9">
        <v>36</v>
      </c>
      <c r="G33" s="9">
        <v>28</v>
      </c>
      <c r="H33" s="9">
        <v>14</v>
      </c>
      <c r="I33" s="9">
        <v>11</v>
      </c>
      <c r="J33" s="9">
        <v>6</v>
      </c>
      <c r="K33" s="9">
        <v>12</v>
      </c>
      <c r="L33" s="10">
        <f t="shared" si="0"/>
        <v>2262</v>
      </c>
    </row>
    <row r="34" spans="1:12" ht="12.75">
      <c r="A34" s="20" t="s">
        <v>40</v>
      </c>
      <c r="B34" s="9">
        <v>1575</v>
      </c>
      <c r="C34" s="9">
        <v>7</v>
      </c>
      <c r="D34" s="9">
        <v>0</v>
      </c>
      <c r="E34" s="9">
        <v>19</v>
      </c>
      <c r="F34" s="9">
        <v>3</v>
      </c>
      <c r="G34" s="9">
        <v>7</v>
      </c>
      <c r="H34" s="9">
        <v>9</v>
      </c>
      <c r="I34" s="9">
        <v>0</v>
      </c>
      <c r="J34" s="9">
        <v>0</v>
      </c>
      <c r="K34" s="9">
        <v>17</v>
      </c>
      <c r="L34" s="10">
        <f t="shared" si="0"/>
        <v>1637</v>
      </c>
    </row>
    <row r="35" spans="1:12" ht="12.75">
      <c r="A35" s="20" t="s">
        <v>41</v>
      </c>
      <c r="B35" s="9">
        <v>1863</v>
      </c>
      <c r="C35" s="9">
        <v>4</v>
      </c>
      <c r="D35" s="9">
        <v>0</v>
      </c>
      <c r="E35" s="9">
        <v>41</v>
      </c>
      <c r="F35" s="9">
        <v>5</v>
      </c>
      <c r="G35" s="9">
        <v>0</v>
      </c>
      <c r="H35" s="9">
        <v>17</v>
      </c>
      <c r="I35" s="9">
        <v>1</v>
      </c>
      <c r="J35" s="9">
        <v>0</v>
      </c>
      <c r="K35" s="9">
        <v>7</v>
      </c>
      <c r="L35" s="10">
        <f t="shared" si="0"/>
        <v>1938</v>
      </c>
    </row>
    <row r="36" spans="1:12" ht="12.75">
      <c r="A36" s="20" t="s">
        <v>42</v>
      </c>
      <c r="B36" s="9">
        <v>2333</v>
      </c>
      <c r="C36" s="9">
        <v>5</v>
      </c>
      <c r="D36" s="9">
        <v>0</v>
      </c>
      <c r="E36" s="9">
        <v>161</v>
      </c>
      <c r="F36" s="9">
        <v>36</v>
      </c>
      <c r="G36" s="9">
        <v>26</v>
      </c>
      <c r="H36" s="9">
        <v>52</v>
      </c>
      <c r="I36" s="9">
        <v>35</v>
      </c>
      <c r="J36" s="9">
        <v>1</v>
      </c>
      <c r="K36" s="9">
        <v>2</v>
      </c>
      <c r="L36" s="10">
        <f t="shared" si="0"/>
        <v>2651</v>
      </c>
    </row>
    <row r="37" spans="1:12" ht="12.75">
      <c r="A37" s="20" t="s">
        <v>43</v>
      </c>
      <c r="B37" s="9">
        <v>2106</v>
      </c>
      <c r="C37" s="9">
        <v>4</v>
      </c>
      <c r="D37" s="9">
        <v>0</v>
      </c>
      <c r="E37" s="9">
        <v>176</v>
      </c>
      <c r="F37" s="9">
        <v>39</v>
      </c>
      <c r="G37" s="9">
        <v>19</v>
      </c>
      <c r="H37" s="9">
        <v>55</v>
      </c>
      <c r="I37" s="9">
        <v>26</v>
      </c>
      <c r="J37" s="9">
        <v>2</v>
      </c>
      <c r="K37" s="9">
        <v>3</v>
      </c>
      <c r="L37" s="10">
        <f t="shared" si="0"/>
        <v>2430</v>
      </c>
    </row>
    <row r="38" spans="1:12" ht="12.75">
      <c r="A38" s="20" t="s">
        <v>44</v>
      </c>
      <c r="B38" s="9">
        <v>1973</v>
      </c>
      <c r="C38" s="9">
        <v>4</v>
      </c>
      <c r="D38" s="9">
        <v>0</v>
      </c>
      <c r="E38" s="9">
        <v>182</v>
      </c>
      <c r="F38" s="9">
        <v>42</v>
      </c>
      <c r="G38" s="9">
        <v>16</v>
      </c>
      <c r="H38" s="9">
        <v>51</v>
      </c>
      <c r="I38" s="9">
        <v>18</v>
      </c>
      <c r="J38" s="9">
        <v>5</v>
      </c>
      <c r="K38" s="9">
        <v>2</v>
      </c>
      <c r="L38" s="10">
        <f t="shared" si="0"/>
        <v>2293</v>
      </c>
    </row>
    <row r="39" spans="1:12" ht="12.75">
      <c r="A39" s="20" t="s">
        <v>45</v>
      </c>
      <c r="B39" s="9">
        <v>3253</v>
      </c>
      <c r="C39" s="9">
        <v>11</v>
      </c>
      <c r="D39" s="9">
        <v>0</v>
      </c>
      <c r="E39" s="9">
        <v>168</v>
      </c>
      <c r="F39" s="9">
        <v>42</v>
      </c>
      <c r="G39" s="9">
        <v>17</v>
      </c>
      <c r="H39" s="9">
        <v>55</v>
      </c>
      <c r="I39" s="9">
        <v>20</v>
      </c>
      <c r="J39" s="9">
        <v>4</v>
      </c>
      <c r="K39" s="9">
        <v>15</v>
      </c>
      <c r="L39" s="10">
        <f t="shared" si="0"/>
        <v>3585</v>
      </c>
    </row>
    <row r="40" spans="1:12" ht="12.75">
      <c r="A40" s="20" t="s">
        <v>46</v>
      </c>
      <c r="B40" s="9">
        <v>2255</v>
      </c>
      <c r="C40" s="9">
        <v>2</v>
      </c>
      <c r="D40" s="9">
        <v>0</v>
      </c>
      <c r="E40" s="9">
        <v>118</v>
      </c>
      <c r="F40" s="9">
        <v>18</v>
      </c>
      <c r="G40" s="9">
        <v>16</v>
      </c>
      <c r="H40" s="9">
        <v>15</v>
      </c>
      <c r="I40" s="9">
        <v>14</v>
      </c>
      <c r="J40" s="9">
        <v>1</v>
      </c>
      <c r="K40" s="9">
        <v>14</v>
      </c>
      <c r="L40" s="10">
        <f t="shared" si="0"/>
        <v>2453</v>
      </c>
    </row>
    <row r="41" spans="1:12" ht="12.75">
      <c r="A41" s="20" t="s">
        <v>47</v>
      </c>
      <c r="B41" s="9">
        <v>1888</v>
      </c>
      <c r="C41" s="9">
        <v>2</v>
      </c>
      <c r="D41" s="9">
        <v>0</v>
      </c>
      <c r="E41" s="9">
        <v>30</v>
      </c>
      <c r="F41" s="9">
        <v>1</v>
      </c>
      <c r="G41" s="9">
        <v>1</v>
      </c>
      <c r="H41" s="9">
        <v>8</v>
      </c>
      <c r="I41" s="9">
        <v>0</v>
      </c>
      <c r="J41" s="9">
        <v>0</v>
      </c>
      <c r="K41" s="9">
        <v>25</v>
      </c>
      <c r="L41" s="10">
        <f t="shared" si="0"/>
        <v>1955</v>
      </c>
    </row>
    <row r="42" spans="1:12" ht="12.75">
      <c r="A42" s="20" t="s">
        <v>48</v>
      </c>
      <c r="B42" s="9">
        <v>2487</v>
      </c>
      <c r="C42" s="9">
        <v>8</v>
      </c>
      <c r="D42" s="9">
        <v>0</v>
      </c>
      <c r="E42" s="9">
        <v>32</v>
      </c>
      <c r="F42" s="9">
        <v>9</v>
      </c>
      <c r="G42" s="9">
        <v>10</v>
      </c>
      <c r="H42" s="9">
        <v>16</v>
      </c>
      <c r="I42" s="9">
        <v>4</v>
      </c>
      <c r="J42" s="9">
        <v>0</v>
      </c>
      <c r="K42" s="9">
        <v>18</v>
      </c>
      <c r="L42" s="10">
        <f t="shared" si="0"/>
        <v>2584</v>
      </c>
    </row>
    <row r="43" spans="1:12" ht="12.75">
      <c r="A43" s="20" t="s">
        <v>49</v>
      </c>
      <c r="B43" s="9">
        <v>2582</v>
      </c>
      <c r="C43" s="9">
        <v>11</v>
      </c>
      <c r="D43" s="9">
        <v>0</v>
      </c>
      <c r="E43" s="9">
        <v>203</v>
      </c>
      <c r="F43" s="9">
        <v>43</v>
      </c>
      <c r="G43" s="9">
        <v>43</v>
      </c>
      <c r="H43" s="9">
        <v>49</v>
      </c>
      <c r="I43" s="9">
        <v>28</v>
      </c>
      <c r="J43" s="9">
        <v>3</v>
      </c>
      <c r="K43" s="9">
        <v>3</v>
      </c>
      <c r="L43" s="10">
        <f t="shared" si="0"/>
        <v>2965</v>
      </c>
    </row>
    <row r="44" spans="1:12" ht="12.75">
      <c r="A44" s="20" t="s">
        <v>50</v>
      </c>
      <c r="B44" s="9">
        <v>2315</v>
      </c>
      <c r="C44" s="9">
        <v>3</v>
      </c>
      <c r="D44" s="9">
        <v>0</v>
      </c>
      <c r="E44" s="9">
        <v>205</v>
      </c>
      <c r="F44" s="9">
        <v>39</v>
      </c>
      <c r="G44" s="9">
        <v>40</v>
      </c>
      <c r="H44" s="9">
        <v>51</v>
      </c>
      <c r="I44" s="9">
        <v>13</v>
      </c>
      <c r="J44" s="9">
        <v>3</v>
      </c>
      <c r="K44" s="9">
        <v>13</v>
      </c>
      <c r="L44" s="10">
        <f t="shared" si="0"/>
        <v>2682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69020</v>
      </c>
      <c r="C46" s="11">
        <f t="shared" si="1"/>
        <v>193</v>
      </c>
      <c r="D46" s="11">
        <f t="shared" si="1"/>
        <v>1</v>
      </c>
      <c r="E46" s="11">
        <f t="shared" si="1"/>
        <v>4264</v>
      </c>
      <c r="F46" s="11">
        <f t="shared" si="1"/>
        <v>1051</v>
      </c>
      <c r="G46" s="11">
        <f t="shared" si="1"/>
        <v>509</v>
      </c>
      <c r="H46" s="11">
        <f t="shared" si="1"/>
        <v>1188</v>
      </c>
      <c r="I46" s="11">
        <f t="shared" si="1"/>
        <v>510</v>
      </c>
      <c r="J46" s="11">
        <f t="shared" si="1"/>
        <v>88</v>
      </c>
      <c r="K46" s="11">
        <f>SUM(K15:K45)</f>
        <v>339</v>
      </c>
      <c r="L46" s="12">
        <f>SUM(L15:L45)</f>
        <v>77163</v>
      </c>
    </row>
    <row r="47" spans="1:12" ht="13.5" thickBot="1">
      <c r="A47" s="22" t="s">
        <v>52</v>
      </c>
      <c r="B47" s="13">
        <f aca="true" t="shared" si="2" ref="B47:K47">(B46/$M13)</f>
        <v>2226.451612903226</v>
      </c>
      <c r="C47" s="13">
        <f t="shared" si="2"/>
        <v>6.225806451612903</v>
      </c>
      <c r="D47" s="13">
        <f t="shared" si="2"/>
        <v>0.03225806451612903</v>
      </c>
      <c r="E47" s="13">
        <f t="shared" si="2"/>
        <v>137.5483870967742</v>
      </c>
      <c r="F47" s="13">
        <f t="shared" si="2"/>
        <v>33.903225806451616</v>
      </c>
      <c r="G47" s="13">
        <f t="shared" si="2"/>
        <v>16.419354838709676</v>
      </c>
      <c r="H47" s="13">
        <f t="shared" si="2"/>
        <v>38.32258064516129</v>
      </c>
      <c r="I47" s="13">
        <f t="shared" si="2"/>
        <v>16.451612903225808</v>
      </c>
      <c r="J47" s="13">
        <f t="shared" si="2"/>
        <v>2.838709677419355</v>
      </c>
      <c r="K47" s="13">
        <f t="shared" si="2"/>
        <v>10.935483870967742</v>
      </c>
      <c r="L47" s="14">
        <f>SUM(B47:K47)</f>
        <v>2489.129032258065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C10" sqref="C10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1"/>
      <c r="B7" s="51"/>
    </row>
    <row r="8" spans="1:2" ht="12.75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955</v>
      </c>
      <c r="C15" s="9">
        <v>2</v>
      </c>
      <c r="D15" s="9">
        <v>0</v>
      </c>
      <c r="E15" s="9">
        <v>84</v>
      </c>
      <c r="F15" s="9">
        <v>18</v>
      </c>
      <c r="G15" s="9">
        <v>2</v>
      </c>
      <c r="H15" s="9">
        <v>26</v>
      </c>
      <c r="I15" s="9">
        <v>13</v>
      </c>
      <c r="J15" s="9">
        <v>0</v>
      </c>
      <c r="K15" s="9">
        <v>2</v>
      </c>
      <c r="L15" s="10">
        <f>SUM(B15:K15)</f>
        <v>1102</v>
      </c>
    </row>
    <row r="16" spans="1:12" ht="12.75">
      <c r="A16" s="20" t="s">
        <v>22</v>
      </c>
      <c r="B16" s="9">
        <v>1140</v>
      </c>
      <c r="C16" s="9">
        <v>3</v>
      </c>
      <c r="D16" s="9">
        <v>0</v>
      </c>
      <c r="E16" s="9">
        <v>106</v>
      </c>
      <c r="F16" s="9">
        <v>24</v>
      </c>
      <c r="G16" s="9">
        <v>7</v>
      </c>
      <c r="H16" s="9">
        <v>28</v>
      </c>
      <c r="I16" s="9">
        <v>11</v>
      </c>
      <c r="J16" s="9">
        <v>0</v>
      </c>
      <c r="K16" s="9">
        <v>4</v>
      </c>
      <c r="L16" s="10">
        <f>SUM(B16:K16)</f>
        <v>1323</v>
      </c>
    </row>
    <row r="17" spans="1:12" ht="12.75">
      <c r="A17" s="20" t="s">
        <v>23</v>
      </c>
      <c r="B17" s="9">
        <v>1096</v>
      </c>
      <c r="C17" s="9">
        <v>2</v>
      </c>
      <c r="D17" s="9">
        <v>0</v>
      </c>
      <c r="E17" s="9">
        <v>95</v>
      </c>
      <c r="F17" s="9">
        <v>23</v>
      </c>
      <c r="G17" s="9">
        <v>9</v>
      </c>
      <c r="H17" s="9">
        <v>26</v>
      </c>
      <c r="I17" s="9">
        <v>6</v>
      </c>
      <c r="J17" s="9">
        <v>2</v>
      </c>
      <c r="K17" s="9">
        <v>1</v>
      </c>
      <c r="L17" s="10">
        <f aca="true" t="shared" si="0" ref="L17:L45">SUM(B17:K17)</f>
        <v>1260</v>
      </c>
    </row>
    <row r="18" spans="1:12" ht="12.75">
      <c r="A18" s="20" t="s">
        <v>24</v>
      </c>
      <c r="B18" s="9">
        <v>1848</v>
      </c>
      <c r="C18" s="9">
        <v>5</v>
      </c>
      <c r="D18" s="9">
        <v>0</v>
      </c>
      <c r="E18" s="9">
        <v>95</v>
      </c>
      <c r="F18" s="9">
        <v>27</v>
      </c>
      <c r="G18" s="9">
        <v>3</v>
      </c>
      <c r="H18" s="9">
        <v>31</v>
      </c>
      <c r="I18" s="9">
        <v>7</v>
      </c>
      <c r="J18" s="9">
        <v>1</v>
      </c>
      <c r="K18" s="9">
        <v>8</v>
      </c>
      <c r="L18" s="10">
        <f t="shared" si="0"/>
        <v>2025</v>
      </c>
    </row>
    <row r="19" spans="1:12" ht="12.75">
      <c r="A19" s="20" t="s">
        <v>25</v>
      </c>
      <c r="B19" s="9">
        <v>1337</v>
      </c>
      <c r="C19" s="9">
        <v>4</v>
      </c>
      <c r="D19" s="9">
        <v>0</v>
      </c>
      <c r="E19" s="9">
        <v>55</v>
      </c>
      <c r="F19" s="9">
        <v>10</v>
      </c>
      <c r="G19" s="9">
        <v>8</v>
      </c>
      <c r="H19" s="9">
        <v>8</v>
      </c>
      <c r="I19" s="9">
        <v>1</v>
      </c>
      <c r="J19" s="9">
        <v>0</v>
      </c>
      <c r="K19" s="9">
        <v>7</v>
      </c>
      <c r="L19" s="10">
        <f t="shared" si="0"/>
        <v>1430</v>
      </c>
    </row>
    <row r="20" spans="1:12" ht="12.75">
      <c r="A20" s="20" t="s">
        <v>26</v>
      </c>
      <c r="B20" s="9">
        <v>836</v>
      </c>
      <c r="C20" s="9">
        <v>2</v>
      </c>
      <c r="D20" s="9">
        <v>0</v>
      </c>
      <c r="E20" s="9">
        <v>13</v>
      </c>
      <c r="F20" s="9">
        <v>1</v>
      </c>
      <c r="G20" s="9">
        <v>2</v>
      </c>
      <c r="H20" s="9">
        <v>4</v>
      </c>
      <c r="I20" s="9">
        <v>1</v>
      </c>
      <c r="J20" s="9">
        <v>0</v>
      </c>
      <c r="K20" s="9">
        <v>22</v>
      </c>
      <c r="L20" s="10">
        <f t="shared" si="0"/>
        <v>881</v>
      </c>
    </row>
    <row r="21" spans="1:12" ht="12.75">
      <c r="A21" s="20" t="s">
        <v>27</v>
      </c>
      <c r="B21" s="9">
        <v>1239</v>
      </c>
      <c r="C21" s="9">
        <v>2</v>
      </c>
      <c r="D21" s="9">
        <v>0</v>
      </c>
      <c r="E21" s="9">
        <v>102</v>
      </c>
      <c r="F21" s="9">
        <v>25</v>
      </c>
      <c r="G21" s="9">
        <v>21</v>
      </c>
      <c r="H21" s="9">
        <v>26</v>
      </c>
      <c r="I21" s="9">
        <v>9</v>
      </c>
      <c r="J21" s="9">
        <v>3</v>
      </c>
      <c r="K21" s="9">
        <v>5</v>
      </c>
      <c r="L21" s="10">
        <f t="shared" si="0"/>
        <v>1432</v>
      </c>
    </row>
    <row r="22" spans="1:12" ht="12.75">
      <c r="A22" s="20" t="s">
        <v>28</v>
      </c>
      <c r="B22" s="9">
        <v>907</v>
      </c>
      <c r="C22" s="9">
        <v>6</v>
      </c>
      <c r="D22" s="9">
        <v>0</v>
      </c>
      <c r="E22" s="9">
        <v>99</v>
      </c>
      <c r="F22" s="9">
        <v>24</v>
      </c>
      <c r="G22" s="9">
        <v>13</v>
      </c>
      <c r="H22" s="9">
        <v>25</v>
      </c>
      <c r="I22" s="9">
        <v>14</v>
      </c>
      <c r="J22" s="9">
        <v>2</v>
      </c>
      <c r="K22" s="9">
        <v>1</v>
      </c>
      <c r="L22" s="10">
        <f t="shared" si="0"/>
        <v>1091</v>
      </c>
    </row>
    <row r="23" spans="1:12" ht="12.75">
      <c r="A23" s="20" t="s">
        <v>29</v>
      </c>
      <c r="B23" s="9">
        <v>1099</v>
      </c>
      <c r="C23" s="9">
        <v>6</v>
      </c>
      <c r="D23" s="9">
        <v>0</v>
      </c>
      <c r="E23" s="9">
        <v>88</v>
      </c>
      <c r="F23" s="9">
        <v>8</v>
      </c>
      <c r="G23" s="9">
        <v>8</v>
      </c>
      <c r="H23" s="9">
        <v>24</v>
      </c>
      <c r="I23" s="9">
        <v>23</v>
      </c>
      <c r="J23" s="9">
        <v>1</v>
      </c>
      <c r="K23" s="9">
        <v>0</v>
      </c>
      <c r="L23" s="10">
        <f t="shared" si="0"/>
        <v>1257</v>
      </c>
    </row>
    <row r="24" spans="1:12" ht="12.75">
      <c r="A24" s="20" t="s">
        <v>30</v>
      </c>
      <c r="B24" s="9">
        <v>1161</v>
      </c>
      <c r="C24" s="9">
        <v>6</v>
      </c>
      <c r="D24" s="9">
        <v>0</v>
      </c>
      <c r="E24" s="9">
        <v>99</v>
      </c>
      <c r="F24" s="9">
        <v>22</v>
      </c>
      <c r="G24" s="9">
        <v>19</v>
      </c>
      <c r="H24" s="9">
        <v>29</v>
      </c>
      <c r="I24" s="9">
        <v>21</v>
      </c>
      <c r="J24" s="9">
        <v>1</v>
      </c>
      <c r="K24" s="9">
        <v>4</v>
      </c>
      <c r="L24" s="10">
        <f t="shared" si="0"/>
        <v>1362</v>
      </c>
    </row>
    <row r="25" spans="1:12" ht="12.75">
      <c r="A25" s="20" t="s">
        <v>31</v>
      </c>
      <c r="B25" s="9">
        <v>1846</v>
      </c>
      <c r="C25" s="9">
        <v>4</v>
      </c>
      <c r="D25" s="9">
        <v>0</v>
      </c>
      <c r="E25" s="9">
        <v>99</v>
      </c>
      <c r="F25" s="9">
        <v>19</v>
      </c>
      <c r="G25" s="9">
        <v>14</v>
      </c>
      <c r="H25" s="9">
        <v>30</v>
      </c>
      <c r="I25" s="9">
        <v>12</v>
      </c>
      <c r="J25" s="9">
        <v>1</v>
      </c>
      <c r="K25" s="9">
        <v>19</v>
      </c>
      <c r="L25" s="10">
        <f t="shared" si="0"/>
        <v>2044</v>
      </c>
    </row>
    <row r="26" spans="1:12" ht="12.75">
      <c r="A26" s="20" t="s">
        <v>32</v>
      </c>
      <c r="B26" s="9">
        <v>947</v>
      </c>
      <c r="C26" s="9">
        <v>1</v>
      </c>
      <c r="D26" s="9">
        <v>0</v>
      </c>
      <c r="E26" s="9">
        <v>61</v>
      </c>
      <c r="F26" s="9">
        <v>12</v>
      </c>
      <c r="G26" s="9">
        <v>4</v>
      </c>
      <c r="H26" s="9">
        <v>9</v>
      </c>
      <c r="I26" s="9">
        <v>4</v>
      </c>
      <c r="J26" s="9">
        <v>0</v>
      </c>
      <c r="K26" s="9">
        <v>5</v>
      </c>
      <c r="L26" s="10">
        <f t="shared" si="0"/>
        <v>1043</v>
      </c>
    </row>
    <row r="27" spans="1:12" ht="12.75">
      <c r="A27" s="20" t="s">
        <v>33</v>
      </c>
      <c r="B27" s="9">
        <v>624</v>
      </c>
      <c r="C27" s="9">
        <v>1</v>
      </c>
      <c r="D27" s="9">
        <v>0</v>
      </c>
      <c r="E27" s="9">
        <v>9</v>
      </c>
      <c r="F27" s="9">
        <v>1</v>
      </c>
      <c r="G27" s="9">
        <v>0</v>
      </c>
      <c r="H27" s="9">
        <v>5</v>
      </c>
      <c r="I27" s="9">
        <v>2</v>
      </c>
      <c r="J27" s="9">
        <v>0</v>
      </c>
      <c r="K27" s="9">
        <v>4</v>
      </c>
      <c r="L27" s="10">
        <f t="shared" si="0"/>
        <v>646</v>
      </c>
    </row>
    <row r="28" spans="1:12" ht="12.75">
      <c r="A28" s="20" t="s">
        <v>34</v>
      </c>
      <c r="B28" s="9">
        <v>1161</v>
      </c>
      <c r="C28" s="9">
        <v>6</v>
      </c>
      <c r="D28" s="9">
        <v>0</v>
      </c>
      <c r="E28" s="9">
        <v>107</v>
      </c>
      <c r="F28" s="9">
        <v>27</v>
      </c>
      <c r="G28" s="9">
        <v>3</v>
      </c>
      <c r="H28" s="9">
        <v>26</v>
      </c>
      <c r="I28" s="9">
        <v>7</v>
      </c>
      <c r="J28" s="9">
        <v>0</v>
      </c>
      <c r="K28" s="9">
        <v>1</v>
      </c>
      <c r="L28" s="10">
        <f t="shared" si="0"/>
        <v>1338</v>
      </c>
    </row>
    <row r="29" spans="1:12" ht="12.75">
      <c r="A29" s="20" t="s">
        <v>35</v>
      </c>
      <c r="B29" s="9">
        <v>1153</v>
      </c>
      <c r="C29" s="9">
        <v>4</v>
      </c>
      <c r="D29" s="9">
        <v>0</v>
      </c>
      <c r="E29" s="9">
        <v>101</v>
      </c>
      <c r="F29" s="9">
        <v>20</v>
      </c>
      <c r="G29" s="9">
        <v>4</v>
      </c>
      <c r="H29" s="9">
        <v>27</v>
      </c>
      <c r="I29" s="9">
        <v>14</v>
      </c>
      <c r="J29" s="9">
        <v>2</v>
      </c>
      <c r="K29" s="9">
        <v>6</v>
      </c>
      <c r="L29" s="10">
        <f t="shared" si="0"/>
        <v>1331</v>
      </c>
    </row>
    <row r="30" spans="1:12" ht="12.75">
      <c r="A30" s="20" t="s">
        <v>36</v>
      </c>
      <c r="B30" s="9">
        <v>1188</v>
      </c>
      <c r="C30" s="9">
        <v>4</v>
      </c>
      <c r="D30" s="9">
        <v>0</v>
      </c>
      <c r="E30" s="9">
        <v>95</v>
      </c>
      <c r="F30" s="9">
        <v>18</v>
      </c>
      <c r="G30" s="9">
        <v>2</v>
      </c>
      <c r="H30" s="9">
        <v>28</v>
      </c>
      <c r="I30" s="9">
        <v>14</v>
      </c>
      <c r="J30" s="9">
        <v>0</v>
      </c>
      <c r="K30" s="9">
        <v>1</v>
      </c>
      <c r="L30" s="10">
        <f t="shared" si="0"/>
        <v>1350</v>
      </c>
    </row>
    <row r="31" spans="1:12" ht="12.75">
      <c r="A31" s="20" t="s">
        <v>37</v>
      </c>
      <c r="B31" s="9">
        <v>1204</v>
      </c>
      <c r="C31" s="9">
        <v>4</v>
      </c>
      <c r="D31" s="9">
        <v>0</v>
      </c>
      <c r="E31" s="9">
        <v>106</v>
      </c>
      <c r="F31" s="9">
        <v>23</v>
      </c>
      <c r="G31" s="9">
        <v>15</v>
      </c>
      <c r="H31" s="9">
        <v>23</v>
      </c>
      <c r="I31" s="9">
        <v>11</v>
      </c>
      <c r="J31" s="9">
        <v>4</v>
      </c>
      <c r="K31" s="9">
        <v>7</v>
      </c>
      <c r="L31" s="10">
        <f t="shared" si="0"/>
        <v>1397</v>
      </c>
    </row>
    <row r="32" spans="1:12" ht="12.75">
      <c r="A32" s="20" t="s">
        <v>38</v>
      </c>
      <c r="B32" s="9">
        <v>1730</v>
      </c>
      <c r="C32" s="9">
        <v>4</v>
      </c>
      <c r="D32" s="9">
        <v>0</v>
      </c>
      <c r="E32" s="9">
        <v>105</v>
      </c>
      <c r="F32" s="9">
        <v>22</v>
      </c>
      <c r="G32" s="9">
        <v>10</v>
      </c>
      <c r="H32" s="9">
        <v>27</v>
      </c>
      <c r="I32" s="9">
        <v>7</v>
      </c>
      <c r="J32" s="9">
        <v>2</v>
      </c>
      <c r="K32" s="9">
        <v>6</v>
      </c>
      <c r="L32" s="10">
        <f t="shared" si="0"/>
        <v>1913</v>
      </c>
    </row>
    <row r="33" spans="1:12" ht="12.75">
      <c r="A33" s="20" t="s">
        <v>39</v>
      </c>
      <c r="B33" s="9">
        <v>1145</v>
      </c>
      <c r="C33" s="9">
        <v>9</v>
      </c>
      <c r="D33" s="9">
        <v>0</v>
      </c>
      <c r="E33" s="9">
        <v>49</v>
      </c>
      <c r="F33" s="9">
        <v>15</v>
      </c>
      <c r="G33" s="9">
        <v>13</v>
      </c>
      <c r="H33" s="9">
        <v>7</v>
      </c>
      <c r="I33" s="9">
        <v>5</v>
      </c>
      <c r="J33" s="9">
        <v>2</v>
      </c>
      <c r="K33" s="9">
        <v>8</v>
      </c>
      <c r="L33" s="10">
        <f t="shared" si="0"/>
        <v>1253</v>
      </c>
    </row>
    <row r="34" spans="1:12" ht="12.75">
      <c r="A34" s="20" t="s">
        <v>40</v>
      </c>
      <c r="B34" s="9">
        <v>728</v>
      </c>
      <c r="C34" s="9">
        <v>4</v>
      </c>
      <c r="D34" s="9">
        <v>0</v>
      </c>
      <c r="E34" s="9">
        <v>11</v>
      </c>
      <c r="F34" s="9">
        <v>2</v>
      </c>
      <c r="G34" s="9">
        <v>5</v>
      </c>
      <c r="H34" s="9">
        <v>4</v>
      </c>
      <c r="I34" s="9">
        <v>0</v>
      </c>
      <c r="J34" s="9">
        <v>0</v>
      </c>
      <c r="K34" s="9">
        <v>9</v>
      </c>
      <c r="L34" s="10">
        <f t="shared" si="0"/>
        <v>763</v>
      </c>
    </row>
    <row r="35" spans="1:12" ht="12.75">
      <c r="A35" s="20" t="s">
        <v>41</v>
      </c>
      <c r="B35" s="9">
        <v>679</v>
      </c>
      <c r="C35" s="9">
        <v>0</v>
      </c>
      <c r="D35" s="9">
        <v>0</v>
      </c>
      <c r="E35" s="9">
        <v>16</v>
      </c>
      <c r="F35" s="9">
        <v>2</v>
      </c>
      <c r="G35" s="9">
        <v>0</v>
      </c>
      <c r="H35" s="9">
        <v>11</v>
      </c>
      <c r="I35" s="9">
        <v>1</v>
      </c>
      <c r="J35" s="9">
        <v>0</v>
      </c>
      <c r="K35" s="9">
        <v>4</v>
      </c>
      <c r="L35" s="10">
        <f t="shared" si="0"/>
        <v>713</v>
      </c>
    </row>
    <row r="36" spans="1:12" ht="12.75">
      <c r="A36" s="20" t="s">
        <v>42</v>
      </c>
      <c r="B36" s="9">
        <v>1106</v>
      </c>
      <c r="C36" s="9">
        <v>3</v>
      </c>
      <c r="D36" s="9">
        <v>0</v>
      </c>
      <c r="E36" s="9">
        <v>92</v>
      </c>
      <c r="F36" s="9">
        <v>17</v>
      </c>
      <c r="G36" s="9">
        <v>15</v>
      </c>
      <c r="H36" s="9">
        <v>26</v>
      </c>
      <c r="I36" s="9">
        <v>17</v>
      </c>
      <c r="J36" s="9">
        <v>1</v>
      </c>
      <c r="K36" s="9">
        <v>1</v>
      </c>
      <c r="L36" s="10">
        <f t="shared" si="0"/>
        <v>1278</v>
      </c>
    </row>
    <row r="37" spans="1:12" ht="12.75">
      <c r="A37" s="20" t="s">
        <v>43</v>
      </c>
      <c r="B37" s="9">
        <v>1074</v>
      </c>
      <c r="C37" s="9">
        <v>1</v>
      </c>
      <c r="D37" s="9">
        <v>0</v>
      </c>
      <c r="E37" s="9">
        <v>94</v>
      </c>
      <c r="F37" s="9">
        <v>18</v>
      </c>
      <c r="G37" s="9">
        <v>10</v>
      </c>
      <c r="H37" s="9">
        <v>28</v>
      </c>
      <c r="I37" s="9">
        <v>11</v>
      </c>
      <c r="J37" s="9">
        <v>0</v>
      </c>
      <c r="K37" s="9">
        <v>2</v>
      </c>
      <c r="L37" s="10">
        <f t="shared" si="0"/>
        <v>1238</v>
      </c>
    </row>
    <row r="38" spans="1:12" ht="12.75">
      <c r="A38" s="20" t="s">
        <v>44</v>
      </c>
      <c r="B38" s="9">
        <v>1023</v>
      </c>
      <c r="C38" s="9">
        <v>2</v>
      </c>
      <c r="D38" s="9">
        <v>0</v>
      </c>
      <c r="E38" s="9">
        <v>96</v>
      </c>
      <c r="F38" s="9">
        <v>17</v>
      </c>
      <c r="G38" s="9">
        <v>10</v>
      </c>
      <c r="H38" s="9">
        <v>25</v>
      </c>
      <c r="I38" s="9">
        <v>12</v>
      </c>
      <c r="J38" s="9">
        <v>1</v>
      </c>
      <c r="K38" s="9">
        <v>0</v>
      </c>
      <c r="L38" s="10">
        <f t="shared" si="0"/>
        <v>1186</v>
      </c>
    </row>
    <row r="39" spans="1:12" ht="12.75">
      <c r="A39" s="20" t="s">
        <v>45</v>
      </c>
      <c r="B39" s="9">
        <v>2012</v>
      </c>
      <c r="C39" s="9">
        <v>9</v>
      </c>
      <c r="D39" s="9">
        <v>0</v>
      </c>
      <c r="E39" s="9">
        <v>90</v>
      </c>
      <c r="F39" s="9">
        <v>19</v>
      </c>
      <c r="G39" s="9">
        <v>8</v>
      </c>
      <c r="H39" s="9">
        <v>28</v>
      </c>
      <c r="I39" s="9">
        <v>12</v>
      </c>
      <c r="J39" s="9">
        <v>0</v>
      </c>
      <c r="K39" s="9">
        <v>9</v>
      </c>
      <c r="L39" s="10">
        <f t="shared" si="0"/>
        <v>2187</v>
      </c>
    </row>
    <row r="40" spans="1:12" ht="12.75">
      <c r="A40" s="20" t="s">
        <v>46</v>
      </c>
      <c r="B40" s="9">
        <v>1352</v>
      </c>
      <c r="C40" s="9">
        <v>2</v>
      </c>
      <c r="D40" s="9">
        <v>0</v>
      </c>
      <c r="E40" s="9">
        <v>62</v>
      </c>
      <c r="F40" s="9">
        <v>6</v>
      </c>
      <c r="G40" s="9">
        <v>9</v>
      </c>
      <c r="H40" s="9">
        <v>8</v>
      </c>
      <c r="I40" s="9">
        <v>5</v>
      </c>
      <c r="J40" s="9">
        <v>0</v>
      </c>
      <c r="K40" s="9">
        <v>8</v>
      </c>
      <c r="L40" s="10">
        <f t="shared" si="0"/>
        <v>1452</v>
      </c>
    </row>
    <row r="41" spans="1:12" ht="12.75">
      <c r="A41" s="20" t="s">
        <v>47</v>
      </c>
      <c r="B41" s="9">
        <v>896</v>
      </c>
      <c r="C41" s="9">
        <v>0</v>
      </c>
      <c r="D41" s="9">
        <v>0</v>
      </c>
      <c r="E41" s="9">
        <v>16</v>
      </c>
      <c r="F41" s="9">
        <v>1</v>
      </c>
      <c r="G41" s="9">
        <v>1</v>
      </c>
      <c r="H41" s="9">
        <v>3</v>
      </c>
      <c r="I41" s="9">
        <v>0</v>
      </c>
      <c r="J41" s="9">
        <v>0</v>
      </c>
      <c r="K41" s="9">
        <v>16</v>
      </c>
      <c r="L41" s="10">
        <f t="shared" si="0"/>
        <v>933</v>
      </c>
    </row>
    <row r="42" spans="1:12" ht="12.75">
      <c r="A42" s="20" t="s">
        <v>48</v>
      </c>
      <c r="B42" s="9">
        <v>807</v>
      </c>
      <c r="C42" s="9">
        <v>3</v>
      </c>
      <c r="D42" s="9">
        <v>0</v>
      </c>
      <c r="E42" s="9">
        <v>16</v>
      </c>
      <c r="F42" s="9">
        <v>5</v>
      </c>
      <c r="G42" s="9">
        <v>6</v>
      </c>
      <c r="H42" s="9">
        <v>8</v>
      </c>
      <c r="I42" s="9">
        <v>2</v>
      </c>
      <c r="J42" s="9">
        <v>0</v>
      </c>
      <c r="K42" s="9">
        <v>9</v>
      </c>
      <c r="L42" s="10">
        <f t="shared" si="0"/>
        <v>856</v>
      </c>
    </row>
    <row r="43" spans="1:12" ht="12.75">
      <c r="A43" s="20" t="s">
        <v>49</v>
      </c>
      <c r="B43" s="9">
        <v>1185</v>
      </c>
      <c r="C43" s="9">
        <v>5</v>
      </c>
      <c r="D43" s="9">
        <v>0</v>
      </c>
      <c r="E43" s="9">
        <v>101</v>
      </c>
      <c r="F43" s="9">
        <v>21</v>
      </c>
      <c r="G43" s="9">
        <v>21</v>
      </c>
      <c r="H43" s="9">
        <v>24</v>
      </c>
      <c r="I43" s="9">
        <v>13</v>
      </c>
      <c r="J43" s="9">
        <v>1</v>
      </c>
      <c r="K43" s="9">
        <v>1</v>
      </c>
      <c r="L43" s="10">
        <f t="shared" si="0"/>
        <v>1372</v>
      </c>
    </row>
    <row r="44" spans="1:12" ht="12.75">
      <c r="A44" s="20" t="s">
        <v>50</v>
      </c>
      <c r="B44" s="9">
        <v>1177</v>
      </c>
      <c r="C44" s="9">
        <v>1</v>
      </c>
      <c r="D44" s="9">
        <v>0</v>
      </c>
      <c r="E44" s="9">
        <v>105</v>
      </c>
      <c r="F44" s="9">
        <v>18</v>
      </c>
      <c r="G44" s="9">
        <v>23</v>
      </c>
      <c r="H44" s="9">
        <v>26</v>
      </c>
      <c r="I44" s="9">
        <v>7</v>
      </c>
      <c r="J44" s="9">
        <v>1</v>
      </c>
      <c r="K44" s="9">
        <v>6</v>
      </c>
      <c r="L44" s="10">
        <f t="shared" si="0"/>
        <v>1364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34655</v>
      </c>
      <c r="C46" s="11">
        <f t="shared" si="1"/>
        <v>105</v>
      </c>
      <c r="D46" s="11">
        <f t="shared" si="1"/>
        <v>0</v>
      </c>
      <c r="E46" s="11">
        <f t="shared" si="1"/>
        <v>2267</v>
      </c>
      <c r="F46" s="11">
        <f t="shared" si="1"/>
        <v>465</v>
      </c>
      <c r="G46" s="11">
        <f t="shared" si="1"/>
        <v>265</v>
      </c>
      <c r="H46" s="11">
        <f t="shared" si="1"/>
        <v>600</v>
      </c>
      <c r="I46" s="11">
        <f t="shared" si="1"/>
        <v>262</v>
      </c>
      <c r="J46" s="11">
        <f t="shared" si="1"/>
        <v>25</v>
      </c>
      <c r="K46" s="11">
        <f>SUM(K15:K45)</f>
        <v>176</v>
      </c>
      <c r="L46" s="12">
        <f>SUM(L15:L45)</f>
        <v>38820</v>
      </c>
    </row>
    <row r="47" spans="1:12" ht="13.5" thickBot="1">
      <c r="A47" s="22" t="s">
        <v>52</v>
      </c>
      <c r="B47" s="13">
        <f aca="true" t="shared" si="2" ref="B47:K47">(B46/$M13)</f>
        <v>1117.9032258064517</v>
      </c>
      <c r="C47" s="13">
        <f t="shared" si="2"/>
        <v>3.3870967741935485</v>
      </c>
      <c r="D47" s="13">
        <f t="shared" si="2"/>
        <v>0</v>
      </c>
      <c r="E47" s="13">
        <f t="shared" si="2"/>
        <v>73.12903225806451</v>
      </c>
      <c r="F47" s="13">
        <f t="shared" si="2"/>
        <v>15</v>
      </c>
      <c r="G47" s="13">
        <f t="shared" si="2"/>
        <v>8.548387096774194</v>
      </c>
      <c r="H47" s="13">
        <f t="shared" si="2"/>
        <v>19.35483870967742</v>
      </c>
      <c r="I47" s="13">
        <f t="shared" si="2"/>
        <v>8.451612903225806</v>
      </c>
      <c r="J47" s="13">
        <f t="shared" si="2"/>
        <v>0.8064516129032258</v>
      </c>
      <c r="K47" s="13">
        <f t="shared" si="2"/>
        <v>5.67741935483871</v>
      </c>
      <c r="L47" s="14">
        <f>SUM(B47:K47)</f>
        <v>1252.258064516129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A8" sqref="A8:B8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1"/>
      <c r="B7" s="51"/>
    </row>
    <row r="8" spans="1:2" ht="12.75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942</v>
      </c>
      <c r="C15" s="9">
        <v>2</v>
      </c>
      <c r="D15" s="9">
        <v>0</v>
      </c>
      <c r="E15" s="9">
        <v>78</v>
      </c>
      <c r="F15" s="9">
        <v>22</v>
      </c>
      <c r="G15" s="9">
        <v>1</v>
      </c>
      <c r="H15" s="9">
        <v>25</v>
      </c>
      <c r="I15" s="9">
        <v>8</v>
      </c>
      <c r="J15" s="9">
        <v>5</v>
      </c>
      <c r="K15" s="9">
        <v>1</v>
      </c>
      <c r="L15" s="10">
        <f>SUM(B15:K15)</f>
        <v>1084</v>
      </c>
    </row>
    <row r="16" spans="1:12" ht="12.75">
      <c r="A16" s="20" t="s">
        <v>22</v>
      </c>
      <c r="B16" s="9">
        <v>1109</v>
      </c>
      <c r="C16" s="9">
        <v>3</v>
      </c>
      <c r="D16" s="9">
        <v>0</v>
      </c>
      <c r="E16" s="9">
        <v>83</v>
      </c>
      <c r="F16" s="9">
        <v>41</v>
      </c>
      <c r="G16" s="9">
        <v>6</v>
      </c>
      <c r="H16" s="9">
        <v>29</v>
      </c>
      <c r="I16" s="9">
        <v>9</v>
      </c>
      <c r="J16" s="9">
        <v>1</v>
      </c>
      <c r="K16" s="9">
        <v>3</v>
      </c>
      <c r="L16" s="10">
        <f>SUM(B16:K16)</f>
        <v>1284</v>
      </c>
    </row>
    <row r="17" spans="1:12" ht="12.75">
      <c r="A17" s="20" t="s">
        <v>23</v>
      </c>
      <c r="B17" s="9">
        <v>1079</v>
      </c>
      <c r="C17" s="9">
        <v>3</v>
      </c>
      <c r="D17" s="9">
        <v>0</v>
      </c>
      <c r="E17" s="9">
        <v>83</v>
      </c>
      <c r="F17" s="9">
        <v>29</v>
      </c>
      <c r="G17" s="9">
        <v>11</v>
      </c>
      <c r="H17" s="9">
        <v>27</v>
      </c>
      <c r="I17" s="9">
        <v>7</v>
      </c>
      <c r="J17" s="9">
        <v>1</v>
      </c>
      <c r="K17" s="9">
        <v>3</v>
      </c>
      <c r="L17" s="10">
        <f aca="true" t="shared" si="0" ref="L17:L45">SUM(B17:K17)</f>
        <v>1243</v>
      </c>
    </row>
    <row r="18" spans="1:12" ht="12.75">
      <c r="A18" s="20" t="s">
        <v>24</v>
      </c>
      <c r="B18" s="9">
        <v>1324</v>
      </c>
      <c r="C18" s="9">
        <v>6</v>
      </c>
      <c r="D18" s="9">
        <v>0</v>
      </c>
      <c r="E18" s="9">
        <v>78</v>
      </c>
      <c r="F18" s="9">
        <v>32</v>
      </c>
      <c r="G18" s="9">
        <v>8</v>
      </c>
      <c r="H18" s="9">
        <v>26</v>
      </c>
      <c r="I18" s="9">
        <v>9</v>
      </c>
      <c r="J18" s="9">
        <v>0</v>
      </c>
      <c r="K18" s="9">
        <v>9</v>
      </c>
      <c r="L18" s="10">
        <f t="shared" si="0"/>
        <v>1492</v>
      </c>
    </row>
    <row r="19" spans="1:12" ht="12.75">
      <c r="A19" s="20" t="s">
        <v>25</v>
      </c>
      <c r="B19" s="9">
        <v>991</v>
      </c>
      <c r="C19" s="9">
        <v>6</v>
      </c>
      <c r="D19" s="9">
        <v>0</v>
      </c>
      <c r="E19" s="9">
        <v>43</v>
      </c>
      <c r="F19" s="9">
        <v>18</v>
      </c>
      <c r="G19" s="9">
        <v>7</v>
      </c>
      <c r="H19" s="9">
        <v>6</v>
      </c>
      <c r="I19" s="9">
        <v>7</v>
      </c>
      <c r="J19" s="9">
        <v>0</v>
      </c>
      <c r="K19" s="9">
        <v>9</v>
      </c>
      <c r="L19" s="10">
        <f t="shared" si="0"/>
        <v>1087</v>
      </c>
    </row>
    <row r="20" spans="1:12" ht="12.75">
      <c r="A20" s="20" t="s">
        <v>26</v>
      </c>
      <c r="B20" s="9">
        <v>1507</v>
      </c>
      <c r="C20" s="9">
        <v>1</v>
      </c>
      <c r="D20" s="9">
        <v>0</v>
      </c>
      <c r="E20" s="9">
        <v>17</v>
      </c>
      <c r="F20" s="9">
        <v>3</v>
      </c>
      <c r="G20" s="9">
        <v>1</v>
      </c>
      <c r="H20" s="9">
        <v>6</v>
      </c>
      <c r="I20" s="9">
        <v>0</v>
      </c>
      <c r="J20" s="9">
        <v>0</v>
      </c>
      <c r="K20" s="9">
        <v>19</v>
      </c>
      <c r="L20" s="10">
        <f t="shared" si="0"/>
        <v>1554</v>
      </c>
    </row>
    <row r="21" spans="1:12" ht="12.75">
      <c r="A21" s="20" t="s">
        <v>27</v>
      </c>
      <c r="B21" s="9">
        <v>1465</v>
      </c>
      <c r="C21" s="9">
        <v>3</v>
      </c>
      <c r="D21" s="9">
        <v>0</v>
      </c>
      <c r="E21" s="9">
        <v>89</v>
      </c>
      <c r="F21" s="9">
        <v>43</v>
      </c>
      <c r="G21" s="9">
        <v>10</v>
      </c>
      <c r="H21" s="9">
        <v>28</v>
      </c>
      <c r="I21" s="9">
        <v>13</v>
      </c>
      <c r="J21" s="9">
        <v>3</v>
      </c>
      <c r="K21" s="9">
        <v>4</v>
      </c>
      <c r="L21" s="10">
        <f t="shared" si="0"/>
        <v>1658</v>
      </c>
    </row>
    <row r="22" spans="1:12" ht="12.75">
      <c r="A22" s="20" t="s">
        <v>28</v>
      </c>
      <c r="B22" s="9">
        <v>945</v>
      </c>
      <c r="C22" s="9">
        <v>1</v>
      </c>
      <c r="D22" s="9">
        <v>0</v>
      </c>
      <c r="E22" s="9">
        <v>99</v>
      </c>
      <c r="F22" s="9">
        <v>28</v>
      </c>
      <c r="G22" s="9">
        <v>13</v>
      </c>
      <c r="H22" s="9">
        <v>25</v>
      </c>
      <c r="I22" s="9">
        <v>11</v>
      </c>
      <c r="J22" s="9">
        <v>4</v>
      </c>
      <c r="K22" s="9">
        <v>4</v>
      </c>
      <c r="L22" s="10">
        <f t="shared" si="0"/>
        <v>1130</v>
      </c>
    </row>
    <row r="23" spans="1:12" ht="12.75">
      <c r="A23" s="20" t="s">
        <v>29</v>
      </c>
      <c r="B23" s="9">
        <v>1065</v>
      </c>
      <c r="C23" s="9">
        <v>1</v>
      </c>
      <c r="D23" s="9">
        <v>0</v>
      </c>
      <c r="E23" s="9">
        <v>76</v>
      </c>
      <c r="F23" s="9">
        <v>20</v>
      </c>
      <c r="G23" s="9">
        <v>3</v>
      </c>
      <c r="H23" s="9">
        <v>26</v>
      </c>
      <c r="I23" s="9">
        <v>17</v>
      </c>
      <c r="J23" s="9">
        <v>8</v>
      </c>
      <c r="K23" s="9">
        <v>0</v>
      </c>
      <c r="L23" s="10">
        <f t="shared" si="0"/>
        <v>1216</v>
      </c>
    </row>
    <row r="24" spans="1:12" ht="12.75">
      <c r="A24" s="20" t="s">
        <v>30</v>
      </c>
      <c r="B24" s="9">
        <v>1105</v>
      </c>
      <c r="C24" s="9">
        <v>4</v>
      </c>
      <c r="D24" s="9">
        <v>0</v>
      </c>
      <c r="E24" s="9">
        <v>89</v>
      </c>
      <c r="F24" s="9">
        <v>22</v>
      </c>
      <c r="G24" s="9">
        <v>19</v>
      </c>
      <c r="H24" s="9">
        <v>25</v>
      </c>
      <c r="I24" s="9">
        <v>14</v>
      </c>
      <c r="J24" s="9">
        <v>4</v>
      </c>
      <c r="K24" s="9">
        <v>4</v>
      </c>
      <c r="L24" s="10">
        <f t="shared" si="0"/>
        <v>1286</v>
      </c>
    </row>
    <row r="25" spans="1:12" ht="12.75">
      <c r="A25" s="20" t="s">
        <v>31</v>
      </c>
      <c r="B25" s="9">
        <v>1318</v>
      </c>
      <c r="C25" s="9">
        <v>4</v>
      </c>
      <c r="D25" s="9">
        <v>1</v>
      </c>
      <c r="E25" s="9">
        <v>92</v>
      </c>
      <c r="F25" s="9">
        <v>26</v>
      </c>
      <c r="G25" s="9">
        <v>16</v>
      </c>
      <c r="H25" s="9">
        <v>27</v>
      </c>
      <c r="I25" s="9">
        <v>10</v>
      </c>
      <c r="J25" s="9">
        <v>3</v>
      </c>
      <c r="K25" s="9">
        <v>6</v>
      </c>
      <c r="L25" s="10">
        <f t="shared" si="0"/>
        <v>1503</v>
      </c>
    </row>
    <row r="26" spans="1:12" ht="12.75">
      <c r="A26" s="20" t="s">
        <v>32</v>
      </c>
      <c r="B26" s="9">
        <v>815</v>
      </c>
      <c r="C26" s="9">
        <v>2</v>
      </c>
      <c r="D26" s="9">
        <v>0</v>
      </c>
      <c r="E26" s="9">
        <v>46</v>
      </c>
      <c r="F26" s="9">
        <v>16</v>
      </c>
      <c r="G26" s="9">
        <v>6</v>
      </c>
      <c r="H26" s="9">
        <v>7</v>
      </c>
      <c r="I26" s="9">
        <v>2</v>
      </c>
      <c r="J26" s="9">
        <v>1</v>
      </c>
      <c r="K26" s="9">
        <v>4</v>
      </c>
      <c r="L26" s="10">
        <f t="shared" si="0"/>
        <v>899</v>
      </c>
    </row>
    <row r="27" spans="1:12" ht="12.75">
      <c r="A27" s="20" t="s">
        <v>33</v>
      </c>
      <c r="B27" s="9">
        <v>1164</v>
      </c>
      <c r="C27" s="9">
        <v>0</v>
      </c>
      <c r="D27" s="9">
        <v>0</v>
      </c>
      <c r="E27" s="9">
        <v>8</v>
      </c>
      <c r="F27" s="9">
        <v>1</v>
      </c>
      <c r="G27" s="9">
        <v>0</v>
      </c>
      <c r="H27" s="9">
        <v>4</v>
      </c>
      <c r="I27" s="9">
        <v>1</v>
      </c>
      <c r="J27" s="9">
        <v>0</v>
      </c>
      <c r="K27" s="9">
        <v>8</v>
      </c>
      <c r="L27" s="10">
        <f t="shared" si="0"/>
        <v>1186</v>
      </c>
    </row>
    <row r="28" spans="1:12" ht="12.75">
      <c r="A28" s="20" t="s">
        <v>34</v>
      </c>
      <c r="B28" s="9">
        <v>1283</v>
      </c>
      <c r="C28" s="9">
        <v>1</v>
      </c>
      <c r="D28" s="9">
        <v>0</v>
      </c>
      <c r="E28" s="9">
        <v>104</v>
      </c>
      <c r="F28" s="9">
        <v>19</v>
      </c>
      <c r="G28" s="9">
        <v>4</v>
      </c>
      <c r="H28" s="9">
        <v>24</v>
      </c>
      <c r="I28" s="9">
        <v>6</v>
      </c>
      <c r="J28" s="9">
        <v>2</v>
      </c>
      <c r="K28" s="9">
        <v>4</v>
      </c>
      <c r="L28" s="10">
        <f t="shared" si="0"/>
        <v>1447</v>
      </c>
    </row>
    <row r="29" spans="1:12" ht="12.75">
      <c r="A29" s="20" t="s">
        <v>35</v>
      </c>
      <c r="B29" s="9">
        <v>1109</v>
      </c>
      <c r="C29" s="9">
        <v>4</v>
      </c>
      <c r="D29" s="9">
        <v>0</v>
      </c>
      <c r="E29" s="9">
        <v>64</v>
      </c>
      <c r="F29" s="9">
        <v>22</v>
      </c>
      <c r="G29" s="9">
        <v>8</v>
      </c>
      <c r="H29" s="9">
        <v>28</v>
      </c>
      <c r="I29" s="9">
        <v>14</v>
      </c>
      <c r="J29" s="9">
        <v>3</v>
      </c>
      <c r="K29" s="9">
        <v>5</v>
      </c>
      <c r="L29" s="10">
        <f t="shared" si="0"/>
        <v>1257</v>
      </c>
    </row>
    <row r="30" spans="1:12" ht="12.75">
      <c r="A30" s="20" t="s">
        <v>36</v>
      </c>
      <c r="B30" s="9">
        <v>1203</v>
      </c>
      <c r="C30" s="9">
        <v>5</v>
      </c>
      <c r="D30" s="9">
        <v>0</v>
      </c>
      <c r="E30" s="9">
        <v>89</v>
      </c>
      <c r="F30" s="9">
        <v>22</v>
      </c>
      <c r="G30" s="9">
        <v>1</v>
      </c>
      <c r="H30" s="9">
        <v>27</v>
      </c>
      <c r="I30" s="9">
        <v>11</v>
      </c>
      <c r="J30" s="9">
        <v>7</v>
      </c>
      <c r="K30" s="9">
        <v>7</v>
      </c>
      <c r="L30" s="10">
        <f t="shared" si="0"/>
        <v>1372</v>
      </c>
    </row>
    <row r="31" spans="1:12" ht="12.75">
      <c r="A31" s="20" t="s">
        <v>37</v>
      </c>
      <c r="B31" s="9">
        <v>1181</v>
      </c>
      <c r="C31" s="9">
        <v>5</v>
      </c>
      <c r="D31" s="9">
        <v>0</v>
      </c>
      <c r="E31" s="9">
        <v>90</v>
      </c>
      <c r="F31" s="9">
        <v>24</v>
      </c>
      <c r="G31" s="9">
        <v>17</v>
      </c>
      <c r="H31" s="9">
        <v>27</v>
      </c>
      <c r="I31" s="9">
        <v>11</v>
      </c>
      <c r="J31" s="9">
        <v>2</v>
      </c>
      <c r="K31" s="9">
        <v>8</v>
      </c>
      <c r="L31" s="10">
        <f t="shared" si="0"/>
        <v>1365</v>
      </c>
    </row>
    <row r="32" spans="1:12" ht="12.75">
      <c r="A32" s="20" t="s">
        <v>38</v>
      </c>
      <c r="B32" s="9">
        <v>1265</v>
      </c>
      <c r="C32" s="9">
        <v>2</v>
      </c>
      <c r="D32" s="9">
        <v>0</v>
      </c>
      <c r="E32" s="9">
        <v>89</v>
      </c>
      <c r="F32" s="9">
        <v>26</v>
      </c>
      <c r="G32" s="9">
        <v>11</v>
      </c>
      <c r="H32" s="9">
        <v>27</v>
      </c>
      <c r="I32" s="9">
        <v>13</v>
      </c>
      <c r="J32" s="9">
        <v>0</v>
      </c>
      <c r="K32" s="9">
        <v>7</v>
      </c>
      <c r="L32" s="10">
        <f t="shared" si="0"/>
        <v>1440</v>
      </c>
    </row>
    <row r="33" spans="1:12" ht="12.75">
      <c r="A33" s="20" t="s">
        <v>39</v>
      </c>
      <c r="B33" s="9">
        <v>904</v>
      </c>
      <c r="C33" s="9">
        <v>4</v>
      </c>
      <c r="D33" s="9">
        <v>0</v>
      </c>
      <c r="E33" s="9">
        <v>44</v>
      </c>
      <c r="F33" s="9">
        <v>21</v>
      </c>
      <c r="G33" s="9">
        <v>15</v>
      </c>
      <c r="H33" s="9">
        <v>7</v>
      </c>
      <c r="I33" s="9">
        <v>6</v>
      </c>
      <c r="J33" s="9">
        <v>4</v>
      </c>
      <c r="K33" s="9">
        <v>4</v>
      </c>
      <c r="L33" s="10">
        <f t="shared" si="0"/>
        <v>1009</v>
      </c>
    </row>
    <row r="34" spans="1:12" ht="12.75">
      <c r="A34" s="20" t="s">
        <v>40</v>
      </c>
      <c r="B34" s="9">
        <v>847</v>
      </c>
      <c r="C34" s="9">
        <v>3</v>
      </c>
      <c r="D34" s="9">
        <v>0</v>
      </c>
      <c r="E34" s="9">
        <v>8</v>
      </c>
      <c r="F34" s="9">
        <v>1</v>
      </c>
      <c r="G34" s="9">
        <v>2</v>
      </c>
      <c r="H34" s="9">
        <v>5</v>
      </c>
      <c r="I34" s="9">
        <v>0</v>
      </c>
      <c r="J34" s="9">
        <v>0</v>
      </c>
      <c r="K34" s="9">
        <v>8</v>
      </c>
      <c r="L34" s="10">
        <f t="shared" si="0"/>
        <v>874</v>
      </c>
    </row>
    <row r="35" spans="1:12" ht="12.75">
      <c r="A35" s="20" t="s">
        <v>41</v>
      </c>
      <c r="B35" s="9">
        <v>1184</v>
      </c>
      <c r="C35" s="9">
        <v>4</v>
      </c>
      <c r="D35" s="9">
        <v>0</v>
      </c>
      <c r="E35" s="9">
        <v>25</v>
      </c>
      <c r="F35" s="9">
        <v>3</v>
      </c>
      <c r="G35" s="9">
        <v>0</v>
      </c>
      <c r="H35" s="9">
        <v>6</v>
      </c>
      <c r="I35" s="9">
        <v>0</v>
      </c>
      <c r="J35" s="9">
        <v>0</v>
      </c>
      <c r="K35" s="9">
        <v>3</v>
      </c>
      <c r="L35" s="10">
        <f t="shared" si="0"/>
        <v>1225</v>
      </c>
    </row>
    <row r="36" spans="1:12" ht="12.75">
      <c r="A36" s="20" t="s">
        <v>42</v>
      </c>
      <c r="B36" s="9">
        <v>1227</v>
      </c>
      <c r="C36" s="9">
        <v>2</v>
      </c>
      <c r="D36" s="9">
        <v>0</v>
      </c>
      <c r="E36" s="9">
        <v>69</v>
      </c>
      <c r="F36" s="9">
        <v>19</v>
      </c>
      <c r="G36" s="9">
        <v>11</v>
      </c>
      <c r="H36" s="9">
        <v>26</v>
      </c>
      <c r="I36" s="9">
        <v>18</v>
      </c>
      <c r="J36" s="9">
        <v>0</v>
      </c>
      <c r="K36" s="9">
        <v>1</v>
      </c>
      <c r="L36" s="10">
        <f t="shared" si="0"/>
        <v>1373</v>
      </c>
    </row>
    <row r="37" spans="1:12" ht="12.75">
      <c r="A37" s="20" t="s">
        <v>43</v>
      </c>
      <c r="B37" s="9">
        <v>1032</v>
      </c>
      <c r="C37" s="9">
        <v>3</v>
      </c>
      <c r="D37" s="9">
        <v>0</v>
      </c>
      <c r="E37" s="9">
        <v>82</v>
      </c>
      <c r="F37" s="9">
        <v>21</v>
      </c>
      <c r="G37" s="9">
        <v>9</v>
      </c>
      <c r="H37" s="9">
        <v>27</v>
      </c>
      <c r="I37" s="9">
        <v>15</v>
      </c>
      <c r="J37" s="9">
        <v>2</v>
      </c>
      <c r="K37" s="9">
        <v>1</v>
      </c>
      <c r="L37" s="10">
        <f t="shared" si="0"/>
        <v>1192</v>
      </c>
    </row>
    <row r="38" spans="1:12" ht="12.75">
      <c r="A38" s="20" t="s">
        <v>44</v>
      </c>
      <c r="B38" s="9">
        <v>950</v>
      </c>
      <c r="C38" s="9">
        <v>2</v>
      </c>
      <c r="D38" s="9">
        <v>0</v>
      </c>
      <c r="E38" s="9">
        <v>86</v>
      </c>
      <c r="F38" s="9">
        <v>25</v>
      </c>
      <c r="G38" s="9">
        <v>6</v>
      </c>
      <c r="H38" s="9">
        <v>26</v>
      </c>
      <c r="I38" s="9">
        <v>6</v>
      </c>
      <c r="J38" s="9">
        <v>4</v>
      </c>
      <c r="K38" s="9">
        <v>2</v>
      </c>
      <c r="L38" s="10">
        <f t="shared" si="0"/>
        <v>1107</v>
      </c>
    </row>
    <row r="39" spans="1:12" ht="12.75">
      <c r="A39" s="20" t="s">
        <v>45</v>
      </c>
      <c r="B39" s="9">
        <v>1241</v>
      </c>
      <c r="C39" s="9">
        <v>2</v>
      </c>
      <c r="D39" s="9">
        <v>0</v>
      </c>
      <c r="E39" s="9">
        <v>78</v>
      </c>
      <c r="F39" s="9">
        <v>23</v>
      </c>
      <c r="G39" s="9">
        <v>9</v>
      </c>
      <c r="H39" s="9">
        <v>27</v>
      </c>
      <c r="I39" s="9">
        <v>8</v>
      </c>
      <c r="J39" s="9">
        <v>4</v>
      </c>
      <c r="K39" s="9">
        <v>6</v>
      </c>
      <c r="L39" s="10">
        <f t="shared" si="0"/>
        <v>1398</v>
      </c>
    </row>
    <row r="40" spans="1:12" ht="12.75">
      <c r="A40" s="20" t="s">
        <v>46</v>
      </c>
      <c r="B40" s="9">
        <v>903</v>
      </c>
      <c r="C40" s="9">
        <v>0</v>
      </c>
      <c r="D40" s="9">
        <v>0</v>
      </c>
      <c r="E40" s="9">
        <v>56</v>
      </c>
      <c r="F40" s="9">
        <v>12</v>
      </c>
      <c r="G40" s="9">
        <v>7</v>
      </c>
      <c r="H40" s="9">
        <v>7</v>
      </c>
      <c r="I40" s="9">
        <v>9</v>
      </c>
      <c r="J40" s="9">
        <v>1</v>
      </c>
      <c r="K40" s="9">
        <v>6</v>
      </c>
      <c r="L40" s="10">
        <f t="shared" si="0"/>
        <v>1001</v>
      </c>
    </row>
    <row r="41" spans="1:12" ht="12.75">
      <c r="A41" s="20" t="s">
        <v>47</v>
      </c>
      <c r="B41" s="9">
        <v>992</v>
      </c>
      <c r="C41" s="9">
        <v>2</v>
      </c>
      <c r="D41" s="9">
        <v>0</v>
      </c>
      <c r="E41" s="9">
        <v>14</v>
      </c>
      <c r="F41" s="9">
        <v>0</v>
      </c>
      <c r="G41" s="9">
        <v>0</v>
      </c>
      <c r="H41" s="9">
        <v>5</v>
      </c>
      <c r="I41" s="9">
        <v>0</v>
      </c>
      <c r="J41" s="9">
        <v>0</v>
      </c>
      <c r="K41" s="9">
        <v>9</v>
      </c>
      <c r="L41" s="10">
        <f t="shared" si="0"/>
        <v>1022</v>
      </c>
    </row>
    <row r="42" spans="1:12" ht="12.75">
      <c r="A42" s="20" t="s">
        <v>48</v>
      </c>
      <c r="B42" s="9">
        <v>1680</v>
      </c>
      <c r="C42" s="9">
        <v>5</v>
      </c>
      <c r="D42" s="9">
        <v>0</v>
      </c>
      <c r="E42" s="9">
        <v>16</v>
      </c>
      <c r="F42" s="9">
        <v>4</v>
      </c>
      <c r="G42" s="9">
        <v>4</v>
      </c>
      <c r="H42" s="9">
        <v>8</v>
      </c>
      <c r="I42" s="9">
        <v>2</v>
      </c>
      <c r="J42" s="9">
        <v>0</v>
      </c>
      <c r="K42" s="9">
        <v>9</v>
      </c>
      <c r="L42" s="10">
        <f t="shared" si="0"/>
        <v>1728</v>
      </c>
    </row>
    <row r="43" spans="1:12" ht="12.75">
      <c r="A43" s="20" t="s">
        <v>49</v>
      </c>
      <c r="B43" s="9">
        <v>1397</v>
      </c>
      <c r="C43" s="9">
        <v>6</v>
      </c>
      <c r="D43" s="9">
        <v>0</v>
      </c>
      <c r="E43" s="9">
        <v>102</v>
      </c>
      <c r="F43" s="9">
        <v>22</v>
      </c>
      <c r="G43" s="9">
        <v>22</v>
      </c>
      <c r="H43" s="9">
        <v>25</v>
      </c>
      <c r="I43" s="9">
        <v>15</v>
      </c>
      <c r="J43" s="9">
        <v>2</v>
      </c>
      <c r="K43" s="9">
        <v>2</v>
      </c>
      <c r="L43" s="10">
        <f t="shared" si="0"/>
        <v>1593</v>
      </c>
    </row>
    <row r="44" spans="1:12" ht="12.75">
      <c r="A44" s="20" t="s">
        <v>50</v>
      </c>
      <c r="B44" s="9">
        <v>1138</v>
      </c>
      <c r="C44" s="9">
        <v>2</v>
      </c>
      <c r="D44" s="9">
        <v>0</v>
      </c>
      <c r="E44" s="9">
        <v>100</v>
      </c>
      <c r="F44" s="9">
        <v>21</v>
      </c>
      <c r="G44" s="9">
        <v>17</v>
      </c>
      <c r="H44" s="9">
        <v>25</v>
      </c>
      <c r="I44" s="9">
        <v>6</v>
      </c>
      <c r="J44" s="9">
        <v>2</v>
      </c>
      <c r="K44" s="9">
        <v>7</v>
      </c>
      <c r="L44" s="10">
        <f t="shared" si="0"/>
        <v>1318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34365</v>
      </c>
      <c r="C46" s="11">
        <f t="shared" si="1"/>
        <v>88</v>
      </c>
      <c r="D46" s="11">
        <f t="shared" si="1"/>
        <v>1</v>
      </c>
      <c r="E46" s="11">
        <f t="shared" si="1"/>
        <v>1997</v>
      </c>
      <c r="F46" s="11">
        <f t="shared" si="1"/>
        <v>586</v>
      </c>
      <c r="G46" s="11">
        <f t="shared" si="1"/>
        <v>244</v>
      </c>
      <c r="H46" s="11">
        <f t="shared" si="1"/>
        <v>588</v>
      </c>
      <c r="I46" s="11">
        <f t="shared" si="1"/>
        <v>248</v>
      </c>
      <c r="J46" s="11">
        <f t="shared" si="1"/>
        <v>63</v>
      </c>
      <c r="K46" s="11">
        <f>SUM(K15:K45)</f>
        <v>163</v>
      </c>
      <c r="L46" s="12">
        <f>SUM(L15:L45)</f>
        <v>38343</v>
      </c>
    </row>
    <row r="47" spans="1:12" ht="13.5" thickBot="1">
      <c r="A47" s="22" t="s">
        <v>52</v>
      </c>
      <c r="B47" s="13">
        <f aca="true" t="shared" si="2" ref="B47:K47">(B46/$M13)</f>
        <v>1108.5483870967741</v>
      </c>
      <c r="C47" s="13">
        <f t="shared" si="2"/>
        <v>2.838709677419355</v>
      </c>
      <c r="D47" s="13">
        <f t="shared" si="2"/>
        <v>0.03225806451612903</v>
      </c>
      <c r="E47" s="13">
        <f t="shared" si="2"/>
        <v>64.41935483870968</v>
      </c>
      <c r="F47" s="13">
        <f t="shared" si="2"/>
        <v>18.903225806451612</v>
      </c>
      <c r="G47" s="13">
        <f t="shared" si="2"/>
        <v>7.870967741935484</v>
      </c>
      <c r="H47" s="13">
        <f t="shared" si="2"/>
        <v>18.967741935483872</v>
      </c>
      <c r="I47" s="13">
        <f t="shared" si="2"/>
        <v>8</v>
      </c>
      <c r="J47" s="13">
        <f t="shared" si="2"/>
        <v>2.032258064516129</v>
      </c>
      <c r="K47" s="13">
        <f t="shared" si="2"/>
        <v>5.258064516129032</v>
      </c>
      <c r="L47" s="14">
        <f>SUM(B47:K47)</f>
        <v>1236.8709677419354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0.5" customHeight="1">
      <c r="A7" s="51"/>
      <c r="B7" s="51"/>
    </row>
    <row r="8" spans="1:2" ht="9.75" customHeight="1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643</v>
      </c>
      <c r="C15" s="9">
        <v>5</v>
      </c>
      <c r="D15" s="9">
        <v>0</v>
      </c>
      <c r="E15" s="9">
        <v>53</v>
      </c>
      <c r="F15" s="9">
        <v>20</v>
      </c>
      <c r="G15" s="9">
        <v>24</v>
      </c>
      <c r="H15" s="9">
        <v>19</v>
      </c>
      <c r="I15" s="9">
        <v>56</v>
      </c>
      <c r="J15" s="9">
        <v>44</v>
      </c>
      <c r="K15" s="9">
        <v>0</v>
      </c>
      <c r="L15" s="10">
        <f aca="true" t="shared" si="0" ref="L15:L45">SUM(B15:K15)</f>
        <v>864</v>
      </c>
      <c r="M15" s="23" t="s">
        <v>57</v>
      </c>
    </row>
    <row r="16" spans="1:13" ht="12.75">
      <c r="A16" s="20" t="s">
        <v>22</v>
      </c>
      <c r="B16" s="9">
        <v>757</v>
      </c>
      <c r="C16" s="9">
        <v>4</v>
      </c>
      <c r="D16" s="9">
        <v>0</v>
      </c>
      <c r="E16" s="9">
        <v>56</v>
      </c>
      <c r="F16" s="9">
        <v>10</v>
      </c>
      <c r="G16" s="9">
        <v>16</v>
      </c>
      <c r="H16" s="9">
        <v>13</v>
      </c>
      <c r="I16" s="9">
        <v>45</v>
      </c>
      <c r="J16" s="9">
        <v>94</v>
      </c>
      <c r="K16" s="9">
        <v>0</v>
      </c>
      <c r="L16" s="10">
        <f t="shared" si="0"/>
        <v>995</v>
      </c>
      <c r="M16" s="28"/>
    </row>
    <row r="17" spans="1:13" ht="12.75">
      <c r="A17" s="20" t="s">
        <v>23</v>
      </c>
      <c r="B17" s="9">
        <v>770</v>
      </c>
      <c r="C17" s="9">
        <v>8</v>
      </c>
      <c r="D17" s="9">
        <v>0</v>
      </c>
      <c r="E17" s="9">
        <v>66</v>
      </c>
      <c r="F17" s="9">
        <v>10</v>
      </c>
      <c r="G17" s="9">
        <v>7</v>
      </c>
      <c r="H17" s="9">
        <v>8</v>
      </c>
      <c r="I17" s="9">
        <v>43</v>
      </c>
      <c r="J17" s="9">
        <v>104</v>
      </c>
      <c r="K17" s="9">
        <v>0</v>
      </c>
      <c r="L17" s="10">
        <f t="shared" si="0"/>
        <v>1016</v>
      </c>
      <c r="M17" s="28"/>
    </row>
    <row r="18" spans="1:13" ht="12.75">
      <c r="A18" s="20" t="s">
        <v>24</v>
      </c>
      <c r="B18" s="9">
        <v>1105</v>
      </c>
      <c r="C18" s="9">
        <v>3</v>
      </c>
      <c r="D18" s="9">
        <v>0</v>
      </c>
      <c r="E18" s="9">
        <v>52</v>
      </c>
      <c r="F18" s="9">
        <v>7</v>
      </c>
      <c r="G18" s="9">
        <v>19</v>
      </c>
      <c r="H18" s="9">
        <v>12</v>
      </c>
      <c r="I18" s="9">
        <v>75</v>
      </c>
      <c r="J18" s="9">
        <v>34</v>
      </c>
      <c r="K18" s="9">
        <v>0</v>
      </c>
      <c r="L18" s="10">
        <f t="shared" si="0"/>
        <v>1307</v>
      </c>
      <c r="M18" s="28"/>
    </row>
    <row r="19" spans="1:13" ht="12.75">
      <c r="A19" s="20" t="s">
        <v>25</v>
      </c>
      <c r="B19" s="9">
        <v>843</v>
      </c>
      <c r="C19" s="9">
        <v>9</v>
      </c>
      <c r="D19" s="9">
        <v>1</v>
      </c>
      <c r="E19" s="9">
        <v>40</v>
      </c>
      <c r="F19" s="9">
        <v>1</v>
      </c>
      <c r="G19" s="9">
        <v>12</v>
      </c>
      <c r="H19" s="9">
        <v>1</v>
      </c>
      <c r="I19" s="9">
        <v>61</v>
      </c>
      <c r="J19" s="9">
        <v>51</v>
      </c>
      <c r="K19" s="9">
        <v>7</v>
      </c>
      <c r="L19" s="10">
        <f t="shared" si="0"/>
        <v>1026</v>
      </c>
      <c r="M19" s="28"/>
    </row>
    <row r="20" spans="1:13" ht="12.75">
      <c r="A20" s="20" t="s">
        <v>26</v>
      </c>
      <c r="B20" s="9">
        <v>1013</v>
      </c>
      <c r="C20" s="9">
        <v>7</v>
      </c>
      <c r="D20" s="9">
        <v>1</v>
      </c>
      <c r="E20" s="9">
        <v>17</v>
      </c>
      <c r="F20" s="9">
        <v>1</v>
      </c>
      <c r="G20" s="9">
        <v>11</v>
      </c>
      <c r="H20" s="9">
        <v>5</v>
      </c>
      <c r="I20" s="9">
        <v>69</v>
      </c>
      <c r="J20" s="9">
        <v>9</v>
      </c>
      <c r="K20" s="9">
        <v>1</v>
      </c>
      <c r="L20" s="10">
        <f t="shared" si="0"/>
        <v>1134</v>
      </c>
      <c r="M20" s="28"/>
    </row>
    <row r="21" spans="1:13" ht="12.75">
      <c r="A21" s="20" t="s">
        <v>27</v>
      </c>
      <c r="B21" s="9">
        <v>891</v>
      </c>
      <c r="C21" s="9">
        <v>5</v>
      </c>
      <c r="D21" s="9">
        <v>0</v>
      </c>
      <c r="E21" s="9">
        <v>68</v>
      </c>
      <c r="F21" s="9">
        <v>15</v>
      </c>
      <c r="G21" s="9">
        <v>18</v>
      </c>
      <c r="H21" s="9">
        <v>20</v>
      </c>
      <c r="I21" s="9">
        <v>83</v>
      </c>
      <c r="J21" s="9">
        <v>18</v>
      </c>
      <c r="K21" s="9">
        <v>1</v>
      </c>
      <c r="L21" s="10">
        <f t="shared" si="0"/>
        <v>1119</v>
      </c>
      <c r="M21" s="28"/>
    </row>
    <row r="22" spans="1:13" ht="12.75">
      <c r="A22" s="20" t="s">
        <v>28</v>
      </c>
      <c r="B22" s="9">
        <v>659</v>
      </c>
      <c r="C22" s="9">
        <v>4</v>
      </c>
      <c r="D22" s="9">
        <v>0</v>
      </c>
      <c r="E22" s="9">
        <v>52</v>
      </c>
      <c r="F22" s="9">
        <v>8</v>
      </c>
      <c r="G22" s="9">
        <v>26</v>
      </c>
      <c r="H22" s="9">
        <v>14</v>
      </c>
      <c r="I22" s="9">
        <v>73</v>
      </c>
      <c r="J22" s="9">
        <v>41</v>
      </c>
      <c r="K22" s="9">
        <v>0</v>
      </c>
      <c r="L22" s="10">
        <f t="shared" si="0"/>
        <v>877</v>
      </c>
      <c r="M22" s="28"/>
    </row>
    <row r="23" spans="1:13" ht="12.75">
      <c r="A23" s="20" t="s">
        <v>29</v>
      </c>
      <c r="B23" s="9">
        <v>646</v>
      </c>
      <c r="C23" s="9">
        <v>2</v>
      </c>
      <c r="D23" s="9">
        <v>0</v>
      </c>
      <c r="E23" s="9">
        <v>44</v>
      </c>
      <c r="F23" s="9">
        <v>4</v>
      </c>
      <c r="G23" s="9">
        <v>21</v>
      </c>
      <c r="H23" s="9">
        <v>14</v>
      </c>
      <c r="I23" s="9">
        <v>56</v>
      </c>
      <c r="J23" s="9">
        <v>45</v>
      </c>
      <c r="K23" s="9">
        <v>0</v>
      </c>
      <c r="L23" s="10">
        <f t="shared" si="0"/>
        <v>832</v>
      </c>
      <c r="M23" s="28"/>
    </row>
    <row r="24" spans="1:13" ht="12.75">
      <c r="A24" s="20" t="s">
        <v>30</v>
      </c>
      <c r="B24" s="9">
        <v>843</v>
      </c>
      <c r="C24" s="9">
        <v>1</v>
      </c>
      <c r="D24" s="9">
        <v>0</v>
      </c>
      <c r="E24" s="9">
        <v>70</v>
      </c>
      <c r="F24" s="9">
        <v>4</v>
      </c>
      <c r="G24" s="9">
        <v>13</v>
      </c>
      <c r="H24" s="9">
        <v>14</v>
      </c>
      <c r="I24" s="9">
        <v>47</v>
      </c>
      <c r="J24" s="9">
        <v>78</v>
      </c>
      <c r="K24" s="9">
        <v>2</v>
      </c>
      <c r="L24" s="10">
        <f t="shared" si="0"/>
        <v>1072</v>
      </c>
      <c r="M24" s="28"/>
    </row>
    <row r="25" spans="1:13" ht="12.75">
      <c r="A25" s="20" t="s">
        <v>31</v>
      </c>
      <c r="B25" s="9">
        <v>1027</v>
      </c>
      <c r="C25" s="9">
        <v>6</v>
      </c>
      <c r="D25" s="9">
        <v>0</v>
      </c>
      <c r="E25" s="9">
        <v>76</v>
      </c>
      <c r="F25" s="9">
        <v>10</v>
      </c>
      <c r="G25" s="9">
        <v>2</v>
      </c>
      <c r="H25" s="9">
        <v>13</v>
      </c>
      <c r="I25" s="9">
        <v>44</v>
      </c>
      <c r="J25" s="9">
        <v>64</v>
      </c>
      <c r="K25" s="9">
        <v>0</v>
      </c>
      <c r="L25" s="10">
        <f t="shared" si="0"/>
        <v>1242</v>
      </c>
      <c r="M25" s="28"/>
    </row>
    <row r="26" spans="1:13" ht="12.75">
      <c r="A26" s="20" t="s">
        <v>32</v>
      </c>
      <c r="B26" s="9">
        <v>778</v>
      </c>
      <c r="C26" s="9">
        <v>7</v>
      </c>
      <c r="D26" s="9">
        <v>1</v>
      </c>
      <c r="E26" s="9">
        <v>32</v>
      </c>
      <c r="F26" s="9">
        <v>6</v>
      </c>
      <c r="G26" s="9">
        <v>13</v>
      </c>
      <c r="H26" s="9">
        <v>0</v>
      </c>
      <c r="I26" s="9">
        <v>65</v>
      </c>
      <c r="J26" s="9">
        <v>49</v>
      </c>
      <c r="K26" s="9">
        <v>17</v>
      </c>
      <c r="L26" s="10">
        <f t="shared" si="0"/>
        <v>968</v>
      </c>
      <c r="M26" s="28"/>
    </row>
    <row r="27" spans="1:13" ht="12.75">
      <c r="A27" s="20" t="s">
        <v>33</v>
      </c>
      <c r="B27" s="9">
        <v>754</v>
      </c>
      <c r="C27" s="9">
        <v>2</v>
      </c>
      <c r="D27" s="9">
        <v>1</v>
      </c>
      <c r="E27" s="9">
        <v>9</v>
      </c>
      <c r="F27" s="9">
        <v>1</v>
      </c>
      <c r="G27" s="9">
        <v>44</v>
      </c>
      <c r="H27" s="9">
        <v>50</v>
      </c>
      <c r="I27" s="9">
        <v>54</v>
      </c>
      <c r="J27" s="9">
        <v>10</v>
      </c>
      <c r="K27" s="9">
        <v>2</v>
      </c>
      <c r="L27" s="10">
        <f t="shared" si="0"/>
        <v>927</v>
      </c>
      <c r="M27" s="28"/>
    </row>
    <row r="28" spans="1:12" ht="12.75">
      <c r="A28" s="20">
        <v>14</v>
      </c>
      <c r="B28" s="9">
        <v>821</v>
      </c>
      <c r="C28" s="9">
        <v>4</v>
      </c>
      <c r="D28" s="9">
        <v>0</v>
      </c>
      <c r="E28" s="9">
        <v>43</v>
      </c>
      <c r="F28" s="9">
        <v>7</v>
      </c>
      <c r="G28" s="9">
        <v>19</v>
      </c>
      <c r="H28" s="9">
        <v>15</v>
      </c>
      <c r="I28" s="9">
        <v>78</v>
      </c>
      <c r="J28" s="9">
        <v>21</v>
      </c>
      <c r="K28" s="9">
        <v>3</v>
      </c>
      <c r="L28" s="10">
        <f t="shared" si="0"/>
        <v>1011</v>
      </c>
    </row>
    <row r="29" spans="1:12" ht="12.75">
      <c r="A29" s="20" t="s">
        <v>35</v>
      </c>
      <c r="B29" s="9">
        <v>804</v>
      </c>
      <c r="C29" s="9">
        <v>10</v>
      </c>
      <c r="D29" s="9">
        <v>0</v>
      </c>
      <c r="E29" s="9">
        <v>61</v>
      </c>
      <c r="F29" s="9">
        <v>11</v>
      </c>
      <c r="G29" s="9">
        <v>24</v>
      </c>
      <c r="H29" s="9">
        <v>14</v>
      </c>
      <c r="I29" s="9">
        <v>75</v>
      </c>
      <c r="J29" s="9">
        <v>63</v>
      </c>
      <c r="K29" s="9">
        <v>0</v>
      </c>
      <c r="L29" s="10">
        <f t="shared" si="0"/>
        <v>1062</v>
      </c>
    </row>
    <row r="30" spans="1:12" ht="12.75">
      <c r="A30" s="20" t="s">
        <v>36</v>
      </c>
      <c r="B30" s="9">
        <v>981</v>
      </c>
      <c r="C30" s="9">
        <v>14</v>
      </c>
      <c r="D30" s="9">
        <v>0</v>
      </c>
      <c r="E30" s="9">
        <v>46</v>
      </c>
      <c r="F30" s="9">
        <v>9</v>
      </c>
      <c r="G30" s="9">
        <v>44</v>
      </c>
      <c r="H30" s="9">
        <v>15</v>
      </c>
      <c r="I30" s="9">
        <v>64</v>
      </c>
      <c r="J30" s="9">
        <v>66</v>
      </c>
      <c r="K30" s="9">
        <v>2</v>
      </c>
      <c r="L30" s="10">
        <f t="shared" si="0"/>
        <v>1241</v>
      </c>
    </row>
    <row r="31" spans="1:12" ht="12.75">
      <c r="A31" s="20" t="s">
        <v>37</v>
      </c>
      <c r="B31" s="9">
        <v>621</v>
      </c>
      <c r="C31" s="9">
        <v>3</v>
      </c>
      <c r="D31" s="9">
        <v>0</v>
      </c>
      <c r="E31" s="9">
        <v>77</v>
      </c>
      <c r="F31" s="9">
        <v>27</v>
      </c>
      <c r="G31" s="9">
        <v>46</v>
      </c>
      <c r="H31" s="9">
        <v>15</v>
      </c>
      <c r="I31" s="9">
        <v>80</v>
      </c>
      <c r="J31" s="9">
        <v>43</v>
      </c>
      <c r="K31" s="9">
        <v>0</v>
      </c>
      <c r="L31" s="10">
        <f t="shared" si="0"/>
        <v>912</v>
      </c>
    </row>
    <row r="32" spans="1:12" ht="12.75">
      <c r="A32" s="20" t="s">
        <v>38</v>
      </c>
      <c r="B32" s="9">
        <v>778</v>
      </c>
      <c r="C32" s="9">
        <v>3</v>
      </c>
      <c r="D32" s="9">
        <v>0</v>
      </c>
      <c r="E32" s="9">
        <v>46</v>
      </c>
      <c r="F32" s="9">
        <v>14</v>
      </c>
      <c r="G32" s="9">
        <v>11</v>
      </c>
      <c r="H32" s="9">
        <v>12</v>
      </c>
      <c r="I32" s="9">
        <v>68</v>
      </c>
      <c r="J32" s="9">
        <v>76</v>
      </c>
      <c r="K32" s="9">
        <v>1</v>
      </c>
      <c r="L32" s="10">
        <f t="shared" si="0"/>
        <v>1009</v>
      </c>
    </row>
    <row r="33" spans="1:12" ht="12.75">
      <c r="A33" s="20" t="s">
        <v>39</v>
      </c>
      <c r="B33" s="9">
        <v>594</v>
      </c>
      <c r="C33" s="9">
        <v>8</v>
      </c>
      <c r="D33" s="9">
        <v>1</v>
      </c>
      <c r="E33" s="9">
        <v>25</v>
      </c>
      <c r="F33" s="9">
        <v>5</v>
      </c>
      <c r="G33" s="9">
        <v>8</v>
      </c>
      <c r="H33" s="9">
        <v>0</v>
      </c>
      <c r="I33" s="9">
        <v>40</v>
      </c>
      <c r="J33" s="9">
        <v>66</v>
      </c>
      <c r="K33" s="9">
        <v>11</v>
      </c>
      <c r="L33" s="10">
        <f t="shared" si="0"/>
        <v>758</v>
      </c>
    </row>
    <row r="34" spans="1:12" ht="12.75">
      <c r="A34" s="20" t="s">
        <v>40</v>
      </c>
      <c r="B34" s="9">
        <v>535</v>
      </c>
      <c r="C34" s="9">
        <v>1</v>
      </c>
      <c r="D34" s="9">
        <v>1</v>
      </c>
      <c r="E34" s="9">
        <v>12</v>
      </c>
      <c r="F34" s="9">
        <v>0</v>
      </c>
      <c r="G34" s="9">
        <v>8</v>
      </c>
      <c r="H34" s="9">
        <v>0</v>
      </c>
      <c r="I34" s="9">
        <v>47</v>
      </c>
      <c r="J34" s="9">
        <v>3</v>
      </c>
      <c r="K34" s="9">
        <v>0</v>
      </c>
      <c r="L34" s="10">
        <f t="shared" si="0"/>
        <v>607</v>
      </c>
    </row>
    <row r="35" spans="1:12" ht="12.75">
      <c r="A35" s="20" t="s">
        <v>41</v>
      </c>
      <c r="B35" s="9">
        <v>618</v>
      </c>
      <c r="C35" s="9">
        <v>2</v>
      </c>
      <c r="D35" s="9">
        <v>0</v>
      </c>
      <c r="E35" s="9">
        <v>23</v>
      </c>
      <c r="F35" s="9">
        <v>0</v>
      </c>
      <c r="G35" s="9">
        <v>7</v>
      </c>
      <c r="H35" s="9">
        <v>1</v>
      </c>
      <c r="I35" s="9">
        <v>62</v>
      </c>
      <c r="J35" s="9">
        <v>17</v>
      </c>
      <c r="K35" s="9">
        <v>0</v>
      </c>
      <c r="L35" s="10">
        <f t="shared" si="0"/>
        <v>730</v>
      </c>
    </row>
    <row r="36" spans="1:12" ht="12.75">
      <c r="A36" s="20" t="s">
        <v>42</v>
      </c>
      <c r="B36" s="9">
        <v>713</v>
      </c>
      <c r="C36" s="9">
        <v>4</v>
      </c>
      <c r="D36" s="9">
        <v>0</v>
      </c>
      <c r="E36" s="9">
        <v>41</v>
      </c>
      <c r="F36" s="9">
        <v>9</v>
      </c>
      <c r="G36" s="9">
        <v>26</v>
      </c>
      <c r="H36" s="9">
        <v>9</v>
      </c>
      <c r="I36" s="9">
        <v>66</v>
      </c>
      <c r="J36" s="9">
        <v>20</v>
      </c>
      <c r="K36" s="9">
        <v>0</v>
      </c>
      <c r="L36" s="10">
        <f t="shared" si="0"/>
        <v>888</v>
      </c>
    </row>
    <row r="37" spans="1:12" ht="12.75">
      <c r="A37" s="20" t="s">
        <v>43</v>
      </c>
      <c r="B37" s="9">
        <v>584</v>
      </c>
      <c r="C37" s="9">
        <v>2</v>
      </c>
      <c r="D37" s="9">
        <v>0</v>
      </c>
      <c r="E37" s="9">
        <v>42</v>
      </c>
      <c r="F37" s="9">
        <v>12</v>
      </c>
      <c r="G37" s="9">
        <v>36</v>
      </c>
      <c r="H37" s="9">
        <v>9</v>
      </c>
      <c r="I37" s="9">
        <v>74</v>
      </c>
      <c r="J37" s="9">
        <v>23</v>
      </c>
      <c r="K37" s="9">
        <v>1</v>
      </c>
      <c r="L37" s="10">
        <f t="shared" si="0"/>
        <v>783</v>
      </c>
    </row>
    <row r="38" spans="1:12" ht="12.75">
      <c r="A38" s="20" t="s">
        <v>44</v>
      </c>
      <c r="B38" s="9">
        <v>595</v>
      </c>
      <c r="C38" s="9">
        <v>1</v>
      </c>
      <c r="D38" s="9">
        <v>0</v>
      </c>
      <c r="E38" s="9">
        <v>59</v>
      </c>
      <c r="F38" s="9">
        <v>6</v>
      </c>
      <c r="G38" s="9">
        <v>21</v>
      </c>
      <c r="H38" s="9">
        <v>18</v>
      </c>
      <c r="I38" s="9">
        <v>35</v>
      </c>
      <c r="J38" s="9">
        <v>31</v>
      </c>
      <c r="K38" s="9">
        <v>2</v>
      </c>
      <c r="L38" s="10">
        <f t="shared" si="0"/>
        <v>768</v>
      </c>
    </row>
    <row r="39" spans="1:12" ht="12.75">
      <c r="A39" s="20" t="s">
        <v>45</v>
      </c>
      <c r="B39" s="9">
        <v>889</v>
      </c>
      <c r="C39" s="9">
        <v>4</v>
      </c>
      <c r="D39" s="9">
        <v>0</v>
      </c>
      <c r="E39" s="9">
        <v>47</v>
      </c>
      <c r="F39" s="9">
        <v>5</v>
      </c>
      <c r="G39" s="9">
        <v>16</v>
      </c>
      <c r="H39" s="9">
        <v>11</v>
      </c>
      <c r="I39" s="9">
        <v>33</v>
      </c>
      <c r="J39" s="9">
        <v>64</v>
      </c>
      <c r="K39" s="9">
        <v>1</v>
      </c>
      <c r="L39" s="10">
        <f t="shared" si="0"/>
        <v>1070</v>
      </c>
    </row>
    <row r="40" spans="1:12" ht="12.75">
      <c r="A40" s="20" t="s">
        <v>46</v>
      </c>
      <c r="B40" s="9">
        <v>856</v>
      </c>
      <c r="C40" s="9">
        <v>4</v>
      </c>
      <c r="D40" s="9">
        <v>2</v>
      </c>
      <c r="E40" s="9">
        <v>26</v>
      </c>
      <c r="F40" s="9">
        <v>4</v>
      </c>
      <c r="G40" s="9">
        <v>5</v>
      </c>
      <c r="H40" s="9">
        <v>0</v>
      </c>
      <c r="I40" s="9">
        <v>32</v>
      </c>
      <c r="J40" s="9">
        <v>48</v>
      </c>
      <c r="K40" s="9">
        <v>0</v>
      </c>
      <c r="L40" s="10">
        <f t="shared" si="0"/>
        <v>977</v>
      </c>
    </row>
    <row r="41" spans="1:12" ht="12.75">
      <c r="A41" s="20" t="s">
        <v>47</v>
      </c>
      <c r="B41" s="9">
        <v>1293</v>
      </c>
      <c r="C41" s="9">
        <v>2</v>
      </c>
      <c r="D41" s="9">
        <v>0</v>
      </c>
      <c r="E41" s="9">
        <v>9</v>
      </c>
      <c r="F41" s="9">
        <v>0</v>
      </c>
      <c r="G41" s="9">
        <v>5</v>
      </c>
      <c r="H41" s="9">
        <v>0</v>
      </c>
      <c r="I41" s="9">
        <v>17</v>
      </c>
      <c r="J41" s="9">
        <v>49</v>
      </c>
      <c r="K41" s="9">
        <v>1</v>
      </c>
      <c r="L41" s="10">
        <f t="shared" si="0"/>
        <v>1376</v>
      </c>
    </row>
    <row r="42" spans="1:12" ht="12.75">
      <c r="A42" s="20" t="s">
        <v>48</v>
      </c>
      <c r="B42" s="9">
        <v>1295</v>
      </c>
      <c r="C42" s="9">
        <v>10</v>
      </c>
      <c r="D42" s="9">
        <v>2</v>
      </c>
      <c r="E42" s="9">
        <v>13</v>
      </c>
      <c r="F42" s="9">
        <v>1</v>
      </c>
      <c r="G42" s="9">
        <v>23</v>
      </c>
      <c r="H42" s="9">
        <v>2</v>
      </c>
      <c r="I42" s="9">
        <v>30</v>
      </c>
      <c r="J42" s="9">
        <v>11</v>
      </c>
      <c r="K42" s="9">
        <v>2</v>
      </c>
      <c r="L42" s="10">
        <f t="shared" si="0"/>
        <v>1389</v>
      </c>
    </row>
    <row r="43" spans="1:12" ht="12.75">
      <c r="A43" s="20" t="s">
        <v>49</v>
      </c>
      <c r="B43" s="9">
        <v>791</v>
      </c>
      <c r="C43" s="9">
        <v>3</v>
      </c>
      <c r="D43" s="9">
        <v>0</v>
      </c>
      <c r="E43" s="9">
        <v>70</v>
      </c>
      <c r="F43" s="9">
        <v>13</v>
      </c>
      <c r="G43" s="9">
        <v>22</v>
      </c>
      <c r="H43" s="9">
        <v>6</v>
      </c>
      <c r="I43" s="9">
        <v>43</v>
      </c>
      <c r="J43" s="9">
        <v>49</v>
      </c>
      <c r="K43" s="9">
        <v>1</v>
      </c>
      <c r="L43" s="10">
        <f t="shared" si="0"/>
        <v>998</v>
      </c>
    </row>
    <row r="44" spans="1:12" ht="12.75">
      <c r="A44" s="20" t="s">
        <v>50</v>
      </c>
      <c r="B44" s="9">
        <v>743</v>
      </c>
      <c r="C44" s="9">
        <v>7</v>
      </c>
      <c r="D44" s="9">
        <v>0</v>
      </c>
      <c r="E44" s="9">
        <v>53</v>
      </c>
      <c r="F44" s="9">
        <v>10</v>
      </c>
      <c r="G44" s="9">
        <v>19</v>
      </c>
      <c r="H44" s="9">
        <v>7</v>
      </c>
      <c r="I44" s="9">
        <v>65</v>
      </c>
      <c r="J44" s="9">
        <v>27</v>
      </c>
      <c r="K44" s="9">
        <v>0</v>
      </c>
      <c r="L44" s="10">
        <f t="shared" si="0"/>
        <v>931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24240</v>
      </c>
      <c r="C46" s="11">
        <f t="shared" si="1"/>
        <v>145</v>
      </c>
      <c r="D46" s="11">
        <f t="shared" si="1"/>
        <v>10</v>
      </c>
      <c r="E46" s="11">
        <f t="shared" si="1"/>
        <v>1328</v>
      </c>
      <c r="F46" s="11">
        <f t="shared" si="1"/>
        <v>230</v>
      </c>
      <c r="G46" s="11">
        <f t="shared" si="1"/>
        <v>566</v>
      </c>
      <c r="H46" s="11">
        <f t="shared" si="1"/>
        <v>317</v>
      </c>
      <c r="I46" s="11">
        <f t="shared" si="1"/>
        <v>1680</v>
      </c>
      <c r="J46" s="11">
        <f t="shared" si="1"/>
        <v>1318</v>
      </c>
      <c r="K46" s="11">
        <f t="shared" si="1"/>
        <v>55</v>
      </c>
      <c r="L46" s="12">
        <f t="shared" si="1"/>
        <v>29889</v>
      </c>
    </row>
    <row r="47" spans="1:12" ht="13.5" thickBot="1">
      <c r="A47" s="22" t="s">
        <v>52</v>
      </c>
      <c r="B47" s="13">
        <f aca="true" t="shared" si="2" ref="B47:L47">(B46/$M13)</f>
        <v>781.9354838709677</v>
      </c>
      <c r="C47" s="13">
        <f t="shared" si="2"/>
        <v>4.67741935483871</v>
      </c>
      <c r="D47" s="13">
        <f t="shared" si="2"/>
        <v>0.3225806451612903</v>
      </c>
      <c r="E47" s="13">
        <f t="shared" si="2"/>
        <v>42.83870967741935</v>
      </c>
      <c r="F47" s="13">
        <f t="shared" si="2"/>
        <v>7.419354838709677</v>
      </c>
      <c r="G47" s="13">
        <f t="shared" si="2"/>
        <v>18.258064516129032</v>
      </c>
      <c r="H47" s="13">
        <f t="shared" si="2"/>
        <v>10.225806451612904</v>
      </c>
      <c r="I47" s="13">
        <f t="shared" si="2"/>
        <v>54.193548387096776</v>
      </c>
      <c r="J47" s="13">
        <f t="shared" si="2"/>
        <v>42.516129032258064</v>
      </c>
      <c r="K47" s="13">
        <f t="shared" si="2"/>
        <v>1.7741935483870968</v>
      </c>
      <c r="L47" s="14">
        <f t="shared" si="2"/>
        <v>964.1612903225806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">
      <selection activeCell="B10" sqref="B10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1"/>
      <c r="B7" s="51"/>
      <c r="G7" s="1" t="s">
        <v>0</v>
      </c>
      <c r="I7" s="43" t="s">
        <v>61</v>
      </c>
      <c r="J7" s="43"/>
    </row>
    <row r="8" spans="1:11" ht="12.75">
      <c r="A8" s="51"/>
      <c r="B8" s="51"/>
      <c r="G8" s="1" t="s">
        <v>2</v>
      </c>
      <c r="H8" s="2" t="s">
        <v>74</v>
      </c>
      <c r="J8" s="1" t="s">
        <v>3</v>
      </c>
      <c r="K8" s="44">
        <v>2021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319</v>
      </c>
      <c r="C15" s="9">
        <v>2</v>
      </c>
      <c r="D15" s="9">
        <v>0</v>
      </c>
      <c r="E15" s="9">
        <v>28</v>
      </c>
      <c r="F15" s="9">
        <v>9</v>
      </c>
      <c r="G15" s="9">
        <v>1</v>
      </c>
      <c r="H15" s="9">
        <v>9</v>
      </c>
      <c r="I15" s="9">
        <v>32</v>
      </c>
      <c r="J15" s="9">
        <v>35</v>
      </c>
      <c r="K15" s="9">
        <v>0</v>
      </c>
      <c r="L15" s="10">
        <f aca="true" t="shared" si="0" ref="L15:L45">SUM(B15:K15)</f>
        <v>435</v>
      </c>
    </row>
    <row r="16" spans="1:12" ht="12.75">
      <c r="A16" s="20" t="s">
        <v>22</v>
      </c>
      <c r="B16" s="9">
        <v>368</v>
      </c>
      <c r="C16" s="9">
        <v>2</v>
      </c>
      <c r="D16" s="9">
        <v>0</v>
      </c>
      <c r="E16" s="9">
        <v>27</v>
      </c>
      <c r="F16" s="9">
        <v>4</v>
      </c>
      <c r="G16" s="9">
        <v>0</v>
      </c>
      <c r="H16" s="9">
        <v>7</v>
      </c>
      <c r="I16" s="9">
        <v>17</v>
      </c>
      <c r="J16" s="9">
        <v>72</v>
      </c>
      <c r="K16" s="9">
        <v>0</v>
      </c>
      <c r="L16" s="10">
        <f t="shared" si="0"/>
        <v>497</v>
      </c>
    </row>
    <row r="17" spans="1:12" ht="12.75">
      <c r="A17" s="20" t="s">
        <v>23</v>
      </c>
      <c r="B17" s="9">
        <v>378</v>
      </c>
      <c r="C17" s="9">
        <v>4</v>
      </c>
      <c r="D17" s="9">
        <v>0</v>
      </c>
      <c r="E17" s="9">
        <v>34</v>
      </c>
      <c r="F17" s="9">
        <v>4</v>
      </c>
      <c r="G17" s="9">
        <v>0</v>
      </c>
      <c r="H17" s="9">
        <v>4</v>
      </c>
      <c r="I17" s="9">
        <v>19</v>
      </c>
      <c r="J17" s="9">
        <v>53</v>
      </c>
      <c r="K17" s="9">
        <v>0</v>
      </c>
      <c r="L17" s="10">
        <f t="shared" si="0"/>
        <v>496</v>
      </c>
    </row>
    <row r="18" spans="1:12" ht="12.75">
      <c r="A18" s="20" t="s">
        <v>24</v>
      </c>
      <c r="B18" s="9">
        <v>560</v>
      </c>
      <c r="C18" s="9">
        <v>1</v>
      </c>
      <c r="D18" s="9">
        <v>0</v>
      </c>
      <c r="E18" s="9">
        <v>28</v>
      </c>
      <c r="F18" s="9">
        <v>5</v>
      </c>
      <c r="G18" s="9">
        <v>2</v>
      </c>
      <c r="H18" s="9">
        <v>6</v>
      </c>
      <c r="I18" s="9">
        <v>39</v>
      </c>
      <c r="J18" s="9">
        <v>20</v>
      </c>
      <c r="K18" s="9">
        <v>0</v>
      </c>
      <c r="L18" s="10">
        <f t="shared" si="0"/>
        <v>661</v>
      </c>
    </row>
    <row r="19" spans="1:12" ht="12.75">
      <c r="A19" s="20" t="s">
        <v>25</v>
      </c>
      <c r="B19" s="9">
        <v>410</v>
      </c>
      <c r="C19" s="9">
        <v>3</v>
      </c>
      <c r="D19" s="9">
        <v>0</v>
      </c>
      <c r="E19" s="9">
        <v>20</v>
      </c>
      <c r="F19" s="9">
        <v>1</v>
      </c>
      <c r="G19" s="9">
        <v>2</v>
      </c>
      <c r="H19" s="9">
        <v>1</v>
      </c>
      <c r="I19" s="9">
        <v>27</v>
      </c>
      <c r="J19" s="9">
        <v>38</v>
      </c>
      <c r="K19" s="9">
        <v>7</v>
      </c>
      <c r="L19" s="10">
        <f t="shared" si="0"/>
        <v>509</v>
      </c>
    </row>
    <row r="20" spans="1:12" ht="12.75">
      <c r="A20" s="20" t="s">
        <v>26</v>
      </c>
      <c r="B20" s="9">
        <v>605</v>
      </c>
      <c r="C20" s="9">
        <v>5</v>
      </c>
      <c r="D20" s="9">
        <v>1</v>
      </c>
      <c r="E20" s="9">
        <v>8</v>
      </c>
      <c r="F20" s="9">
        <v>1</v>
      </c>
      <c r="G20" s="9">
        <v>1</v>
      </c>
      <c r="H20" s="9">
        <v>3</v>
      </c>
      <c r="I20" s="9">
        <v>33</v>
      </c>
      <c r="J20" s="9">
        <v>7</v>
      </c>
      <c r="K20" s="9">
        <v>0</v>
      </c>
      <c r="L20" s="10">
        <f t="shared" si="0"/>
        <v>664</v>
      </c>
    </row>
    <row r="21" spans="1:12" ht="12.75">
      <c r="A21" s="20" t="s">
        <v>27</v>
      </c>
      <c r="B21" s="9">
        <v>423</v>
      </c>
      <c r="C21" s="9">
        <v>3</v>
      </c>
      <c r="D21" s="9">
        <v>0</v>
      </c>
      <c r="E21" s="9">
        <v>33</v>
      </c>
      <c r="F21" s="9">
        <v>6</v>
      </c>
      <c r="G21" s="9">
        <v>4</v>
      </c>
      <c r="H21" s="9">
        <v>9</v>
      </c>
      <c r="I21" s="9">
        <v>52</v>
      </c>
      <c r="J21" s="9">
        <v>17</v>
      </c>
      <c r="K21" s="9">
        <v>1</v>
      </c>
      <c r="L21" s="10">
        <f t="shared" si="0"/>
        <v>548</v>
      </c>
    </row>
    <row r="22" spans="1:12" ht="12.75">
      <c r="A22" s="20" t="s">
        <v>28</v>
      </c>
      <c r="B22" s="9">
        <v>344</v>
      </c>
      <c r="C22" s="9">
        <v>3</v>
      </c>
      <c r="D22" s="9">
        <v>0</v>
      </c>
      <c r="E22" s="9">
        <v>25</v>
      </c>
      <c r="F22" s="9">
        <v>5</v>
      </c>
      <c r="G22" s="9">
        <v>2</v>
      </c>
      <c r="H22" s="9">
        <v>7</v>
      </c>
      <c r="I22" s="9">
        <v>27</v>
      </c>
      <c r="J22" s="9">
        <v>30</v>
      </c>
      <c r="K22" s="9">
        <v>0</v>
      </c>
      <c r="L22" s="10">
        <f t="shared" si="0"/>
        <v>443</v>
      </c>
    </row>
    <row r="23" spans="1:12" ht="12.75">
      <c r="A23" s="20" t="s">
        <v>29</v>
      </c>
      <c r="B23" s="9">
        <v>317</v>
      </c>
      <c r="C23" s="9">
        <v>0</v>
      </c>
      <c r="D23" s="9">
        <v>0</v>
      </c>
      <c r="E23" s="9">
        <v>25</v>
      </c>
      <c r="F23" s="9">
        <v>1</v>
      </c>
      <c r="G23" s="9">
        <v>0</v>
      </c>
      <c r="H23" s="9">
        <v>7</v>
      </c>
      <c r="I23" s="9">
        <v>27</v>
      </c>
      <c r="J23" s="9">
        <v>17</v>
      </c>
      <c r="K23" s="9">
        <v>0</v>
      </c>
      <c r="L23" s="10">
        <f t="shared" si="0"/>
        <v>394</v>
      </c>
    </row>
    <row r="24" spans="1:12" ht="12.75">
      <c r="A24" s="20" t="s">
        <v>30</v>
      </c>
      <c r="B24" s="9">
        <v>433</v>
      </c>
      <c r="C24" s="9">
        <v>1</v>
      </c>
      <c r="D24" s="9">
        <v>0</v>
      </c>
      <c r="E24" s="9">
        <v>33</v>
      </c>
      <c r="F24" s="9">
        <v>2</v>
      </c>
      <c r="G24" s="9">
        <v>1</v>
      </c>
      <c r="H24" s="9">
        <v>7</v>
      </c>
      <c r="I24" s="9">
        <v>30</v>
      </c>
      <c r="J24" s="9">
        <v>48</v>
      </c>
      <c r="K24" s="9">
        <v>1</v>
      </c>
      <c r="L24" s="10">
        <f t="shared" si="0"/>
        <v>556</v>
      </c>
    </row>
    <row r="25" spans="1:12" ht="12.75">
      <c r="A25" s="20" t="s">
        <v>31</v>
      </c>
      <c r="B25" s="9">
        <v>512</v>
      </c>
      <c r="C25" s="9">
        <v>2</v>
      </c>
      <c r="D25" s="9">
        <v>0</v>
      </c>
      <c r="E25" s="9">
        <v>39</v>
      </c>
      <c r="F25" s="9">
        <v>8</v>
      </c>
      <c r="G25" s="9">
        <v>1</v>
      </c>
      <c r="H25" s="9">
        <v>7</v>
      </c>
      <c r="I25" s="9">
        <v>13</v>
      </c>
      <c r="J25" s="9">
        <v>43</v>
      </c>
      <c r="K25" s="9">
        <v>0</v>
      </c>
      <c r="L25" s="10">
        <f t="shared" si="0"/>
        <v>625</v>
      </c>
    </row>
    <row r="26" spans="1:12" ht="12.75">
      <c r="A26" s="20" t="s">
        <v>32</v>
      </c>
      <c r="B26" s="9">
        <v>362</v>
      </c>
      <c r="C26" s="9">
        <v>3</v>
      </c>
      <c r="D26" s="9">
        <v>0</v>
      </c>
      <c r="E26" s="9">
        <v>16</v>
      </c>
      <c r="F26" s="9">
        <v>1</v>
      </c>
      <c r="G26" s="9">
        <v>1</v>
      </c>
      <c r="H26" s="9">
        <v>0</v>
      </c>
      <c r="I26" s="9">
        <v>32</v>
      </c>
      <c r="J26" s="9">
        <v>28</v>
      </c>
      <c r="K26" s="9">
        <v>8</v>
      </c>
      <c r="L26" s="10">
        <f t="shared" si="0"/>
        <v>451</v>
      </c>
    </row>
    <row r="27" spans="1:12" ht="12.75">
      <c r="A27" s="20" t="s">
        <v>33</v>
      </c>
      <c r="B27" s="9">
        <v>421</v>
      </c>
      <c r="C27" s="9">
        <v>1</v>
      </c>
      <c r="D27" s="9">
        <v>1</v>
      </c>
      <c r="E27" s="9">
        <v>5</v>
      </c>
      <c r="F27" s="9">
        <v>0</v>
      </c>
      <c r="G27" s="9">
        <v>0</v>
      </c>
      <c r="H27" s="9">
        <v>25</v>
      </c>
      <c r="I27" s="9">
        <v>25</v>
      </c>
      <c r="J27" s="9">
        <v>4</v>
      </c>
      <c r="K27" s="9">
        <v>1</v>
      </c>
      <c r="L27" s="10">
        <f t="shared" si="0"/>
        <v>483</v>
      </c>
    </row>
    <row r="28" spans="1:12" ht="12.75">
      <c r="A28" s="20" t="s">
        <v>34</v>
      </c>
      <c r="B28" s="9">
        <v>393</v>
      </c>
      <c r="C28" s="9">
        <v>2</v>
      </c>
      <c r="D28" s="9">
        <v>0</v>
      </c>
      <c r="E28" s="9">
        <v>21</v>
      </c>
      <c r="F28" s="9">
        <v>2</v>
      </c>
      <c r="G28" s="9">
        <v>1</v>
      </c>
      <c r="H28" s="9">
        <v>7</v>
      </c>
      <c r="I28" s="9">
        <v>47</v>
      </c>
      <c r="J28" s="9">
        <v>17</v>
      </c>
      <c r="K28" s="9">
        <v>1</v>
      </c>
      <c r="L28" s="10">
        <f t="shared" si="0"/>
        <v>491</v>
      </c>
    </row>
    <row r="29" spans="1:12" ht="12.75">
      <c r="A29" s="20" t="s">
        <v>35</v>
      </c>
      <c r="B29" s="9">
        <v>400</v>
      </c>
      <c r="C29" s="9">
        <v>5</v>
      </c>
      <c r="D29" s="9">
        <v>0</v>
      </c>
      <c r="E29" s="9">
        <v>30</v>
      </c>
      <c r="F29" s="9">
        <v>4</v>
      </c>
      <c r="G29" s="9">
        <v>0</v>
      </c>
      <c r="H29" s="9">
        <v>7</v>
      </c>
      <c r="I29" s="9">
        <v>33</v>
      </c>
      <c r="J29" s="9">
        <v>52</v>
      </c>
      <c r="K29" s="9">
        <v>0</v>
      </c>
      <c r="L29" s="10">
        <f t="shared" si="0"/>
        <v>531</v>
      </c>
    </row>
    <row r="30" spans="1:12" ht="12.75">
      <c r="A30" s="20" t="s">
        <v>36</v>
      </c>
      <c r="B30" s="9">
        <v>494</v>
      </c>
      <c r="C30" s="9">
        <v>5</v>
      </c>
      <c r="D30" s="9">
        <v>0</v>
      </c>
      <c r="E30" s="9">
        <v>24</v>
      </c>
      <c r="F30" s="9">
        <v>5</v>
      </c>
      <c r="G30" s="9">
        <v>2</v>
      </c>
      <c r="H30" s="9">
        <v>7</v>
      </c>
      <c r="I30" s="9">
        <v>32</v>
      </c>
      <c r="J30" s="9">
        <v>53</v>
      </c>
      <c r="K30" s="9">
        <v>1</v>
      </c>
      <c r="L30" s="10">
        <f t="shared" si="0"/>
        <v>623</v>
      </c>
    </row>
    <row r="31" spans="1:12" ht="12.75">
      <c r="A31" s="20" t="s">
        <v>37</v>
      </c>
      <c r="B31" s="9">
        <v>335</v>
      </c>
      <c r="C31" s="9">
        <v>2</v>
      </c>
      <c r="D31" s="9">
        <v>0</v>
      </c>
      <c r="E31" s="9">
        <v>38</v>
      </c>
      <c r="F31" s="9">
        <v>12</v>
      </c>
      <c r="G31" s="9">
        <v>13</v>
      </c>
      <c r="H31" s="9">
        <v>7</v>
      </c>
      <c r="I31" s="9">
        <v>40</v>
      </c>
      <c r="J31" s="9">
        <v>34</v>
      </c>
      <c r="K31" s="9">
        <v>0</v>
      </c>
      <c r="L31" s="10">
        <f t="shared" si="0"/>
        <v>481</v>
      </c>
    </row>
    <row r="32" spans="1:12" ht="12.75">
      <c r="A32" s="20" t="s">
        <v>38</v>
      </c>
      <c r="B32" s="9">
        <v>405</v>
      </c>
      <c r="C32" s="9">
        <v>1</v>
      </c>
      <c r="D32" s="9">
        <v>0</v>
      </c>
      <c r="E32" s="9">
        <v>23</v>
      </c>
      <c r="F32" s="9">
        <v>9</v>
      </c>
      <c r="G32" s="9">
        <v>3</v>
      </c>
      <c r="H32" s="9">
        <v>7</v>
      </c>
      <c r="I32" s="9">
        <v>25</v>
      </c>
      <c r="J32" s="9">
        <v>65</v>
      </c>
      <c r="K32" s="9">
        <v>0</v>
      </c>
      <c r="L32" s="10">
        <f t="shared" si="0"/>
        <v>538</v>
      </c>
    </row>
    <row r="33" spans="1:12" ht="12.75">
      <c r="A33" s="20" t="s">
        <v>39</v>
      </c>
      <c r="B33" s="9">
        <v>298</v>
      </c>
      <c r="C33" s="9">
        <v>3</v>
      </c>
      <c r="D33" s="9">
        <v>0</v>
      </c>
      <c r="E33" s="9">
        <v>13</v>
      </c>
      <c r="F33" s="9">
        <v>2</v>
      </c>
      <c r="G33" s="9">
        <v>0</v>
      </c>
      <c r="H33" s="9">
        <v>0</v>
      </c>
      <c r="I33" s="9">
        <v>12</v>
      </c>
      <c r="J33" s="9">
        <v>43</v>
      </c>
      <c r="K33" s="9">
        <v>8</v>
      </c>
      <c r="L33" s="10">
        <f t="shared" si="0"/>
        <v>379</v>
      </c>
    </row>
    <row r="34" spans="1:12" ht="12.75">
      <c r="A34" s="20" t="s">
        <v>40</v>
      </c>
      <c r="B34" s="9">
        <v>281</v>
      </c>
      <c r="C34" s="9">
        <v>1</v>
      </c>
      <c r="D34" s="9">
        <v>1</v>
      </c>
      <c r="E34" s="9">
        <v>7</v>
      </c>
      <c r="F34" s="9">
        <v>0</v>
      </c>
      <c r="G34" s="9">
        <v>0</v>
      </c>
      <c r="H34" s="9">
        <v>0</v>
      </c>
      <c r="I34" s="9">
        <v>30</v>
      </c>
      <c r="J34" s="9">
        <v>1</v>
      </c>
      <c r="K34" s="9">
        <v>0</v>
      </c>
      <c r="L34" s="10">
        <f t="shared" si="0"/>
        <v>321</v>
      </c>
    </row>
    <row r="35" spans="1:12" ht="12.75">
      <c r="A35" s="20" t="s">
        <v>41</v>
      </c>
      <c r="B35" s="9">
        <v>323</v>
      </c>
      <c r="C35" s="9">
        <v>1</v>
      </c>
      <c r="D35" s="9">
        <v>0</v>
      </c>
      <c r="E35" s="9">
        <v>11</v>
      </c>
      <c r="F35" s="9">
        <v>0</v>
      </c>
      <c r="G35" s="9">
        <v>0</v>
      </c>
      <c r="H35" s="9">
        <v>0</v>
      </c>
      <c r="I35" s="9">
        <v>30</v>
      </c>
      <c r="J35" s="9">
        <v>12</v>
      </c>
      <c r="K35" s="9">
        <v>0</v>
      </c>
      <c r="L35" s="10">
        <f t="shared" si="0"/>
        <v>377</v>
      </c>
    </row>
    <row r="36" spans="1:12" ht="12.75">
      <c r="A36" s="20" t="s">
        <v>42</v>
      </c>
      <c r="B36" s="9">
        <v>323</v>
      </c>
      <c r="C36" s="9">
        <v>1</v>
      </c>
      <c r="D36" s="9">
        <v>0</v>
      </c>
      <c r="E36" s="9">
        <v>20</v>
      </c>
      <c r="F36" s="9">
        <v>2</v>
      </c>
      <c r="G36" s="9">
        <v>0</v>
      </c>
      <c r="H36" s="9">
        <v>4</v>
      </c>
      <c r="I36" s="9">
        <v>37</v>
      </c>
      <c r="J36" s="9">
        <v>20</v>
      </c>
      <c r="K36" s="9">
        <v>0</v>
      </c>
      <c r="L36" s="10">
        <f t="shared" si="0"/>
        <v>407</v>
      </c>
    </row>
    <row r="37" spans="1:12" ht="12.75">
      <c r="A37" s="20" t="s">
        <v>43</v>
      </c>
      <c r="B37" s="9">
        <v>275</v>
      </c>
      <c r="C37" s="9">
        <v>1</v>
      </c>
      <c r="D37" s="9">
        <v>0</v>
      </c>
      <c r="E37" s="9">
        <v>20</v>
      </c>
      <c r="F37" s="9">
        <v>4</v>
      </c>
      <c r="G37" s="9">
        <v>6</v>
      </c>
      <c r="H37" s="9">
        <v>4</v>
      </c>
      <c r="I37" s="9">
        <v>35</v>
      </c>
      <c r="J37" s="9">
        <v>17</v>
      </c>
      <c r="K37" s="9">
        <v>0</v>
      </c>
      <c r="L37" s="10">
        <f t="shared" si="0"/>
        <v>362</v>
      </c>
    </row>
    <row r="38" spans="1:12" ht="12.75">
      <c r="A38" s="20" t="s">
        <v>44</v>
      </c>
      <c r="B38" s="9">
        <v>307</v>
      </c>
      <c r="C38" s="9">
        <v>0</v>
      </c>
      <c r="D38" s="9">
        <v>0</v>
      </c>
      <c r="E38" s="9">
        <v>31</v>
      </c>
      <c r="F38" s="9">
        <v>2</v>
      </c>
      <c r="G38" s="9">
        <v>1</v>
      </c>
      <c r="H38" s="9">
        <v>8</v>
      </c>
      <c r="I38" s="9">
        <v>23</v>
      </c>
      <c r="J38" s="9">
        <v>18</v>
      </c>
      <c r="K38" s="9">
        <v>2</v>
      </c>
      <c r="L38" s="10">
        <f t="shared" si="0"/>
        <v>392</v>
      </c>
    </row>
    <row r="39" spans="1:12" ht="12.75">
      <c r="A39" s="20" t="s">
        <v>45</v>
      </c>
      <c r="B39" s="9">
        <v>462</v>
      </c>
      <c r="C39" s="9">
        <v>3</v>
      </c>
      <c r="D39" s="9">
        <v>0</v>
      </c>
      <c r="E39" s="9">
        <v>26</v>
      </c>
      <c r="F39" s="9">
        <v>3</v>
      </c>
      <c r="G39" s="9">
        <v>3</v>
      </c>
      <c r="H39" s="9">
        <v>7</v>
      </c>
      <c r="I39" s="9">
        <v>18</v>
      </c>
      <c r="J39" s="9">
        <v>50</v>
      </c>
      <c r="K39" s="9">
        <v>0</v>
      </c>
      <c r="L39" s="10">
        <f t="shared" si="0"/>
        <v>572</v>
      </c>
    </row>
    <row r="40" spans="1:12" ht="12.75">
      <c r="A40" s="20" t="s">
        <v>46</v>
      </c>
      <c r="B40" s="9">
        <v>380</v>
      </c>
      <c r="C40" s="9">
        <v>1</v>
      </c>
      <c r="D40" s="9">
        <v>1</v>
      </c>
      <c r="E40" s="9">
        <v>14</v>
      </c>
      <c r="F40" s="9">
        <v>1</v>
      </c>
      <c r="G40" s="9">
        <v>1</v>
      </c>
      <c r="H40" s="9">
        <v>0</v>
      </c>
      <c r="I40" s="9">
        <v>15</v>
      </c>
      <c r="J40" s="9">
        <v>21</v>
      </c>
      <c r="K40" s="9">
        <v>0</v>
      </c>
      <c r="L40" s="10">
        <f t="shared" si="0"/>
        <v>434</v>
      </c>
    </row>
    <row r="41" spans="1:12" ht="12.75">
      <c r="A41" s="20" t="s">
        <v>47</v>
      </c>
      <c r="B41" s="9">
        <v>658</v>
      </c>
      <c r="C41" s="9">
        <v>0</v>
      </c>
      <c r="D41" s="9">
        <v>0</v>
      </c>
      <c r="E41" s="9">
        <v>5</v>
      </c>
      <c r="F41" s="9">
        <v>0</v>
      </c>
      <c r="G41" s="9">
        <v>1</v>
      </c>
      <c r="H41" s="9">
        <v>0</v>
      </c>
      <c r="I41" s="9">
        <v>4</v>
      </c>
      <c r="J41" s="9">
        <v>10</v>
      </c>
      <c r="K41" s="9">
        <v>0</v>
      </c>
      <c r="L41" s="10">
        <f t="shared" si="0"/>
        <v>678</v>
      </c>
    </row>
    <row r="42" spans="1:12" ht="12.75">
      <c r="A42" s="20" t="s">
        <v>48</v>
      </c>
      <c r="B42" s="9">
        <v>721</v>
      </c>
      <c r="C42" s="9">
        <v>6</v>
      </c>
      <c r="D42" s="9">
        <v>1</v>
      </c>
      <c r="E42" s="9">
        <v>7</v>
      </c>
      <c r="F42" s="9">
        <v>0</v>
      </c>
      <c r="G42" s="9">
        <v>0</v>
      </c>
      <c r="H42" s="9">
        <v>1</v>
      </c>
      <c r="I42" s="9">
        <v>21</v>
      </c>
      <c r="J42" s="9">
        <v>8</v>
      </c>
      <c r="K42" s="9">
        <v>2</v>
      </c>
      <c r="L42" s="10">
        <f t="shared" si="0"/>
        <v>767</v>
      </c>
    </row>
    <row r="43" spans="1:12" ht="12.75">
      <c r="A43" s="20" t="s">
        <v>49</v>
      </c>
      <c r="B43" s="9">
        <v>371</v>
      </c>
      <c r="C43" s="9">
        <v>1</v>
      </c>
      <c r="D43" s="9">
        <v>0</v>
      </c>
      <c r="E43" s="9">
        <v>34</v>
      </c>
      <c r="F43" s="9">
        <v>6</v>
      </c>
      <c r="G43" s="9">
        <v>3</v>
      </c>
      <c r="H43" s="9">
        <v>3</v>
      </c>
      <c r="I43" s="9">
        <v>21</v>
      </c>
      <c r="J43" s="9">
        <v>43</v>
      </c>
      <c r="K43" s="9">
        <v>1</v>
      </c>
      <c r="L43" s="10">
        <f t="shared" si="0"/>
        <v>483</v>
      </c>
    </row>
    <row r="44" spans="1:12" ht="12.75">
      <c r="A44" s="20" t="s">
        <v>50</v>
      </c>
      <c r="B44" s="9">
        <v>360</v>
      </c>
      <c r="C44" s="9">
        <v>2</v>
      </c>
      <c r="D44" s="9">
        <v>0</v>
      </c>
      <c r="E44" s="9">
        <v>28</v>
      </c>
      <c r="F44" s="9">
        <v>4</v>
      </c>
      <c r="G44" s="9">
        <v>1</v>
      </c>
      <c r="H44" s="9">
        <v>4</v>
      </c>
      <c r="I44" s="9">
        <v>25</v>
      </c>
      <c r="J44" s="9">
        <v>18</v>
      </c>
      <c r="K44" s="9">
        <v>0</v>
      </c>
      <c r="L44" s="10">
        <f t="shared" si="0"/>
        <v>442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12238</v>
      </c>
      <c r="C46" s="11">
        <f t="shared" si="1"/>
        <v>65</v>
      </c>
      <c r="D46" s="11">
        <f t="shared" si="1"/>
        <v>5</v>
      </c>
      <c r="E46" s="11">
        <f t="shared" si="1"/>
        <v>673</v>
      </c>
      <c r="F46" s="11">
        <f t="shared" si="1"/>
        <v>103</v>
      </c>
      <c r="G46" s="11">
        <f t="shared" si="1"/>
        <v>50</v>
      </c>
      <c r="H46" s="11">
        <f t="shared" si="1"/>
        <v>158</v>
      </c>
      <c r="I46" s="11">
        <f t="shared" si="1"/>
        <v>821</v>
      </c>
      <c r="J46" s="11">
        <f t="shared" si="1"/>
        <v>894</v>
      </c>
      <c r="K46" s="11">
        <f t="shared" si="1"/>
        <v>33</v>
      </c>
      <c r="L46" s="12">
        <f t="shared" si="1"/>
        <v>15040</v>
      </c>
    </row>
    <row r="47" spans="1:12" ht="13.5" thickBot="1">
      <c r="A47" s="22" t="s">
        <v>52</v>
      </c>
      <c r="B47" s="13">
        <f>(B46/$M$13)</f>
        <v>394.7741935483871</v>
      </c>
      <c r="C47" s="13">
        <f>(C46/$M$13)</f>
        <v>2.096774193548387</v>
      </c>
      <c r="D47" s="13">
        <f aca="true" t="shared" si="2" ref="D47:K47">(D46/$M$13)</f>
        <v>0.16129032258064516</v>
      </c>
      <c r="E47" s="13">
        <f t="shared" si="2"/>
        <v>21.70967741935484</v>
      </c>
      <c r="F47" s="13">
        <f t="shared" si="2"/>
        <v>3.3225806451612905</v>
      </c>
      <c r="G47" s="13">
        <f t="shared" si="2"/>
        <v>1.6129032258064515</v>
      </c>
      <c r="H47" s="13">
        <f t="shared" si="2"/>
        <v>5.096774193548387</v>
      </c>
      <c r="I47" s="13">
        <f t="shared" si="2"/>
        <v>26.483870967741936</v>
      </c>
      <c r="J47" s="13">
        <f t="shared" si="2"/>
        <v>28.838709677419356</v>
      </c>
      <c r="K47" s="13">
        <f t="shared" si="2"/>
        <v>1.064516129032258</v>
      </c>
      <c r="L47" s="14">
        <f>SUM(B47:K47)</f>
        <v>485.16129032258067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">
      <selection activeCell="B10" sqref="B10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1"/>
      <c r="B7" s="51"/>
      <c r="G7" s="1" t="s">
        <v>0</v>
      </c>
      <c r="I7" s="43" t="s">
        <v>61</v>
      </c>
      <c r="J7" s="43"/>
    </row>
    <row r="8" spans="1:11" ht="12.75">
      <c r="A8" s="51"/>
      <c r="B8" s="51"/>
      <c r="G8" s="1" t="s">
        <v>2</v>
      </c>
      <c r="H8" s="2" t="s">
        <v>74</v>
      </c>
      <c r="J8" s="1" t="s">
        <v>3</v>
      </c>
      <c r="K8" s="44">
        <v>2021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324</v>
      </c>
      <c r="C15" s="9">
        <v>3</v>
      </c>
      <c r="D15" s="9">
        <v>0</v>
      </c>
      <c r="E15" s="9">
        <v>25</v>
      </c>
      <c r="F15" s="9">
        <v>11</v>
      </c>
      <c r="G15" s="9">
        <v>23</v>
      </c>
      <c r="H15" s="9">
        <v>10</v>
      </c>
      <c r="I15" s="9">
        <v>24</v>
      </c>
      <c r="J15" s="9">
        <v>9</v>
      </c>
      <c r="K15" s="9">
        <v>0</v>
      </c>
      <c r="L15" s="10">
        <f aca="true" t="shared" si="0" ref="L15:L45">SUM(B15:K15)</f>
        <v>429</v>
      </c>
    </row>
    <row r="16" spans="1:12" ht="12.75">
      <c r="A16" s="20" t="s">
        <v>22</v>
      </c>
      <c r="B16" s="9">
        <v>389</v>
      </c>
      <c r="C16" s="9">
        <v>2</v>
      </c>
      <c r="D16" s="9">
        <v>0</v>
      </c>
      <c r="E16" s="9">
        <v>29</v>
      </c>
      <c r="F16" s="9">
        <v>6</v>
      </c>
      <c r="G16" s="9">
        <v>16</v>
      </c>
      <c r="H16" s="9">
        <v>6</v>
      </c>
      <c r="I16" s="9">
        <v>28</v>
      </c>
      <c r="J16" s="9">
        <v>22</v>
      </c>
      <c r="K16" s="9">
        <v>0</v>
      </c>
      <c r="L16" s="10">
        <f t="shared" si="0"/>
        <v>498</v>
      </c>
    </row>
    <row r="17" spans="1:12" ht="12.75">
      <c r="A17" s="20" t="s">
        <v>23</v>
      </c>
      <c r="B17" s="9">
        <v>392</v>
      </c>
      <c r="C17" s="9">
        <v>4</v>
      </c>
      <c r="D17" s="9">
        <v>0</v>
      </c>
      <c r="E17" s="9">
        <v>32</v>
      </c>
      <c r="F17" s="9">
        <v>6</v>
      </c>
      <c r="G17" s="9">
        <v>7</v>
      </c>
      <c r="H17" s="9">
        <v>4</v>
      </c>
      <c r="I17" s="9">
        <v>24</v>
      </c>
      <c r="J17" s="9">
        <v>51</v>
      </c>
      <c r="K17" s="9">
        <v>0</v>
      </c>
      <c r="L17" s="10">
        <f t="shared" si="0"/>
        <v>520</v>
      </c>
    </row>
    <row r="18" spans="1:12" ht="12.75">
      <c r="A18" s="20" t="s">
        <v>24</v>
      </c>
      <c r="B18" s="9">
        <v>545</v>
      </c>
      <c r="C18" s="9">
        <v>2</v>
      </c>
      <c r="D18" s="9">
        <v>0</v>
      </c>
      <c r="E18" s="9">
        <v>24</v>
      </c>
      <c r="F18" s="9">
        <v>2</v>
      </c>
      <c r="G18" s="9">
        <v>17</v>
      </c>
      <c r="H18" s="9">
        <v>6</v>
      </c>
      <c r="I18" s="9">
        <v>36</v>
      </c>
      <c r="J18" s="9">
        <v>14</v>
      </c>
      <c r="K18" s="9">
        <v>0</v>
      </c>
      <c r="L18" s="10">
        <f t="shared" si="0"/>
        <v>646</v>
      </c>
    </row>
    <row r="19" spans="1:12" ht="12.75">
      <c r="A19" s="20" t="s">
        <v>25</v>
      </c>
      <c r="B19" s="9">
        <v>433</v>
      </c>
      <c r="C19" s="9">
        <v>6</v>
      </c>
      <c r="D19" s="9">
        <v>1</v>
      </c>
      <c r="E19" s="9">
        <v>20</v>
      </c>
      <c r="F19" s="9">
        <v>0</v>
      </c>
      <c r="G19" s="9">
        <v>10</v>
      </c>
      <c r="H19" s="9">
        <v>0</v>
      </c>
      <c r="I19" s="9">
        <v>34</v>
      </c>
      <c r="J19" s="9">
        <v>13</v>
      </c>
      <c r="K19" s="9">
        <v>0</v>
      </c>
      <c r="L19" s="10">
        <f t="shared" si="0"/>
        <v>517</v>
      </c>
    </row>
    <row r="20" spans="1:12" ht="12.75">
      <c r="A20" s="20" t="s">
        <v>26</v>
      </c>
      <c r="B20" s="9">
        <v>408</v>
      </c>
      <c r="C20" s="9">
        <v>2</v>
      </c>
      <c r="D20" s="9">
        <v>0</v>
      </c>
      <c r="E20" s="9">
        <v>9</v>
      </c>
      <c r="F20" s="9">
        <v>0</v>
      </c>
      <c r="G20" s="9">
        <v>10</v>
      </c>
      <c r="H20" s="9">
        <v>2</v>
      </c>
      <c r="I20" s="9">
        <v>36</v>
      </c>
      <c r="J20" s="9">
        <v>2</v>
      </c>
      <c r="K20" s="9">
        <v>1</v>
      </c>
      <c r="L20" s="10">
        <f t="shared" si="0"/>
        <v>470</v>
      </c>
    </row>
    <row r="21" spans="1:12" ht="12.75">
      <c r="A21" s="20" t="s">
        <v>27</v>
      </c>
      <c r="B21" s="9">
        <v>468</v>
      </c>
      <c r="C21" s="9">
        <v>2</v>
      </c>
      <c r="D21" s="9">
        <v>0</v>
      </c>
      <c r="E21" s="9">
        <v>35</v>
      </c>
      <c r="F21" s="9">
        <v>9</v>
      </c>
      <c r="G21" s="9">
        <v>14</v>
      </c>
      <c r="H21" s="9">
        <v>11</v>
      </c>
      <c r="I21" s="9">
        <v>31</v>
      </c>
      <c r="J21" s="9">
        <v>1</v>
      </c>
      <c r="K21" s="9">
        <v>0</v>
      </c>
      <c r="L21" s="10">
        <f t="shared" si="0"/>
        <v>571</v>
      </c>
    </row>
    <row r="22" spans="1:12" ht="12.75">
      <c r="A22" s="20" t="s">
        <v>28</v>
      </c>
      <c r="B22" s="9">
        <v>315</v>
      </c>
      <c r="C22" s="9">
        <v>1</v>
      </c>
      <c r="D22" s="9">
        <v>0</v>
      </c>
      <c r="E22" s="9">
        <v>27</v>
      </c>
      <c r="F22" s="9">
        <v>3</v>
      </c>
      <c r="G22" s="9">
        <v>24</v>
      </c>
      <c r="H22" s="9">
        <v>7</v>
      </c>
      <c r="I22" s="9">
        <v>46</v>
      </c>
      <c r="J22" s="9">
        <v>11</v>
      </c>
      <c r="K22" s="9">
        <v>0</v>
      </c>
      <c r="L22" s="10">
        <f t="shared" si="0"/>
        <v>434</v>
      </c>
    </row>
    <row r="23" spans="1:12" ht="12.75">
      <c r="A23" s="20" t="s">
        <v>29</v>
      </c>
      <c r="B23" s="9">
        <v>329</v>
      </c>
      <c r="C23" s="9">
        <v>2</v>
      </c>
      <c r="D23" s="9">
        <v>0</v>
      </c>
      <c r="E23" s="9">
        <v>19</v>
      </c>
      <c r="F23" s="9">
        <v>3</v>
      </c>
      <c r="G23" s="9">
        <v>21</v>
      </c>
      <c r="H23" s="9">
        <v>7</v>
      </c>
      <c r="I23" s="9">
        <v>29</v>
      </c>
      <c r="J23" s="9">
        <v>28</v>
      </c>
      <c r="K23" s="9">
        <v>0</v>
      </c>
      <c r="L23" s="10">
        <f t="shared" si="0"/>
        <v>438</v>
      </c>
    </row>
    <row r="24" spans="1:12" ht="12.75">
      <c r="A24" s="20" t="s">
        <v>30</v>
      </c>
      <c r="B24" s="9">
        <v>410</v>
      </c>
      <c r="C24" s="9">
        <v>0</v>
      </c>
      <c r="D24" s="9">
        <v>0</v>
      </c>
      <c r="E24" s="9">
        <v>37</v>
      </c>
      <c r="F24" s="9">
        <v>2</v>
      </c>
      <c r="G24" s="9">
        <v>12</v>
      </c>
      <c r="H24" s="9">
        <v>7</v>
      </c>
      <c r="I24" s="9">
        <v>17</v>
      </c>
      <c r="J24" s="9">
        <v>30</v>
      </c>
      <c r="K24" s="9">
        <v>1</v>
      </c>
      <c r="L24" s="10">
        <f t="shared" si="0"/>
        <v>516</v>
      </c>
    </row>
    <row r="25" spans="1:12" ht="12.75">
      <c r="A25" s="20" t="s">
        <v>31</v>
      </c>
      <c r="B25" s="9">
        <v>515</v>
      </c>
      <c r="C25" s="9">
        <v>4</v>
      </c>
      <c r="D25" s="9">
        <v>0</v>
      </c>
      <c r="E25" s="9">
        <v>37</v>
      </c>
      <c r="F25" s="9">
        <v>2</v>
      </c>
      <c r="G25" s="9">
        <v>1</v>
      </c>
      <c r="H25" s="9">
        <v>6</v>
      </c>
      <c r="I25" s="9">
        <v>31</v>
      </c>
      <c r="J25" s="9">
        <v>21</v>
      </c>
      <c r="K25" s="9">
        <v>0</v>
      </c>
      <c r="L25" s="10">
        <f t="shared" si="0"/>
        <v>617</v>
      </c>
    </row>
    <row r="26" spans="1:12" ht="12.75">
      <c r="A26" s="20" t="s">
        <v>32</v>
      </c>
      <c r="B26" s="9">
        <v>416</v>
      </c>
      <c r="C26" s="9">
        <v>4</v>
      </c>
      <c r="D26" s="9">
        <v>1</v>
      </c>
      <c r="E26" s="9">
        <v>16</v>
      </c>
      <c r="F26" s="9">
        <v>5</v>
      </c>
      <c r="G26" s="9">
        <v>12</v>
      </c>
      <c r="H26" s="9">
        <v>0</v>
      </c>
      <c r="I26" s="9">
        <v>33</v>
      </c>
      <c r="J26" s="9">
        <v>21</v>
      </c>
      <c r="K26" s="9">
        <v>9</v>
      </c>
      <c r="L26" s="10">
        <f t="shared" si="0"/>
        <v>517</v>
      </c>
    </row>
    <row r="27" spans="1:12" ht="12.75">
      <c r="A27" s="20" t="s">
        <v>33</v>
      </c>
      <c r="B27" s="9">
        <v>333</v>
      </c>
      <c r="C27" s="9">
        <v>1</v>
      </c>
      <c r="D27" s="9">
        <v>0</v>
      </c>
      <c r="E27" s="9">
        <v>4</v>
      </c>
      <c r="F27" s="9">
        <v>1</v>
      </c>
      <c r="G27" s="9">
        <v>44</v>
      </c>
      <c r="H27" s="9">
        <v>25</v>
      </c>
      <c r="I27" s="9">
        <v>29</v>
      </c>
      <c r="J27" s="9">
        <v>6</v>
      </c>
      <c r="K27" s="9">
        <v>1</v>
      </c>
      <c r="L27" s="10">
        <f t="shared" si="0"/>
        <v>444</v>
      </c>
    </row>
    <row r="28" spans="1:12" ht="12.75">
      <c r="A28" s="20" t="s">
        <v>34</v>
      </c>
      <c r="B28" s="9">
        <v>428</v>
      </c>
      <c r="C28" s="9">
        <v>2</v>
      </c>
      <c r="D28" s="9">
        <v>0</v>
      </c>
      <c r="E28" s="9">
        <v>22</v>
      </c>
      <c r="F28" s="9">
        <v>5</v>
      </c>
      <c r="G28" s="9">
        <v>18</v>
      </c>
      <c r="H28" s="9">
        <v>8</v>
      </c>
      <c r="I28" s="9">
        <v>31</v>
      </c>
      <c r="J28" s="9">
        <v>4</v>
      </c>
      <c r="K28" s="9">
        <v>2</v>
      </c>
      <c r="L28" s="10">
        <f t="shared" si="0"/>
        <v>520</v>
      </c>
    </row>
    <row r="29" spans="1:12" ht="12.75">
      <c r="A29" s="20" t="s">
        <v>35</v>
      </c>
      <c r="B29" s="9">
        <v>404</v>
      </c>
      <c r="C29" s="9">
        <v>5</v>
      </c>
      <c r="D29" s="9">
        <v>0</v>
      </c>
      <c r="E29" s="9">
        <v>31</v>
      </c>
      <c r="F29" s="9">
        <v>7</v>
      </c>
      <c r="G29" s="9">
        <v>24</v>
      </c>
      <c r="H29" s="9">
        <v>7</v>
      </c>
      <c r="I29" s="9">
        <v>42</v>
      </c>
      <c r="J29" s="9">
        <v>11</v>
      </c>
      <c r="K29" s="9">
        <v>0</v>
      </c>
      <c r="L29" s="10">
        <f t="shared" si="0"/>
        <v>531</v>
      </c>
    </row>
    <row r="30" spans="1:12" ht="12.75">
      <c r="A30" s="20" t="s">
        <v>36</v>
      </c>
      <c r="B30" s="9">
        <v>487</v>
      </c>
      <c r="C30" s="9">
        <v>9</v>
      </c>
      <c r="D30" s="9">
        <v>0</v>
      </c>
      <c r="E30" s="9">
        <v>22</v>
      </c>
      <c r="F30" s="9">
        <v>4</v>
      </c>
      <c r="G30" s="9">
        <v>42</v>
      </c>
      <c r="H30" s="9">
        <v>8</v>
      </c>
      <c r="I30" s="9">
        <v>32</v>
      </c>
      <c r="J30" s="9">
        <v>13</v>
      </c>
      <c r="K30" s="9">
        <v>1</v>
      </c>
      <c r="L30" s="10">
        <f t="shared" si="0"/>
        <v>618</v>
      </c>
    </row>
    <row r="31" spans="1:12" ht="12.75">
      <c r="A31" s="20" t="s">
        <v>37</v>
      </c>
      <c r="B31" s="9">
        <v>286</v>
      </c>
      <c r="C31" s="9">
        <v>1</v>
      </c>
      <c r="D31" s="9">
        <v>0</v>
      </c>
      <c r="E31" s="9">
        <v>39</v>
      </c>
      <c r="F31" s="9">
        <v>15</v>
      </c>
      <c r="G31" s="9">
        <v>33</v>
      </c>
      <c r="H31" s="9">
        <v>8</v>
      </c>
      <c r="I31" s="9">
        <v>40</v>
      </c>
      <c r="J31" s="9">
        <v>9</v>
      </c>
      <c r="K31" s="9">
        <v>0</v>
      </c>
      <c r="L31" s="10">
        <f t="shared" si="0"/>
        <v>431</v>
      </c>
    </row>
    <row r="32" spans="1:12" ht="12.75">
      <c r="A32" s="20" t="s">
        <v>38</v>
      </c>
      <c r="B32" s="9">
        <v>373</v>
      </c>
      <c r="C32" s="9">
        <v>2</v>
      </c>
      <c r="D32" s="9">
        <v>0</v>
      </c>
      <c r="E32" s="9">
        <v>23</v>
      </c>
      <c r="F32" s="9">
        <v>5</v>
      </c>
      <c r="G32" s="9">
        <v>8</v>
      </c>
      <c r="H32" s="9">
        <v>5</v>
      </c>
      <c r="I32" s="9">
        <v>43</v>
      </c>
      <c r="J32" s="9">
        <v>11</v>
      </c>
      <c r="K32" s="9">
        <v>1</v>
      </c>
      <c r="L32" s="10">
        <f t="shared" si="0"/>
        <v>471</v>
      </c>
    </row>
    <row r="33" spans="1:12" ht="12.75">
      <c r="A33" s="20" t="s">
        <v>39</v>
      </c>
      <c r="B33" s="9">
        <v>296</v>
      </c>
      <c r="C33" s="9">
        <v>5</v>
      </c>
      <c r="D33" s="9">
        <v>1</v>
      </c>
      <c r="E33" s="9">
        <v>12</v>
      </c>
      <c r="F33" s="9">
        <v>3</v>
      </c>
      <c r="G33" s="9">
        <v>8</v>
      </c>
      <c r="H33" s="9">
        <v>0</v>
      </c>
      <c r="I33" s="9">
        <v>28</v>
      </c>
      <c r="J33" s="9">
        <v>23</v>
      </c>
      <c r="K33" s="9">
        <v>3</v>
      </c>
      <c r="L33" s="10">
        <f t="shared" si="0"/>
        <v>379</v>
      </c>
    </row>
    <row r="34" spans="1:12" ht="12.75">
      <c r="A34" s="20" t="s">
        <v>40</v>
      </c>
      <c r="B34" s="9">
        <v>254</v>
      </c>
      <c r="C34" s="9">
        <v>0</v>
      </c>
      <c r="D34" s="9">
        <v>0</v>
      </c>
      <c r="E34" s="9">
        <v>5</v>
      </c>
      <c r="F34" s="9">
        <v>0</v>
      </c>
      <c r="G34" s="9">
        <v>8</v>
      </c>
      <c r="H34" s="9">
        <v>0</v>
      </c>
      <c r="I34" s="9">
        <v>17</v>
      </c>
      <c r="J34" s="9">
        <v>2</v>
      </c>
      <c r="K34" s="9">
        <v>0</v>
      </c>
      <c r="L34" s="10">
        <f t="shared" si="0"/>
        <v>286</v>
      </c>
    </row>
    <row r="35" spans="1:12" ht="12.75">
      <c r="A35" s="20" t="s">
        <v>41</v>
      </c>
      <c r="B35" s="9">
        <v>295</v>
      </c>
      <c r="C35" s="9">
        <v>1</v>
      </c>
      <c r="D35" s="9">
        <v>0</v>
      </c>
      <c r="E35" s="9">
        <v>12</v>
      </c>
      <c r="F35" s="9">
        <v>0</v>
      </c>
      <c r="G35" s="9">
        <v>7</v>
      </c>
      <c r="H35" s="9">
        <v>1</v>
      </c>
      <c r="I35" s="9">
        <v>32</v>
      </c>
      <c r="J35" s="9">
        <v>5</v>
      </c>
      <c r="K35" s="9">
        <v>0</v>
      </c>
      <c r="L35" s="10">
        <f t="shared" si="0"/>
        <v>353</v>
      </c>
    </row>
    <row r="36" spans="1:12" ht="12.75">
      <c r="A36" s="20" t="s">
        <v>42</v>
      </c>
      <c r="B36" s="9">
        <v>390</v>
      </c>
      <c r="C36" s="9">
        <v>3</v>
      </c>
      <c r="D36" s="9">
        <v>0</v>
      </c>
      <c r="E36" s="9">
        <v>21</v>
      </c>
      <c r="F36" s="9">
        <v>7</v>
      </c>
      <c r="G36" s="9">
        <v>26</v>
      </c>
      <c r="H36" s="9">
        <v>5</v>
      </c>
      <c r="I36" s="9">
        <v>29</v>
      </c>
      <c r="J36" s="9">
        <v>0</v>
      </c>
      <c r="K36" s="9">
        <v>0</v>
      </c>
      <c r="L36" s="10">
        <f t="shared" si="0"/>
        <v>481</v>
      </c>
    </row>
    <row r="37" spans="1:12" ht="12.75">
      <c r="A37" s="20" t="s">
        <v>43</v>
      </c>
      <c r="B37" s="9">
        <v>309</v>
      </c>
      <c r="C37" s="9">
        <v>1</v>
      </c>
      <c r="D37" s="9">
        <v>0</v>
      </c>
      <c r="E37" s="9">
        <v>22</v>
      </c>
      <c r="F37" s="9">
        <v>8</v>
      </c>
      <c r="G37" s="9">
        <v>30</v>
      </c>
      <c r="H37" s="9">
        <v>5</v>
      </c>
      <c r="I37" s="9">
        <v>39</v>
      </c>
      <c r="J37" s="9">
        <v>6</v>
      </c>
      <c r="K37" s="9">
        <v>1</v>
      </c>
      <c r="L37" s="10">
        <f t="shared" si="0"/>
        <v>421</v>
      </c>
    </row>
    <row r="38" spans="1:12" ht="12.75">
      <c r="A38" s="20" t="s">
        <v>44</v>
      </c>
      <c r="B38" s="9">
        <v>288</v>
      </c>
      <c r="C38" s="9">
        <v>1</v>
      </c>
      <c r="D38" s="9">
        <v>0</v>
      </c>
      <c r="E38" s="9">
        <v>28</v>
      </c>
      <c r="F38" s="9">
        <v>4</v>
      </c>
      <c r="G38" s="9">
        <v>20</v>
      </c>
      <c r="H38" s="9">
        <v>10</v>
      </c>
      <c r="I38" s="9">
        <v>12</v>
      </c>
      <c r="J38" s="9">
        <v>13</v>
      </c>
      <c r="K38" s="9">
        <v>0</v>
      </c>
      <c r="L38" s="10">
        <f t="shared" si="0"/>
        <v>376</v>
      </c>
    </row>
    <row r="39" spans="1:12" ht="12.75">
      <c r="A39" s="20" t="s">
        <v>45</v>
      </c>
      <c r="B39" s="9">
        <v>427</v>
      </c>
      <c r="C39" s="9">
        <v>1</v>
      </c>
      <c r="D39" s="9">
        <v>0</v>
      </c>
      <c r="E39" s="9">
        <v>21</v>
      </c>
      <c r="F39" s="9">
        <v>2</v>
      </c>
      <c r="G39" s="9">
        <v>13</v>
      </c>
      <c r="H39" s="9">
        <v>4</v>
      </c>
      <c r="I39" s="9">
        <v>15</v>
      </c>
      <c r="J39" s="9">
        <v>14</v>
      </c>
      <c r="K39" s="9">
        <v>1</v>
      </c>
      <c r="L39" s="10">
        <f t="shared" si="0"/>
        <v>498</v>
      </c>
    </row>
    <row r="40" spans="1:12" ht="12.75">
      <c r="A40" s="20" t="s">
        <v>46</v>
      </c>
      <c r="B40" s="9">
        <v>476</v>
      </c>
      <c r="C40" s="9">
        <v>3</v>
      </c>
      <c r="D40" s="9">
        <v>1</v>
      </c>
      <c r="E40" s="9">
        <v>12</v>
      </c>
      <c r="F40" s="9">
        <v>3</v>
      </c>
      <c r="G40" s="9">
        <v>4</v>
      </c>
      <c r="H40" s="9">
        <v>0</v>
      </c>
      <c r="I40" s="9">
        <v>17</v>
      </c>
      <c r="J40" s="9">
        <v>27</v>
      </c>
      <c r="K40" s="9">
        <v>0</v>
      </c>
      <c r="L40" s="10">
        <f t="shared" si="0"/>
        <v>543</v>
      </c>
    </row>
    <row r="41" spans="1:12" ht="12.75">
      <c r="A41" s="20" t="s">
        <v>47</v>
      </c>
      <c r="B41" s="9">
        <v>635</v>
      </c>
      <c r="C41" s="9">
        <v>2</v>
      </c>
      <c r="D41" s="9">
        <v>0</v>
      </c>
      <c r="E41" s="9">
        <v>4</v>
      </c>
      <c r="F41" s="9">
        <v>0</v>
      </c>
      <c r="G41" s="9">
        <v>4</v>
      </c>
      <c r="H41" s="9">
        <v>0</v>
      </c>
      <c r="I41" s="9">
        <v>13</v>
      </c>
      <c r="J41" s="9">
        <v>39</v>
      </c>
      <c r="K41" s="9">
        <v>1</v>
      </c>
      <c r="L41" s="10">
        <f t="shared" si="0"/>
        <v>698</v>
      </c>
    </row>
    <row r="42" spans="1:12" ht="12.75">
      <c r="A42" s="20" t="s">
        <v>48</v>
      </c>
      <c r="B42" s="9">
        <v>574</v>
      </c>
      <c r="C42" s="9">
        <v>4</v>
      </c>
      <c r="D42" s="9">
        <v>1</v>
      </c>
      <c r="E42" s="9">
        <v>6</v>
      </c>
      <c r="F42" s="9">
        <v>1</v>
      </c>
      <c r="G42" s="9">
        <v>23</v>
      </c>
      <c r="H42" s="9">
        <v>1</v>
      </c>
      <c r="I42" s="9">
        <v>9</v>
      </c>
      <c r="J42" s="9">
        <v>3</v>
      </c>
      <c r="K42" s="9">
        <v>0</v>
      </c>
      <c r="L42" s="10">
        <f t="shared" si="0"/>
        <v>622</v>
      </c>
    </row>
    <row r="43" spans="1:12" ht="12.75">
      <c r="A43" s="20" t="s">
        <v>49</v>
      </c>
      <c r="B43" s="9">
        <v>420</v>
      </c>
      <c r="C43" s="9">
        <v>2</v>
      </c>
      <c r="D43" s="9">
        <v>0</v>
      </c>
      <c r="E43" s="9">
        <v>36</v>
      </c>
      <c r="F43" s="9">
        <v>7</v>
      </c>
      <c r="G43" s="9">
        <v>19</v>
      </c>
      <c r="H43" s="9">
        <v>3</v>
      </c>
      <c r="I43" s="9">
        <v>22</v>
      </c>
      <c r="J43" s="9">
        <v>6</v>
      </c>
      <c r="K43" s="9">
        <v>0</v>
      </c>
      <c r="L43" s="10">
        <f t="shared" si="0"/>
        <v>515</v>
      </c>
    </row>
    <row r="44" spans="1:12" ht="12.75">
      <c r="A44" s="20" t="s">
        <v>50</v>
      </c>
      <c r="B44" s="9">
        <v>383</v>
      </c>
      <c r="C44" s="9">
        <v>5</v>
      </c>
      <c r="D44" s="9">
        <v>0</v>
      </c>
      <c r="E44" s="9">
        <v>25</v>
      </c>
      <c r="F44" s="9">
        <v>6</v>
      </c>
      <c r="G44" s="9">
        <v>18</v>
      </c>
      <c r="H44" s="9">
        <v>3</v>
      </c>
      <c r="I44" s="9">
        <v>40</v>
      </c>
      <c r="J44" s="9">
        <v>9</v>
      </c>
      <c r="K44" s="9">
        <v>0</v>
      </c>
      <c r="L44" s="10">
        <f t="shared" si="0"/>
        <v>489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12002</v>
      </c>
      <c r="C46" s="11">
        <f t="shared" si="1"/>
        <v>80</v>
      </c>
      <c r="D46" s="11">
        <f t="shared" si="1"/>
        <v>5</v>
      </c>
      <c r="E46" s="11">
        <f t="shared" si="1"/>
        <v>655</v>
      </c>
      <c r="F46" s="11">
        <f t="shared" si="1"/>
        <v>127</v>
      </c>
      <c r="G46" s="11">
        <f t="shared" si="1"/>
        <v>516</v>
      </c>
      <c r="H46" s="11">
        <f t="shared" si="1"/>
        <v>159</v>
      </c>
      <c r="I46" s="11">
        <f t="shared" si="1"/>
        <v>859</v>
      </c>
      <c r="J46" s="11">
        <f t="shared" si="1"/>
        <v>424</v>
      </c>
      <c r="K46" s="11">
        <f t="shared" si="1"/>
        <v>22</v>
      </c>
      <c r="L46" s="12">
        <f t="shared" si="1"/>
        <v>14849</v>
      </c>
    </row>
    <row r="47" spans="1:12" ht="13.5" thickBot="1">
      <c r="A47" s="22" t="s">
        <v>52</v>
      </c>
      <c r="B47" s="13">
        <f>(B46/$M$13)</f>
        <v>387.16129032258067</v>
      </c>
      <c r="C47" s="13">
        <f aca="true" t="shared" si="2" ref="C47:K47">(C46/$M$13)</f>
        <v>2.5806451612903225</v>
      </c>
      <c r="D47" s="13">
        <f t="shared" si="2"/>
        <v>0.16129032258064516</v>
      </c>
      <c r="E47" s="13">
        <f t="shared" si="2"/>
        <v>21.129032258064516</v>
      </c>
      <c r="F47" s="13">
        <f t="shared" si="2"/>
        <v>4.096774193548387</v>
      </c>
      <c r="G47" s="13">
        <f t="shared" si="2"/>
        <v>16.64516129032258</v>
      </c>
      <c r="H47" s="13">
        <f t="shared" si="2"/>
        <v>5.129032258064516</v>
      </c>
      <c r="I47" s="13">
        <f t="shared" si="2"/>
        <v>27.70967741935484</v>
      </c>
      <c r="J47" s="13">
        <f t="shared" si="2"/>
        <v>13.67741935483871</v>
      </c>
      <c r="K47" s="13">
        <f t="shared" si="2"/>
        <v>0.7096774193548387</v>
      </c>
      <c r="L47" s="14">
        <f>SUM(B47:K47)</f>
        <v>479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4">
      <selection activeCell="B10" sqref="B1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75</v>
      </c>
      <c r="J6" s="1" t="s">
        <v>3</v>
      </c>
      <c r="K6" s="3">
        <v>2021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1940</v>
      </c>
      <c r="C15" s="9">
        <v>5</v>
      </c>
      <c r="D15" s="9">
        <v>0</v>
      </c>
      <c r="E15" s="9">
        <v>173</v>
      </c>
      <c r="F15" s="9">
        <v>214</v>
      </c>
      <c r="G15" s="9">
        <v>25</v>
      </c>
      <c r="H15" s="9">
        <v>35</v>
      </c>
      <c r="I15" s="9">
        <v>452</v>
      </c>
      <c r="J15" s="9">
        <v>93</v>
      </c>
      <c r="K15" s="9">
        <v>1</v>
      </c>
      <c r="L15" s="10">
        <f aca="true" t="shared" si="0" ref="L15:L45">SUM(B15:K15)</f>
        <v>2938</v>
      </c>
      <c r="M15" s="23" t="s">
        <v>57</v>
      </c>
    </row>
    <row r="16" spans="1:13" ht="12.75">
      <c r="A16" s="20" t="s">
        <v>22</v>
      </c>
      <c r="B16" s="9">
        <v>2058</v>
      </c>
      <c r="C16" s="9">
        <v>11</v>
      </c>
      <c r="D16" s="9">
        <v>3</v>
      </c>
      <c r="E16" s="9">
        <v>175</v>
      </c>
      <c r="F16" s="9">
        <v>226</v>
      </c>
      <c r="G16" s="9">
        <v>69</v>
      </c>
      <c r="H16" s="9">
        <v>35</v>
      </c>
      <c r="I16" s="9">
        <v>465</v>
      </c>
      <c r="J16" s="9">
        <v>134</v>
      </c>
      <c r="K16" s="9">
        <v>3</v>
      </c>
      <c r="L16" s="10">
        <f t="shared" si="0"/>
        <v>3179</v>
      </c>
      <c r="M16" s="28"/>
    </row>
    <row r="17" spans="1:13" ht="12.75">
      <c r="A17" s="20" t="s">
        <v>23</v>
      </c>
      <c r="B17" s="9">
        <v>2119</v>
      </c>
      <c r="C17" s="9">
        <v>18</v>
      </c>
      <c r="D17" s="9">
        <v>1</v>
      </c>
      <c r="E17" s="9">
        <v>202</v>
      </c>
      <c r="F17" s="9">
        <v>271</v>
      </c>
      <c r="G17" s="9">
        <v>42</v>
      </c>
      <c r="H17" s="9">
        <v>35</v>
      </c>
      <c r="I17" s="9">
        <v>518</v>
      </c>
      <c r="J17" s="9">
        <v>149</v>
      </c>
      <c r="K17" s="9">
        <v>2</v>
      </c>
      <c r="L17" s="10">
        <f t="shared" si="0"/>
        <v>3357</v>
      </c>
      <c r="M17" s="28"/>
    </row>
    <row r="18" spans="1:13" ht="12.75">
      <c r="A18" s="20" t="s">
        <v>24</v>
      </c>
      <c r="B18" s="9">
        <v>3078</v>
      </c>
      <c r="C18" s="9">
        <v>13</v>
      </c>
      <c r="D18" s="9">
        <v>0</v>
      </c>
      <c r="E18" s="9">
        <v>185</v>
      </c>
      <c r="F18" s="9">
        <v>239</v>
      </c>
      <c r="G18" s="9">
        <v>74</v>
      </c>
      <c r="H18" s="9">
        <v>35</v>
      </c>
      <c r="I18" s="9">
        <v>417</v>
      </c>
      <c r="J18" s="9">
        <v>143</v>
      </c>
      <c r="K18" s="9">
        <v>3</v>
      </c>
      <c r="L18" s="10">
        <f t="shared" si="0"/>
        <v>4187</v>
      </c>
      <c r="M18" s="28"/>
    </row>
    <row r="19" spans="1:13" ht="12.75">
      <c r="A19" s="20" t="s">
        <v>25</v>
      </c>
      <c r="B19" s="9">
        <v>1767</v>
      </c>
      <c r="C19" s="9">
        <v>18</v>
      </c>
      <c r="D19" s="9">
        <v>1</v>
      </c>
      <c r="E19" s="9">
        <v>87</v>
      </c>
      <c r="F19" s="9">
        <v>136</v>
      </c>
      <c r="G19" s="9">
        <v>25</v>
      </c>
      <c r="H19" s="9">
        <v>16</v>
      </c>
      <c r="I19" s="9">
        <v>245</v>
      </c>
      <c r="J19" s="9">
        <v>76</v>
      </c>
      <c r="K19" s="9">
        <v>7</v>
      </c>
      <c r="L19" s="10">
        <f t="shared" si="0"/>
        <v>2378</v>
      </c>
      <c r="M19" s="28"/>
    </row>
    <row r="20" spans="1:13" ht="12.75">
      <c r="A20" s="20" t="s">
        <v>26</v>
      </c>
      <c r="B20" s="9">
        <v>2009</v>
      </c>
      <c r="C20" s="9">
        <v>26</v>
      </c>
      <c r="D20" s="9">
        <v>0</v>
      </c>
      <c r="E20" s="9">
        <v>34</v>
      </c>
      <c r="F20" s="9">
        <v>6</v>
      </c>
      <c r="G20" s="9">
        <v>1</v>
      </c>
      <c r="H20" s="9">
        <v>11</v>
      </c>
      <c r="I20" s="9">
        <v>56</v>
      </c>
      <c r="J20" s="9">
        <v>40</v>
      </c>
      <c r="K20" s="9">
        <v>3</v>
      </c>
      <c r="L20" s="10">
        <f t="shared" si="0"/>
        <v>2186</v>
      </c>
      <c r="M20" s="28"/>
    </row>
    <row r="21" spans="1:13" ht="12.75">
      <c r="A21" s="20" t="s">
        <v>27</v>
      </c>
      <c r="B21" s="9">
        <v>2505</v>
      </c>
      <c r="C21" s="9">
        <v>17</v>
      </c>
      <c r="D21" s="9">
        <v>3</v>
      </c>
      <c r="E21" s="9">
        <v>174</v>
      </c>
      <c r="F21" s="9">
        <v>213</v>
      </c>
      <c r="G21" s="9">
        <v>73</v>
      </c>
      <c r="H21" s="9">
        <v>37</v>
      </c>
      <c r="I21" s="9">
        <v>453</v>
      </c>
      <c r="J21" s="9">
        <v>143</v>
      </c>
      <c r="K21" s="9">
        <v>13</v>
      </c>
      <c r="L21" s="10">
        <f t="shared" si="0"/>
        <v>3631</v>
      </c>
      <c r="M21" s="28"/>
    </row>
    <row r="22" spans="1:13" ht="12.75">
      <c r="A22" s="20" t="s">
        <v>28</v>
      </c>
      <c r="B22" s="9">
        <v>1787</v>
      </c>
      <c r="C22" s="9">
        <v>13</v>
      </c>
      <c r="D22" s="9">
        <v>0</v>
      </c>
      <c r="E22" s="9">
        <v>153</v>
      </c>
      <c r="F22" s="9">
        <v>243</v>
      </c>
      <c r="G22" s="9">
        <v>73</v>
      </c>
      <c r="H22" s="9">
        <v>40</v>
      </c>
      <c r="I22" s="9">
        <v>496</v>
      </c>
      <c r="J22" s="9">
        <v>135</v>
      </c>
      <c r="K22" s="9">
        <v>1</v>
      </c>
      <c r="L22" s="10">
        <f t="shared" si="0"/>
        <v>2941</v>
      </c>
      <c r="M22" s="28"/>
    </row>
    <row r="23" spans="1:13" ht="12.75">
      <c r="A23" s="20" t="s">
        <v>29</v>
      </c>
      <c r="B23" s="9">
        <v>2101</v>
      </c>
      <c r="C23" s="9">
        <v>13</v>
      </c>
      <c r="D23" s="9">
        <v>4</v>
      </c>
      <c r="E23" s="9">
        <v>154</v>
      </c>
      <c r="F23" s="9">
        <v>256</v>
      </c>
      <c r="G23" s="9">
        <v>103</v>
      </c>
      <c r="H23" s="9">
        <v>38</v>
      </c>
      <c r="I23" s="9">
        <v>555</v>
      </c>
      <c r="J23" s="9">
        <v>100</v>
      </c>
      <c r="K23" s="9">
        <v>4</v>
      </c>
      <c r="L23" s="10">
        <f t="shared" si="0"/>
        <v>3328</v>
      </c>
      <c r="M23" s="28"/>
    </row>
    <row r="24" spans="1:13" ht="12.75">
      <c r="A24" s="20" t="s">
        <v>30</v>
      </c>
      <c r="B24" s="9">
        <v>2241</v>
      </c>
      <c r="C24" s="9">
        <v>10</v>
      </c>
      <c r="D24" s="9">
        <v>0</v>
      </c>
      <c r="E24" s="9">
        <v>188</v>
      </c>
      <c r="F24" s="9">
        <v>232</v>
      </c>
      <c r="G24" s="9">
        <v>28</v>
      </c>
      <c r="H24" s="9">
        <v>27</v>
      </c>
      <c r="I24" s="9">
        <v>588</v>
      </c>
      <c r="J24" s="9">
        <v>124</v>
      </c>
      <c r="K24" s="9">
        <v>4</v>
      </c>
      <c r="L24" s="10">
        <f t="shared" si="0"/>
        <v>3442</v>
      </c>
      <c r="M24" s="28"/>
    </row>
    <row r="25" spans="1:13" ht="12.75">
      <c r="A25" s="20" t="s">
        <v>31</v>
      </c>
      <c r="B25" s="9">
        <v>3078</v>
      </c>
      <c r="C25" s="9">
        <v>11</v>
      </c>
      <c r="D25" s="9">
        <v>1</v>
      </c>
      <c r="E25" s="9">
        <v>198</v>
      </c>
      <c r="F25" s="9">
        <v>247</v>
      </c>
      <c r="G25" s="9">
        <v>45</v>
      </c>
      <c r="H25" s="9">
        <v>34</v>
      </c>
      <c r="I25" s="9">
        <v>606</v>
      </c>
      <c r="J25" s="9">
        <v>146</v>
      </c>
      <c r="K25" s="9">
        <v>13</v>
      </c>
      <c r="L25" s="10">
        <f t="shared" si="0"/>
        <v>4379</v>
      </c>
      <c r="M25" s="28"/>
    </row>
    <row r="26" spans="1:13" ht="12.75">
      <c r="A26" s="20" t="s">
        <v>32</v>
      </c>
      <c r="B26" s="9">
        <v>1682</v>
      </c>
      <c r="C26" s="9">
        <v>17</v>
      </c>
      <c r="D26" s="9">
        <v>0</v>
      </c>
      <c r="E26" s="9">
        <v>94</v>
      </c>
      <c r="F26" s="9">
        <v>161</v>
      </c>
      <c r="G26" s="9">
        <v>48</v>
      </c>
      <c r="H26" s="9">
        <v>13</v>
      </c>
      <c r="I26" s="9">
        <v>299</v>
      </c>
      <c r="J26" s="9">
        <v>60</v>
      </c>
      <c r="K26" s="9">
        <v>6</v>
      </c>
      <c r="L26" s="10">
        <f t="shared" si="0"/>
        <v>2380</v>
      </c>
      <c r="M26" s="28"/>
    </row>
    <row r="27" spans="1:13" ht="12.75">
      <c r="A27" s="20" t="s">
        <v>33</v>
      </c>
      <c r="B27" s="9">
        <v>1915</v>
      </c>
      <c r="C27" s="9">
        <v>9</v>
      </c>
      <c r="D27" s="9">
        <v>0</v>
      </c>
      <c r="E27" s="9">
        <v>27</v>
      </c>
      <c r="F27" s="9">
        <v>15</v>
      </c>
      <c r="G27" s="9">
        <v>9</v>
      </c>
      <c r="H27" s="9">
        <v>4</v>
      </c>
      <c r="I27" s="9">
        <v>86</v>
      </c>
      <c r="J27" s="9">
        <v>29</v>
      </c>
      <c r="K27" s="9">
        <v>2</v>
      </c>
      <c r="L27" s="10">
        <f t="shared" si="0"/>
        <v>2096</v>
      </c>
      <c r="M27" s="28"/>
    </row>
    <row r="28" spans="1:12" ht="12.75">
      <c r="A28" s="20">
        <v>14</v>
      </c>
      <c r="B28" s="9">
        <v>2654</v>
      </c>
      <c r="C28" s="9">
        <v>19</v>
      </c>
      <c r="D28" s="9">
        <v>0</v>
      </c>
      <c r="E28" s="9">
        <v>166</v>
      </c>
      <c r="F28" s="9">
        <v>218</v>
      </c>
      <c r="G28" s="9">
        <v>55</v>
      </c>
      <c r="H28" s="9">
        <v>46</v>
      </c>
      <c r="I28" s="9">
        <v>534</v>
      </c>
      <c r="J28" s="9">
        <v>109</v>
      </c>
      <c r="K28" s="9">
        <v>9</v>
      </c>
      <c r="L28" s="10">
        <f t="shared" si="0"/>
        <v>3810</v>
      </c>
    </row>
    <row r="29" spans="1:12" ht="12.75">
      <c r="A29" s="20" t="s">
        <v>35</v>
      </c>
      <c r="B29" s="9">
        <v>2199</v>
      </c>
      <c r="C29" s="9">
        <v>7</v>
      </c>
      <c r="D29" s="9">
        <v>0</v>
      </c>
      <c r="E29" s="9">
        <v>187</v>
      </c>
      <c r="F29" s="9">
        <v>242</v>
      </c>
      <c r="G29" s="9">
        <v>128</v>
      </c>
      <c r="H29" s="9">
        <v>32</v>
      </c>
      <c r="I29" s="9">
        <v>512</v>
      </c>
      <c r="J29" s="9">
        <v>124</v>
      </c>
      <c r="K29" s="9">
        <v>5</v>
      </c>
      <c r="L29" s="10">
        <f t="shared" si="0"/>
        <v>3436</v>
      </c>
    </row>
    <row r="30" spans="1:12" ht="12.75">
      <c r="A30" s="20" t="s">
        <v>36</v>
      </c>
      <c r="B30" s="9">
        <v>2252</v>
      </c>
      <c r="C30" s="9">
        <v>14</v>
      </c>
      <c r="D30" s="9">
        <v>2</v>
      </c>
      <c r="E30" s="9">
        <v>203</v>
      </c>
      <c r="F30" s="9">
        <v>280</v>
      </c>
      <c r="G30" s="9">
        <v>68</v>
      </c>
      <c r="H30" s="9">
        <v>37</v>
      </c>
      <c r="I30" s="9">
        <v>577</v>
      </c>
      <c r="J30" s="9">
        <v>119</v>
      </c>
      <c r="K30" s="9">
        <v>5</v>
      </c>
      <c r="L30" s="10">
        <f t="shared" si="0"/>
        <v>3557</v>
      </c>
    </row>
    <row r="31" spans="1:12" ht="12.75">
      <c r="A31" s="20" t="s">
        <v>37</v>
      </c>
      <c r="B31" s="9">
        <v>2412</v>
      </c>
      <c r="C31" s="9">
        <v>12</v>
      </c>
      <c r="D31" s="9">
        <v>4</v>
      </c>
      <c r="E31" s="9">
        <v>218</v>
      </c>
      <c r="F31" s="9">
        <v>287</v>
      </c>
      <c r="G31" s="9">
        <v>64</v>
      </c>
      <c r="H31" s="9">
        <v>38</v>
      </c>
      <c r="I31" s="9">
        <v>694</v>
      </c>
      <c r="J31" s="9">
        <v>98</v>
      </c>
      <c r="K31" s="9">
        <v>5</v>
      </c>
      <c r="L31" s="10">
        <f t="shared" si="0"/>
        <v>3832</v>
      </c>
    </row>
    <row r="32" spans="1:12" ht="12.75">
      <c r="A32" s="20" t="s">
        <v>38</v>
      </c>
      <c r="B32" s="9">
        <v>3206</v>
      </c>
      <c r="C32" s="9">
        <v>10</v>
      </c>
      <c r="D32" s="9">
        <v>0</v>
      </c>
      <c r="E32" s="9">
        <v>197</v>
      </c>
      <c r="F32" s="9">
        <v>288</v>
      </c>
      <c r="G32" s="9">
        <v>35</v>
      </c>
      <c r="H32" s="9">
        <v>37</v>
      </c>
      <c r="I32" s="9">
        <v>650</v>
      </c>
      <c r="J32" s="9">
        <v>143</v>
      </c>
      <c r="K32" s="9">
        <v>18</v>
      </c>
      <c r="L32" s="10">
        <f t="shared" si="0"/>
        <v>4584</v>
      </c>
    </row>
    <row r="33" spans="1:12" ht="12.75">
      <c r="A33" s="20" t="s">
        <v>39</v>
      </c>
      <c r="B33" s="9">
        <v>2242</v>
      </c>
      <c r="C33" s="9">
        <v>19</v>
      </c>
      <c r="D33" s="9">
        <v>1</v>
      </c>
      <c r="E33" s="9">
        <v>127</v>
      </c>
      <c r="F33" s="9">
        <v>197</v>
      </c>
      <c r="G33" s="9">
        <v>8</v>
      </c>
      <c r="H33" s="9">
        <v>3</v>
      </c>
      <c r="I33" s="9">
        <v>407</v>
      </c>
      <c r="J33" s="9">
        <v>81</v>
      </c>
      <c r="K33" s="9">
        <v>14</v>
      </c>
      <c r="L33" s="10">
        <f t="shared" si="0"/>
        <v>3099</v>
      </c>
    </row>
    <row r="34" spans="1:12" ht="12.75">
      <c r="A34" s="20" t="s">
        <v>40</v>
      </c>
      <c r="B34" s="9">
        <v>1725</v>
      </c>
      <c r="C34" s="9">
        <v>13</v>
      </c>
      <c r="D34" s="9">
        <v>0</v>
      </c>
      <c r="E34" s="9">
        <v>26</v>
      </c>
      <c r="F34" s="9">
        <v>20</v>
      </c>
      <c r="G34" s="9">
        <v>4</v>
      </c>
      <c r="H34" s="9">
        <v>11</v>
      </c>
      <c r="I34" s="9">
        <v>47</v>
      </c>
      <c r="J34" s="9">
        <v>20</v>
      </c>
      <c r="K34" s="9">
        <v>8</v>
      </c>
      <c r="L34" s="10">
        <f t="shared" si="0"/>
        <v>1874</v>
      </c>
    </row>
    <row r="35" spans="1:12" ht="12.75">
      <c r="A35" s="20" t="s">
        <v>41</v>
      </c>
      <c r="B35" s="9">
        <v>2261</v>
      </c>
      <c r="C35" s="9">
        <v>5</v>
      </c>
      <c r="D35" s="9">
        <v>0</v>
      </c>
      <c r="E35" s="9">
        <v>66</v>
      </c>
      <c r="F35" s="9">
        <v>37</v>
      </c>
      <c r="G35" s="9">
        <v>5</v>
      </c>
      <c r="H35" s="9">
        <v>27</v>
      </c>
      <c r="I35" s="9">
        <v>101</v>
      </c>
      <c r="J35" s="9">
        <v>52</v>
      </c>
      <c r="K35" s="9">
        <v>2</v>
      </c>
      <c r="L35" s="10">
        <f t="shared" si="0"/>
        <v>2556</v>
      </c>
    </row>
    <row r="36" spans="1:12" ht="12.75">
      <c r="A36" s="20" t="s">
        <v>42</v>
      </c>
      <c r="B36" s="9">
        <v>2548</v>
      </c>
      <c r="C36" s="9">
        <v>7</v>
      </c>
      <c r="D36" s="9">
        <v>0</v>
      </c>
      <c r="E36" s="9">
        <v>180</v>
      </c>
      <c r="F36" s="9">
        <v>252</v>
      </c>
      <c r="G36" s="9">
        <v>58</v>
      </c>
      <c r="H36" s="9">
        <v>52</v>
      </c>
      <c r="I36" s="9">
        <v>512</v>
      </c>
      <c r="J36" s="9">
        <v>87</v>
      </c>
      <c r="K36" s="9">
        <v>1</v>
      </c>
      <c r="L36" s="10">
        <f t="shared" si="0"/>
        <v>3697</v>
      </c>
    </row>
    <row r="37" spans="1:12" ht="12.75">
      <c r="A37" s="20" t="s">
        <v>43</v>
      </c>
      <c r="B37" s="9">
        <v>2099</v>
      </c>
      <c r="C37" s="9">
        <v>15</v>
      </c>
      <c r="D37" s="9">
        <v>5</v>
      </c>
      <c r="E37" s="9">
        <v>179</v>
      </c>
      <c r="F37" s="9">
        <v>323</v>
      </c>
      <c r="G37" s="9">
        <v>80</v>
      </c>
      <c r="H37" s="9">
        <v>32</v>
      </c>
      <c r="I37" s="9">
        <v>620</v>
      </c>
      <c r="J37" s="9">
        <v>117</v>
      </c>
      <c r="K37" s="9">
        <v>4</v>
      </c>
      <c r="L37" s="10">
        <f t="shared" si="0"/>
        <v>3474</v>
      </c>
    </row>
    <row r="38" spans="1:12" ht="12.75">
      <c r="A38" s="20" t="s">
        <v>44</v>
      </c>
      <c r="B38" s="9">
        <v>2341</v>
      </c>
      <c r="C38" s="9">
        <v>18</v>
      </c>
      <c r="D38" s="9">
        <v>0</v>
      </c>
      <c r="E38" s="9">
        <v>203</v>
      </c>
      <c r="F38" s="9">
        <v>305</v>
      </c>
      <c r="G38" s="9">
        <v>88</v>
      </c>
      <c r="H38" s="9">
        <v>38</v>
      </c>
      <c r="I38" s="9">
        <v>631</v>
      </c>
      <c r="J38" s="9">
        <v>117</v>
      </c>
      <c r="K38" s="9">
        <v>3</v>
      </c>
      <c r="L38" s="10">
        <f t="shared" si="0"/>
        <v>3744</v>
      </c>
    </row>
    <row r="39" spans="1:12" ht="12.75">
      <c r="A39" s="20" t="s">
        <v>45</v>
      </c>
      <c r="B39" s="9">
        <v>3435</v>
      </c>
      <c r="C39" s="9">
        <v>16</v>
      </c>
      <c r="D39" s="9">
        <v>1</v>
      </c>
      <c r="E39" s="9">
        <v>204</v>
      </c>
      <c r="F39" s="9">
        <v>345</v>
      </c>
      <c r="G39" s="9">
        <v>75</v>
      </c>
      <c r="H39" s="9">
        <v>40</v>
      </c>
      <c r="I39" s="9">
        <v>679</v>
      </c>
      <c r="J39" s="9">
        <v>146</v>
      </c>
      <c r="K39" s="9">
        <v>10</v>
      </c>
      <c r="L39" s="10">
        <f t="shared" si="0"/>
        <v>4951</v>
      </c>
    </row>
    <row r="40" spans="1:12" ht="12.75">
      <c r="A40" s="20" t="s">
        <v>46</v>
      </c>
      <c r="B40" s="9">
        <v>2266</v>
      </c>
      <c r="C40" s="9">
        <v>21</v>
      </c>
      <c r="D40" s="9">
        <v>0</v>
      </c>
      <c r="E40" s="9">
        <v>119</v>
      </c>
      <c r="F40" s="9">
        <v>186</v>
      </c>
      <c r="G40" s="9">
        <v>57</v>
      </c>
      <c r="H40" s="9">
        <v>13</v>
      </c>
      <c r="I40" s="9">
        <v>374</v>
      </c>
      <c r="J40" s="9">
        <v>110</v>
      </c>
      <c r="K40" s="9">
        <v>9</v>
      </c>
      <c r="L40" s="10">
        <f t="shared" si="0"/>
        <v>3155</v>
      </c>
    </row>
    <row r="41" spans="1:12" ht="12.75">
      <c r="A41" s="20" t="s">
        <v>47</v>
      </c>
      <c r="B41" s="9">
        <v>2018</v>
      </c>
      <c r="C41" s="9">
        <v>33</v>
      </c>
      <c r="D41" s="9">
        <v>3</v>
      </c>
      <c r="E41" s="9">
        <v>49</v>
      </c>
      <c r="F41" s="9">
        <v>22</v>
      </c>
      <c r="G41" s="9">
        <v>9</v>
      </c>
      <c r="H41" s="9">
        <v>11</v>
      </c>
      <c r="I41" s="9">
        <v>159</v>
      </c>
      <c r="J41" s="9">
        <v>23</v>
      </c>
      <c r="K41" s="9">
        <v>30</v>
      </c>
      <c r="L41" s="10">
        <f t="shared" si="0"/>
        <v>2357</v>
      </c>
    </row>
    <row r="42" spans="1:12" ht="12.75">
      <c r="A42" s="20" t="s">
        <v>48</v>
      </c>
      <c r="B42" s="9">
        <v>2789</v>
      </c>
      <c r="C42" s="9">
        <v>15</v>
      </c>
      <c r="D42" s="9">
        <v>0</v>
      </c>
      <c r="E42" s="9">
        <v>68</v>
      </c>
      <c r="F42" s="9">
        <v>20</v>
      </c>
      <c r="G42" s="9">
        <v>37</v>
      </c>
      <c r="H42" s="9">
        <v>24</v>
      </c>
      <c r="I42" s="9">
        <v>172</v>
      </c>
      <c r="J42" s="9">
        <v>31</v>
      </c>
      <c r="K42" s="9">
        <v>13</v>
      </c>
      <c r="L42" s="10">
        <f t="shared" si="0"/>
        <v>3169</v>
      </c>
    </row>
    <row r="43" spans="1:12" ht="12.75">
      <c r="A43" s="20" t="s">
        <v>49</v>
      </c>
      <c r="B43" s="9">
        <v>2913</v>
      </c>
      <c r="C43" s="9">
        <v>14</v>
      </c>
      <c r="D43" s="9">
        <v>0</v>
      </c>
      <c r="E43" s="9">
        <v>180</v>
      </c>
      <c r="F43" s="9">
        <v>294</v>
      </c>
      <c r="G43" s="9">
        <v>76</v>
      </c>
      <c r="H43" s="9">
        <v>41</v>
      </c>
      <c r="I43" s="9">
        <v>695</v>
      </c>
      <c r="J43" s="9">
        <v>144</v>
      </c>
      <c r="K43" s="9">
        <v>8</v>
      </c>
      <c r="L43" s="10">
        <f t="shared" si="0"/>
        <v>4365</v>
      </c>
    </row>
    <row r="44" spans="1:12" ht="12.75">
      <c r="A44" s="20" t="s">
        <v>50</v>
      </c>
      <c r="B44" s="9">
        <v>2243</v>
      </c>
      <c r="C44" s="9">
        <v>6</v>
      </c>
      <c r="D44" s="9">
        <v>5</v>
      </c>
      <c r="E44" s="9">
        <v>199</v>
      </c>
      <c r="F44" s="9">
        <v>310</v>
      </c>
      <c r="G44" s="9">
        <v>108</v>
      </c>
      <c r="H44" s="9">
        <v>30</v>
      </c>
      <c r="I44" s="9">
        <v>766</v>
      </c>
      <c r="J44" s="9">
        <v>158</v>
      </c>
      <c r="K44" s="9">
        <v>0</v>
      </c>
      <c r="L44" s="10">
        <f t="shared" si="0"/>
        <v>3825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69883</v>
      </c>
      <c r="C46" s="11">
        <f t="shared" si="1"/>
        <v>425</v>
      </c>
      <c r="D46" s="11">
        <f t="shared" si="1"/>
        <v>34</v>
      </c>
      <c r="E46" s="11">
        <f t="shared" si="1"/>
        <v>4415</v>
      </c>
      <c r="F46" s="11">
        <f t="shared" si="1"/>
        <v>6085</v>
      </c>
      <c r="G46" s="11">
        <f t="shared" si="1"/>
        <v>1570</v>
      </c>
      <c r="H46" s="11">
        <f t="shared" si="1"/>
        <v>872</v>
      </c>
      <c r="I46" s="11">
        <f t="shared" si="1"/>
        <v>13366</v>
      </c>
      <c r="J46" s="11">
        <f t="shared" si="1"/>
        <v>3051</v>
      </c>
      <c r="K46" s="11">
        <f t="shared" si="1"/>
        <v>206</v>
      </c>
      <c r="L46" s="12">
        <f t="shared" si="1"/>
        <v>99907</v>
      </c>
    </row>
    <row r="47" spans="1:12" ht="13.5" thickBot="1">
      <c r="A47" s="22" t="s">
        <v>52</v>
      </c>
      <c r="B47" s="13">
        <f aca="true" t="shared" si="2" ref="B47:L47">(B46/$M13)</f>
        <v>2254.2903225806454</v>
      </c>
      <c r="C47" s="13">
        <f t="shared" si="2"/>
        <v>13.709677419354838</v>
      </c>
      <c r="D47" s="13">
        <f t="shared" si="2"/>
        <v>1.096774193548387</v>
      </c>
      <c r="E47" s="13">
        <f t="shared" si="2"/>
        <v>142.41935483870967</v>
      </c>
      <c r="F47" s="13">
        <f t="shared" si="2"/>
        <v>196.29032258064515</v>
      </c>
      <c r="G47" s="13">
        <f t="shared" si="2"/>
        <v>50.645161290322584</v>
      </c>
      <c r="H47" s="13">
        <f t="shared" si="2"/>
        <v>28.129032258064516</v>
      </c>
      <c r="I47" s="13">
        <f t="shared" si="2"/>
        <v>431.16129032258067</v>
      </c>
      <c r="J47" s="13">
        <f t="shared" si="2"/>
        <v>98.41935483870968</v>
      </c>
      <c r="K47" s="13">
        <f t="shared" si="2"/>
        <v>6.645161290322581</v>
      </c>
      <c r="L47" s="14">
        <f t="shared" si="2"/>
        <v>3222.8064516129034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I11" sqref="I11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962</v>
      </c>
      <c r="C15" s="9">
        <v>4</v>
      </c>
      <c r="D15" s="9">
        <v>0</v>
      </c>
      <c r="E15" s="9">
        <v>87</v>
      </c>
      <c r="F15" s="9">
        <v>30</v>
      </c>
      <c r="G15" s="9">
        <v>11</v>
      </c>
      <c r="H15" s="9">
        <v>16</v>
      </c>
      <c r="I15" s="9">
        <v>285</v>
      </c>
      <c r="J15" s="9">
        <v>37</v>
      </c>
      <c r="K15" s="9">
        <v>1</v>
      </c>
      <c r="L15" s="10">
        <f aca="true" t="shared" si="0" ref="L15:L45">SUM(B15:K15)</f>
        <v>1433</v>
      </c>
      <c r="M15" s="23" t="s">
        <v>57</v>
      </c>
    </row>
    <row r="16" spans="1:13" ht="12.75">
      <c r="A16" s="20" t="s">
        <v>22</v>
      </c>
      <c r="B16" s="9">
        <v>1005</v>
      </c>
      <c r="C16" s="9">
        <v>5</v>
      </c>
      <c r="D16" s="9">
        <v>1</v>
      </c>
      <c r="E16" s="9">
        <v>77</v>
      </c>
      <c r="F16" s="9">
        <v>42</v>
      </c>
      <c r="G16" s="9">
        <v>11</v>
      </c>
      <c r="H16" s="9">
        <v>16</v>
      </c>
      <c r="I16" s="9">
        <v>304</v>
      </c>
      <c r="J16" s="9">
        <v>51</v>
      </c>
      <c r="K16" s="9">
        <v>1</v>
      </c>
      <c r="L16" s="10">
        <f t="shared" si="0"/>
        <v>1513</v>
      </c>
      <c r="M16" s="28"/>
    </row>
    <row r="17" spans="1:13" ht="12.75">
      <c r="A17" s="20" t="s">
        <v>23</v>
      </c>
      <c r="B17" s="9">
        <v>1072</v>
      </c>
      <c r="C17" s="9">
        <v>7</v>
      </c>
      <c r="D17" s="9">
        <v>1</v>
      </c>
      <c r="E17" s="9">
        <v>91</v>
      </c>
      <c r="F17" s="9">
        <v>78</v>
      </c>
      <c r="G17" s="9">
        <v>14</v>
      </c>
      <c r="H17" s="9">
        <v>17</v>
      </c>
      <c r="I17" s="9">
        <v>324</v>
      </c>
      <c r="J17" s="9">
        <v>75</v>
      </c>
      <c r="K17" s="9">
        <v>0</v>
      </c>
      <c r="L17" s="10">
        <f t="shared" si="0"/>
        <v>1679</v>
      </c>
      <c r="M17" s="28"/>
    </row>
    <row r="18" spans="1:13" ht="12.75">
      <c r="A18" s="20" t="s">
        <v>24</v>
      </c>
      <c r="B18" s="9">
        <v>1418</v>
      </c>
      <c r="C18" s="9">
        <v>4</v>
      </c>
      <c r="D18" s="9">
        <v>0</v>
      </c>
      <c r="E18" s="9">
        <v>89</v>
      </c>
      <c r="F18" s="9">
        <v>49</v>
      </c>
      <c r="G18" s="9">
        <v>38</v>
      </c>
      <c r="H18" s="9">
        <v>19</v>
      </c>
      <c r="I18" s="9">
        <v>257</v>
      </c>
      <c r="J18" s="9">
        <v>74</v>
      </c>
      <c r="K18" s="9">
        <v>1</v>
      </c>
      <c r="L18" s="10">
        <f t="shared" si="0"/>
        <v>1949</v>
      </c>
      <c r="M18" s="28"/>
    </row>
    <row r="19" spans="1:13" ht="12.75">
      <c r="A19" s="20" t="s">
        <v>25</v>
      </c>
      <c r="B19" s="9">
        <v>857</v>
      </c>
      <c r="C19" s="9">
        <v>9</v>
      </c>
      <c r="D19" s="9">
        <v>0</v>
      </c>
      <c r="E19" s="9">
        <v>42</v>
      </c>
      <c r="F19" s="9">
        <v>22</v>
      </c>
      <c r="G19" s="9">
        <v>8</v>
      </c>
      <c r="H19" s="9">
        <v>8</v>
      </c>
      <c r="I19" s="9">
        <v>164</v>
      </c>
      <c r="J19" s="9">
        <v>46</v>
      </c>
      <c r="K19" s="9">
        <v>4</v>
      </c>
      <c r="L19" s="10">
        <f t="shared" si="0"/>
        <v>1160</v>
      </c>
      <c r="M19" s="28"/>
    </row>
    <row r="20" spans="1:13" ht="12.75">
      <c r="A20" s="20" t="s">
        <v>26</v>
      </c>
      <c r="B20" s="9">
        <v>1161</v>
      </c>
      <c r="C20" s="9">
        <v>14</v>
      </c>
      <c r="D20" s="9">
        <v>0</v>
      </c>
      <c r="E20" s="9">
        <v>18</v>
      </c>
      <c r="F20" s="9">
        <v>2</v>
      </c>
      <c r="G20" s="9">
        <v>0</v>
      </c>
      <c r="H20" s="9">
        <v>4</v>
      </c>
      <c r="I20" s="9">
        <v>18</v>
      </c>
      <c r="J20" s="9">
        <v>6</v>
      </c>
      <c r="K20" s="9">
        <v>2</v>
      </c>
      <c r="L20" s="10">
        <f t="shared" si="0"/>
        <v>1225</v>
      </c>
      <c r="M20" s="28"/>
    </row>
    <row r="21" spans="1:13" ht="12.75">
      <c r="A21" s="20" t="s">
        <v>27</v>
      </c>
      <c r="B21" s="9">
        <v>1249</v>
      </c>
      <c r="C21" s="9">
        <v>7</v>
      </c>
      <c r="D21" s="9">
        <v>2</v>
      </c>
      <c r="E21" s="9">
        <v>89</v>
      </c>
      <c r="F21" s="9">
        <v>44</v>
      </c>
      <c r="G21" s="9">
        <v>43</v>
      </c>
      <c r="H21" s="9">
        <v>17</v>
      </c>
      <c r="I21" s="9">
        <v>267</v>
      </c>
      <c r="J21" s="9">
        <v>59</v>
      </c>
      <c r="K21" s="9">
        <v>5</v>
      </c>
      <c r="L21" s="10">
        <f t="shared" si="0"/>
        <v>1782</v>
      </c>
      <c r="M21" s="28"/>
    </row>
    <row r="22" spans="1:13" ht="12.75">
      <c r="A22" s="20" t="s">
        <v>28</v>
      </c>
      <c r="B22" s="9">
        <v>894</v>
      </c>
      <c r="C22" s="9">
        <v>7</v>
      </c>
      <c r="D22" s="9">
        <v>0</v>
      </c>
      <c r="E22" s="9">
        <v>83</v>
      </c>
      <c r="F22" s="9">
        <v>53</v>
      </c>
      <c r="G22" s="9">
        <v>31</v>
      </c>
      <c r="H22" s="9">
        <v>17</v>
      </c>
      <c r="I22" s="9">
        <v>309</v>
      </c>
      <c r="J22" s="9">
        <v>62</v>
      </c>
      <c r="K22" s="9">
        <v>0</v>
      </c>
      <c r="L22" s="10">
        <f t="shared" si="0"/>
        <v>1456</v>
      </c>
      <c r="M22" s="28"/>
    </row>
    <row r="23" spans="1:13" ht="12.75">
      <c r="A23" s="20" t="s">
        <v>29</v>
      </c>
      <c r="B23" s="9">
        <v>1024</v>
      </c>
      <c r="C23" s="9">
        <v>7</v>
      </c>
      <c r="D23" s="9">
        <v>2</v>
      </c>
      <c r="E23" s="9">
        <v>77</v>
      </c>
      <c r="F23" s="9">
        <v>50</v>
      </c>
      <c r="G23" s="9">
        <v>29</v>
      </c>
      <c r="H23" s="9">
        <v>16</v>
      </c>
      <c r="I23" s="9">
        <v>310</v>
      </c>
      <c r="J23" s="9">
        <v>43</v>
      </c>
      <c r="K23" s="9">
        <v>1</v>
      </c>
      <c r="L23" s="10">
        <f t="shared" si="0"/>
        <v>1559</v>
      </c>
      <c r="M23" s="28"/>
    </row>
    <row r="24" spans="1:13" ht="12.75">
      <c r="A24" s="20" t="s">
        <v>30</v>
      </c>
      <c r="B24" s="9">
        <v>1089</v>
      </c>
      <c r="C24" s="9">
        <v>5</v>
      </c>
      <c r="D24" s="9">
        <v>0</v>
      </c>
      <c r="E24" s="9">
        <v>99</v>
      </c>
      <c r="F24" s="9">
        <v>58</v>
      </c>
      <c r="G24" s="9">
        <v>7</v>
      </c>
      <c r="H24" s="9">
        <v>13</v>
      </c>
      <c r="I24" s="9">
        <v>335</v>
      </c>
      <c r="J24" s="9">
        <v>45</v>
      </c>
      <c r="K24" s="9">
        <v>3</v>
      </c>
      <c r="L24" s="10">
        <f t="shared" si="0"/>
        <v>1654</v>
      </c>
      <c r="M24" s="28"/>
    </row>
    <row r="25" spans="1:13" ht="12.75">
      <c r="A25" s="20" t="s">
        <v>31</v>
      </c>
      <c r="B25" s="9">
        <v>1506</v>
      </c>
      <c r="C25" s="9">
        <v>5</v>
      </c>
      <c r="D25" s="9">
        <v>1</v>
      </c>
      <c r="E25" s="9">
        <v>98</v>
      </c>
      <c r="F25" s="9">
        <v>72</v>
      </c>
      <c r="G25" s="9">
        <v>22</v>
      </c>
      <c r="H25" s="9">
        <v>18</v>
      </c>
      <c r="I25" s="9">
        <v>347</v>
      </c>
      <c r="J25" s="9">
        <v>66</v>
      </c>
      <c r="K25" s="9">
        <v>3</v>
      </c>
      <c r="L25" s="10">
        <f t="shared" si="0"/>
        <v>2138</v>
      </c>
      <c r="M25" s="28"/>
    </row>
    <row r="26" spans="1:13" ht="12.75">
      <c r="A26" s="20" t="s">
        <v>32</v>
      </c>
      <c r="B26" s="9">
        <v>778</v>
      </c>
      <c r="C26" s="9">
        <v>9</v>
      </c>
      <c r="D26" s="9">
        <v>0</v>
      </c>
      <c r="E26" s="9">
        <v>50</v>
      </c>
      <c r="F26" s="9">
        <v>42</v>
      </c>
      <c r="G26" s="9">
        <v>5</v>
      </c>
      <c r="H26" s="9">
        <v>4</v>
      </c>
      <c r="I26" s="9">
        <v>198</v>
      </c>
      <c r="J26" s="9">
        <v>41</v>
      </c>
      <c r="K26" s="9">
        <v>3</v>
      </c>
      <c r="L26" s="10">
        <f t="shared" si="0"/>
        <v>1130</v>
      </c>
      <c r="M26" s="28"/>
    </row>
    <row r="27" spans="1:13" ht="12.75">
      <c r="A27" s="20" t="s">
        <v>33</v>
      </c>
      <c r="B27" s="9">
        <v>1063</v>
      </c>
      <c r="C27" s="9">
        <v>3</v>
      </c>
      <c r="D27" s="9">
        <v>0</v>
      </c>
      <c r="E27" s="9">
        <v>11</v>
      </c>
      <c r="F27" s="9">
        <v>3</v>
      </c>
      <c r="G27" s="9">
        <v>3</v>
      </c>
      <c r="H27" s="9">
        <v>3</v>
      </c>
      <c r="I27" s="9">
        <v>31</v>
      </c>
      <c r="J27" s="9">
        <v>8</v>
      </c>
      <c r="K27" s="9">
        <v>1</v>
      </c>
      <c r="L27" s="10">
        <f t="shared" si="0"/>
        <v>1126</v>
      </c>
      <c r="M27" s="28"/>
    </row>
    <row r="28" spans="1:12" ht="12.75">
      <c r="A28" s="20">
        <v>14</v>
      </c>
      <c r="B28" s="9">
        <v>1335</v>
      </c>
      <c r="C28" s="9">
        <v>5</v>
      </c>
      <c r="D28" s="9">
        <v>0</v>
      </c>
      <c r="E28" s="9">
        <v>83</v>
      </c>
      <c r="F28" s="9">
        <v>40</v>
      </c>
      <c r="G28" s="9">
        <v>20</v>
      </c>
      <c r="H28" s="9">
        <v>23</v>
      </c>
      <c r="I28" s="9">
        <v>333</v>
      </c>
      <c r="J28" s="9">
        <v>48</v>
      </c>
      <c r="K28" s="9">
        <v>7</v>
      </c>
      <c r="L28" s="10">
        <f t="shared" si="0"/>
        <v>1894</v>
      </c>
    </row>
    <row r="29" spans="1:12" ht="12.75">
      <c r="A29" s="20" t="s">
        <v>35</v>
      </c>
      <c r="B29" s="9">
        <v>1111</v>
      </c>
      <c r="C29" s="9">
        <v>3</v>
      </c>
      <c r="D29" s="9">
        <v>0</v>
      </c>
      <c r="E29" s="9">
        <v>93</v>
      </c>
      <c r="F29" s="9">
        <v>55</v>
      </c>
      <c r="G29" s="9">
        <v>45</v>
      </c>
      <c r="H29" s="9">
        <v>17</v>
      </c>
      <c r="I29" s="9">
        <v>323</v>
      </c>
      <c r="J29" s="9">
        <v>51</v>
      </c>
      <c r="K29" s="9">
        <v>1</v>
      </c>
      <c r="L29" s="10">
        <f t="shared" si="0"/>
        <v>1699</v>
      </c>
    </row>
    <row r="30" spans="1:12" ht="12.75">
      <c r="A30" s="20" t="s">
        <v>36</v>
      </c>
      <c r="B30" s="9">
        <v>1083</v>
      </c>
      <c r="C30" s="9">
        <v>5</v>
      </c>
      <c r="D30" s="9">
        <v>1</v>
      </c>
      <c r="E30" s="9">
        <v>95</v>
      </c>
      <c r="F30" s="9">
        <v>68</v>
      </c>
      <c r="G30" s="9">
        <v>40</v>
      </c>
      <c r="H30" s="9">
        <v>16</v>
      </c>
      <c r="I30" s="9">
        <v>346</v>
      </c>
      <c r="J30" s="9">
        <v>57</v>
      </c>
      <c r="K30" s="9">
        <v>2</v>
      </c>
      <c r="L30" s="10">
        <f t="shared" si="0"/>
        <v>1713</v>
      </c>
    </row>
    <row r="31" spans="1:12" ht="12.75">
      <c r="A31" s="20" t="s">
        <v>37</v>
      </c>
      <c r="B31" s="9">
        <v>1207</v>
      </c>
      <c r="C31" s="9">
        <v>6</v>
      </c>
      <c r="D31" s="9">
        <v>3</v>
      </c>
      <c r="E31" s="9">
        <v>117</v>
      </c>
      <c r="F31" s="9">
        <v>56</v>
      </c>
      <c r="G31" s="9">
        <v>15</v>
      </c>
      <c r="H31" s="9">
        <v>20</v>
      </c>
      <c r="I31" s="9">
        <v>414</v>
      </c>
      <c r="J31" s="9">
        <v>43</v>
      </c>
      <c r="K31" s="9">
        <v>3</v>
      </c>
      <c r="L31" s="10">
        <f t="shared" si="0"/>
        <v>1884</v>
      </c>
    </row>
    <row r="32" spans="1:12" ht="12.75">
      <c r="A32" s="20" t="s">
        <v>38</v>
      </c>
      <c r="B32" s="9">
        <v>1527</v>
      </c>
      <c r="C32" s="9">
        <v>6</v>
      </c>
      <c r="D32" s="9">
        <v>0</v>
      </c>
      <c r="E32" s="9">
        <v>96</v>
      </c>
      <c r="F32" s="9">
        <v>72</v>
      </c>
      <c r="G32" s="9">
        <v>11</v>
      </c>
      <c r="H32" s="9">
        <v>21</v>
      </c>
      <c r="I32" s="9">
        <v>391</v>
      </c>
      <c r="J32" s="9">
        <v>74</v>
      </c>
      <c r="K32" s="9">
        <v>8</v>
      </c>
      <c r="L32" s="10">
        <f t="shared" si="0"/>
        <v>2206</v>
      </c>
    </row>
    <row r="33" spans="1:12" ht="12.75">
      <c r="A33" s="20" t="s">
        <v>39</v>
      </c>
      <c r="B33" s="9">
        <v>1048</v>
      </c>
      <c r="C33" s="9">
        <v>8</v>
      </c>
      <c r="D33" s="9">
        <v>1</v>
      </c>
      <c r="E33" s="9">
        <v>62</v>
      </c>
      <c r="F33" s="9">
        <v>30</v>
      </c>
      <c r="G33" s="9">
        <v>2</v>
      </c>
      <c r="H33" s="9">
        <v>0</v>
      </c>
      <c r="I33" s="9">
        <v>257</v>
      </c>
      <c r="J33" s="9">
        <v>50</v>
      </c>
      <c r="K33" s="9">
        <v>8</v>
      </c>
      <c r="L33" s="10">
        <f t="shared" si="0"/>
        <v>1466</v>
      </c>
    </row>
    <row r="34" spans="1:12" ht="12.75">
      <c r="A34" s="20" t="s">
        <v>40</v>
      </c>
      <c r="B34" s="9">
        <v>897</v>
      </c>
      <c r="C34" s="9">
        <v>8</v>
      </c>
      <c r="D34" s="9">
        <v>0</v>
      </c>
      <c r="E34" s="9">
        <v>7</v>
      </c>
      <c r="F34" s="9">
        <v>4</v>
      </c>
      <c r="G34" s="9">
        <v>2</v>
      </c>
      <c r="H34" s="9">
        <v>5</v>
      </c>
      <c r="I34" s="9">
        <v>26</v>
      </c>
      <c r="J34" s="9">
        <v>9</v>
      </c>
      <c r="K34" s="9">
        <v>5</v>
      </c>
      <c r="L34" s="10">
        <f t="shared" si="0"/>
        <v>963</v>
      </c>
    </row>
    <row r="35" spans="1:12" ht="12.75">
      <c r="A35" s="20" t="s">
        <v>41</v>
      </c>
      <c r="B35" s="9">
        <v>1252</v>
      </c>
      <c r="C35" s="9">
        <v>4</v>
      </c>
      <c r="D35" s="9">
        <v>0</v>
      </c>
      <c r="E35" s="9">
        <v>26</v>
      </c>
      <c r="F35" s="9">
        <v>6</v>
      </c>
      <c r="G35" s="9">
        <v>3</v>
      </c>
      <c r="H35" s="9">
        <v>12</v>
      </c>
      <c r="I35" s="9">
        <v>70</v>
      </c>
      <c r="J35" s="9">
        <v>24</v>
      </c>
      <c r="K35" s="9">
        <v>0</v>
      </c>
      <c r="L35" s="10">
        <f t="shared" si="0"/>
        <v>1397</v>
      </c>
    </row>
    <row r="36" spans="1:12" ht="12.75">
      <c r="A36" s="20" t="s">
        <v>42</v>
      </c>
      <c r="B36" s="9">
        <v>1218</v>
      </c>
      <c r="C36" s="9">
        <v>3</v>
      </c>
      <c r="D36" s="9">
        <v>0</v>
      </c>
      <c r="E36" s="9">
        <v>86</v>
      </c>
      <c r="F36" s="9">
        <v>46</v>
      </c>
      <c r="G36" s="9">
        <v>19</v>
      </c>
      <c r="H36" s="9">
        <v>26</v>
      </c>
      <c r="I36" s="9">
        <v>325</v>
      </c>
      <c r="J36" s="9">
        <v>19</v>
      </c>
      <c r="K36" s="9">
        <v>1</v>
      </c>
      <c r="L36" s="10">
        <f t="shared" si="0"/>
        <v>1743</v>
      </c>
    </row>
    <row r="37" spans="1:12" ht="12.75">
      <c r="A37" s="20" t="s">
        <v>43</v>
      </c>
      <c r="B37" s="9">
        <v>1027</v>
      </c>
      <c r="C37" s="9">
        <v>7</v>
      </c>
      <c r="D37" s="9">
        <v>2</v>
      </c>
      <c r="E37" s="9">
        <v>86</v>
      </c>
      <c r="F37" s="9">
        <v>48</v>
      </c>
      <c r="G37" s="9">
        <v>20</v>
      </c>
      <c r="H37" s="9">
        <v>16</v>
      </c>
      <c r="I37" s="9">
        <v>408</v>
      </c>
      <c r="J37" s="9">
        <v>48</v>
      </c>
      <c r="K37" s="9">
        <v>2</v>
      </c>
      <c r="L37" s="10">
        <f t="shared" si="0"/>
        <v>1664</v>
      </c>
    </row>
    <row r="38" spans="1:12" ht="12.75">
      <c r="A38" s="20" t="s">
        <v>44</v>
      </c>
      <c r="B38" s="9">
        <v>1141</v>
      </c>
      <c r="C38" s="9">
        <v>6</v>
      </c>
      <c r="D38" s="9">
        <v>0</v>
      </c>
      <c r="E38" s="9">
        <v>89</v>
      </c>
      <c r="F38" s="9">
        <v>37</v>
      </c>
      <c r="G38" s="9">
        <v>27</v>
      </c>
      <c r="H38" s="9">
        <v>18</v>
      </c>
      <c r="I38" s="9">
        <v>432</v>
      </c>
      <c r="J38" s="9">
        <v>50</v>
      </c>
      <c r="K38" s="9">
        <v>0</v>
      </c>
      <c r="L38" s="10">
        <f t="shared" si="0"/>
        <v>1800</v>
      </c>
    </row>
    <row r="39" spans="1:12" ht="12.75">
      <c r="A39" s="20" t="s">
        <v>45</v>
      </c>
      <c r="B39" s="9">
        <v>1577</v>
      </c>
      <c r="C39" s="9">
        <v>6</v>
      </c>
      <c r="D39" s="9">
        <v>1</v>
      </c>
      <c r="E39" s="9">
        <v>90</v>
      </c>
      <c r="F39" s="9">
        <v>57</v>
      </c>
      <c r="G39" s="9">
        <v>11</v>
      </c>
      <c r="H39" s="9">
        <v>20</v>
      </c>
      <c r="I39" s="9">
        <v>466</v>
      </c>
      <c r="J39" s="9">
        <v>86</v>
      </c>
      <c r="K39" s="9">
        <v>5</v>
      </c>
      <c r="L39" s="10">
        <f t="shared" si="0"/>
        <v>2319</v>
      </c>
    </row>
    <row r="40" spans="1:12" ht="12.75">
      <c r="A40" s="20" t="s">
        <v>46</v>
      </c>
      <c r="B40" s="9">
        <v>992</v>
      </c>
      <c r="C40" s="9">
        <v>11</v>
      </c>
      <c r="D40" s="9">
        <v>0</v>
      </c>
      <c r="E40" s="9">
        <v>50</v>
      </c>
      <c r="F40" s="9">
        <v>26</v>
      </c>
      <c r="G40" s="9">
        <v>23</v>
      </c>
      <c r="H40" s="9">
        <v>7</v>
      </c>
      <c r="I40" s="9">
        <v>254</v>
      </c>
      <c r="J40" s="9">
        <v>78</v>
      </c>
      <c r="K40" s="9">
        <v>3</v>
      </c>
      <c r="L40" s="10">
        <f t="shared" si="0"/>
        <v>1444</v>
      </c>
    </row>
    <row r="41" spans="1:12" ht="12.75">
      <c r="A41" s="20" t="s">
        <v>47</v>
      </c>
      <c r="B41" s="9">
        <v>1051</v>
      </c>
      <c r="C41" s="9">
        <v>16</v>
      </c>
      <c r="D41" s="9">
        <v>1</v>
      </c>
      <c r="E41" s="9">
        <v>21</v>
      </c>
      <c r="F41" s="9">
        <v>4</v>
      </c>
      <c r="G41" s="9">
        <v>9</v>
      </c>
      <c r="H41" s="9">
        <v>6</v>
      </c>
      <c r="I41" s="9">
        <v>102</v>
      </c>
      <c r="J41" s="9">
        <v>9</v>
      </c>
      <c r="K41" s="9">
        <v>10</v>
      </c>
      <c r="L41" s="10">
        <f t="shared" si="0"/>
        <v>1229</v>
      </c>
    </row>
    <row r="42" spans="1:12" ht="12.75">
      <c r="A42" s="20" t="s">
        <v>48</v>
      </c>
      <c r="B42" s="9">
        <v>1666</v>
      </c>
      <c r="C42" s="9">
        <v>10</v>
      </c>
      <c r="D42" s="9">
        <v>0</v>
      </c>
      <c r="E42" s="9">
        <v>27</v>
      </c>
      <c r="F42" s="9">
        <v>3</v>
      </c>
      <c r="G42" s="9">
        <v>34</v>
      </c>
      <c r="H42" s="9">
        <v>13</v>
      </c>
      <c r="I42" s="9">
        <v>99</v>
      </c>
      <c r="J42" s="9">
        <v>13</v>
      </c>
      <c r="K42" s="9">
        <v>10</v>
      </c>
      <c r="L42" s="10">
        <f t="shared" si="0"/>
        <v>1875</v>
      </c>
    </row>
    <row r="43" spans="1:12" ht="12.75">
      <c r="A43" s="20" t="s">
        <v>49</v>
      </c>
      <c r="B43" s="9">
        <v>1439</v>
      </c>
      <c r="C43" s="9">
        <v>5</v>
      </c>
      <c r="D43" s="9">
        <v>0</v>
      </c>
      <c r="E43" s="9">
        <v>82</v>
      </c>
      <c r="F43" s="9">
        <v>40</v>
      </c>
      <c r="G43" s="9">
        <v>34</v>
      </c>
      <c r="H43" s="9">
        <v>24</v>
      </c>
      <c r="I43" s="9">
        <v>457</v>
      </c>
      <c r="J43" s="9">
        <v>58</v>
      </c>
      <c r="K43" s="9">
        <v>4</v>
      </c>
      <c r="L43" s="10">
        <f t="shared" si="0"/>
        <v>2143</v>
      </c>
    </row>
    <row r="44" spans="1:12" ht="12.75">
      <c r="A44" s="20" t="s">
        <v>50</v>
      </c>
      <c r="B44" s="9">
        <v>1122</v>
      </c>
      <c r="C44" s="9">
        <v>3</v>
      </c>
      <c r="D44" s="9">
        <v>2</v>
      </c>
      <c r="E44" s="9">
        <v>94</v>
      </c>
      <c r="F44" s="9">
        <v>48</v>
      </c>
      <c r="G44" s="9">
        <v>52</v>
      </c>
      <c r="H44" s="9">
        <v>14</v>
      </c>
      <c r="I44" s="9">
        <v>508</v>
      </c>
      <c r="J44" s="9">
        <v>50</v>
      </c>
      <c r="K44" s="9">
        <v>0</v>
      </c>
      <c r="L44" s="10">
        <f t="shared" si="0"/>
        <v>1893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34771</v>
      </c>
      <c r="C46" s="11">
        <f t="shared" si="1"/>
        <v>198</v>
      </c>
      <c r="D46" s="11">
        <f t="shared" si="1"/>
        <v>18</v>
      </c>
      <c r="E46" s="11">
        <f t="shared" si="1"/>
        <v>2115</v>
      </c>
      <c r="F46" s="11">
        <f t="shared" si="1"/>
        <v>1185</v>
      </c>
      <c r="G46" s="11">
        <f t="shared" si="1"/>
        <v>589</v>
      </c>
      <c r="H46" s="11">
        <f t="shared" si="1"/>
        <v>426</v>
      </c>
      <c r="I46" s="11">
        <f t="shared" si="1"/>
        <v>8360</v>
      </c>
      <c r="J46" s="11">
        <f t="shared" si="1"/>
        <v>1380</v>
      </c>
      <c r="K46" s="11">
        <f t="shared" si="1"/>
        <v>94</v>
      </c>
      <c r="L46" s="12">
        <f t="shared" si="1"/>
        <v>49136</v>
      </c>
    </row>
    <row r="47" spans="1:12" ht="13.5" thickBot="1">
      <c r="A47" s="22" t="s">
        <v>52</v>
      </c>
      <c r="B47" s="13">
        <f aca="true" t="shared" si="2" ref="B47:L47">(B46/$M13)</f>
        <v>1121.6451612903227</v>
      </c>
      <c r="C47" s="13">
        <f t="shared" si="2"/>
        <v>6.387096774193548</v>
      </c>
      <c r="D47" s="13">
        <f t="shared" si="2"/>
        <v>0.5806451612903226</v>
      </c>
      <c r="E47" s="13">
        <f t="shared" si="2"/>
        <v>68.2258064516129</v>
      </c>
      <c r="F47" s="13">
        <f t="shared" si="2"/>
        <v>38.225806451612904</v>
      </c>
      <c r="G47" s="13">
        <f t="shared" si="2"/>
        <v>19</v>
      </c>
      <c r="H47" s="13">
        <f t="shared" si="2"/>
        <v>13.741935483870968</v>
      </c>
      <c r="I47" s="13">
        <f t="shared" si="2"/>
        <v>269.6774193548387</v>
      </c>
      <c r="J47" s="13">
        <f t="shared" si="2"/>
        <v>44.516129032258064</v>
      </c>
      <c r="K47" s="13">
        <f t="shared" si="2"/>
        <v>3.032258064516129</v>
      </c>
      <c r="L47" s="14">
        <f t="shared" si="2"/>
        <v>1585.032258064516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Vehic-JUNIO-2021</dc:title>
  <dc:subject/>
  <dc:creator>Direccion de Vialidad MOP</dc:creator>
  <cp:keywords/>
  <dc:description/>
  <cp:lastModifiedBy>Eliana Gonzalez Perez (Vialidad)</cp:lastModifiedBy>
  <cp:lastPrinted>2019-10-04T17:41:37Z</cp:lastPrinted>
  <dcterms:created xsi:type="dcterms:W3CDTF">2004-02-06T13:10:41Z</dcterms:created>
  <dcterms:modified xsi:type="dcterms:W3CDTF">2021-07-06T13:59:11Z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Junio</vt:lpwstr>
  </property>
  <property fmtid="{D5CDD505-2E9C-101B-9397-08002B2CF9AE}" pid="4" name="A">
    <vt:lpwstr>2021</vt:lpwstr>
  </property>
  <property fmtid="{D5CDD505-2E9C-101B-9397-08002B2CF9AE}" pid="5" name="URL Documen">
    <vt:lpwstr>/PasadasVehiculares/Vehic-JUNIO-2021.xls</vt:lpwstr>
  </property>
  <property fmtid="{D5CDD505-2E9C-101B-9397-08002B2CF9AE}" pid="6" name="N_M">
    <vt:lpwstr>6.00000000000000</vt:lpwstr>
  </property>
</Properties>
</file>