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enero-12" sheetId="1" r:id="rId1"/>
    <sheet name="cor-enero-12" sheetId="2" r:id="rId2"/>
    <sheet name="las-raices-enro-12" sheetId="3" r:id="rId3"/>
    <sheet name="cris-enero-12" sheetId="4" r:id="rId4"/>
  </sheets>
  <definedNames/>
  <calcPr fullCalcOnLoad="1"/>
</workbook>
</file>

<file path=xl/sharedStrings.xml><?xml version="1.0" encoding="utf-8"?>
<sst xmlns="http://schemas.openxmlformats.org/spreadsheetml/2006/main" count="244" uniqueCount="66">
  <si>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</si>
  <si>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</si>
  <si>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</si>
  <si>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</si>
  <si>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</si>
  <si>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</si>
  <si>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</si>
  <si>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</si>
  <si>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</si>
  <si>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</si>
  <si>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</si>
  <si>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</si>
  <si>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</si>
  <si>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</si>
  <si>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</si>
  <si>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</si>
  <si>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</si>
  <si>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</si>
  <si>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</si>
  <si>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</si>
  <si>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</si>
  <si>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</si>
  <si>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</si>
  <si>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</si>
  <si>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</si>
  <si>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</si>
  <si>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</si>
  <si>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</si>
  <si>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</si>
  <si>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</si>
  <si>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</si>
  <si>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</si>
  <si>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</si>
  <si>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</si>
  <si>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</si>
  <si>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</si>
  <si>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</si>
  <si>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</si>
  <si>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</si>
  <si>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</si>
  <si>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</si>
  <si>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</si>
  <si>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</si>
  <si>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</si>
  <si>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</si>
  <si>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</si>
  <si>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</si>
  <si>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</si>
  <si>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</si>
  <si>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</si>
  <si>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</si>
  <si>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</si>
  <si>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</si>
  <si>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</si>
  <si>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</si>
  <si>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</si>
  <si>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</si>
  <si>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</si>
  <si>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</si>
  <si>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</si>
  <si>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</si>
  <si>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</si>
  <si>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</si>
  <si>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</si>
  <si>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Esta plaza cobra el importe del peaje en sentido   Este.</t>
  </si>
  <si>
    <t>ENERO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</si>
</sst>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2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14566</v>
      </c>
      <c r="C15" s="9">
        <v>16</v>
      </c>
      <c r="D15" s="9">
        <v>0</v>
      </c>
      <c r="E15" s="9">
        <v>244</v>
      </c>
      <c r="F15" s="9">
        <v>63</v>
      </c>
      <c r="G15" s="9">
        <v>10</v>
      </c>
      <c r="H15" s="9">
        <v>435</v>
      </c>
      <c r="I15" s="9">
        <v>77</v>
      </c>
      <c r="J15" s="9">
        <v>11</v>
      </c>
      <c r="K15" s="9">
        <v>125</v>
      </c>
      <c r="L15" s="10">
        <f>SUM(B15:K15)</f>
        <v>15547</v>
      </c>
    </row>
    <row r="16" spans="1:12" ht="12.75">
      <c r="A16" s="20" t="s">
        <v>25</v>
      </c>
      <c r="B16" s="9">
        <v>12855</v>
      </c>
      <c r="C16" s="9">
        <v>29</v>
      </c>
      <c r="D16" s="9">
        <v>2</v>
      </c>
      <c r="E16" s="9">
        <v>731</v>
      </c>
      <c r="F16" s="9">
        <v>379</v>
      </c>
      <c r="G16" s="9">
        <v>266</v>
      </c>
      <c r="H16" s="9">
        <v>711</v>
      </c>
      <c r="I16" s="9">
        <v>1440</v>
      </c>
      <c r="J16" s="9">
        <v>267</v>
      </c>
      <c r="K16" s="9">
        <v>88</v>
      </c>
      <c r="L16" s="10">
        <f>SUM(B16:K16)</f>
        <v>16768</v>
      </c>
    </row>
    <row r="17" spans="1:12" ht="12.75">
      <c r="A17" s="20" t="s">
        <v>26</v>
      </c>
      <c r="B17" s="9">
        <v>10719</v>
      </c>
      <c r="C17" s="9">
        <v>23</v>
      </c>
      <c r="D17" s="9">
        <v>2</v>
      </c>
      <c r="E17" s="9">
        <v>1202</v>
      </c>
      <c r="F17" s="9">
        <v>461</v>
      </c>
      <c r="G17" s="9">
        <v>449</v>
      </c>
      <c r="H17" s="9">
        <v>706</v>
      </c>
      <c r="I17" s="9">
        <v>1992</v>
      </c>
      <c r="J17" s="9">
        <v>393</v>
      </c>
      <c r="K17" s="9">
        <v>99</v>
      </c>
      <c r="L17" s="10">
        <f aca="true" t="shared" si="0" ref="L17:L45">SUM(B17:K17)</f>
        <v>16046</v>
      </c>
    </row>
    <row r="18" spans="1:12" ht="12.75">
      <c r="A18" s="20" t="s">
        <v>27</v>
      </c>
      <c r="B18" s="9">
        <v>8066</v>
      </c>
      <c r="C18" s="9">
        <v>16</v>
      </c>
      <c r="D18" s="9">
        <v>4</v>
      </c>
      <c r="E18" s="9">
        <v>1005</v>
      </c>
      <c r="F18" s="9">
        <v>375</v>
      </c>
      <c r="G18" s="9">
        <v>353</v>
      </c>
      <c r="H18" s="9">
        <v>582</v>
      </c>
      <c r="I18" s="9">
        <v>1931</v>
      </c>
      <c r="J18" s="9">
        <v>287</v>
      </c>
      <c r="K18" s="9">
        <v>63</v>
      </c>
      <c r="L18" s="10">
        <f t="shared" si="0"/>
        <v>12682</v>
      </c>
    </row>
    <row r="19" spans="1:12" ht="12.75">
      <c r="A19" s="20" t="s">
        <v>28</v>
      </c>
      <c r="B19" s="9">
        <v>7242</v>
      </c>
      <c r="C19" s="9">
        <v>14</v>
      </c>
      <c r="D19" s="9">
        <v>0</v>
      </c>
      <c r="E19" s="9">
        <v>930</v>
      </c>
      <c r="F19" s="9">
        <v>317</v>
      </c>
      <c r="G19" s="9">
        <v>323</v>
      </c>
      <c r="H19" s="9">
        <v>512</v>
      </c>
      <c r="I19" s="9">
        <v>1798</v>
      </c>
      <c r="J19" s="9">
        <v>327</v>
      </c>
      <c r="K19" s="9">
        <v>42</v>
      </c>
      <c r="L19" s="10">
        <f t="shared" si="0"/>
        <v>11505</v>
      </c>
    </row>
    <row r="20" spans="1:12" ht="12.75">
      <c r="A20" s="20" t="s">
        <v>29</v>
      </c>
      <c r="B20" s="9">
        <v>8502</v>
      </c>
      <c r="C20" s="9">
        <v>22</v>
      </c>
      <c r="D20" s="9">
        <v>0</v>
      </c>
      <c r="E20" s="9">
        <v>867</v>
      </c>
      <c r="F20" s="9">
        <v>192</v>
      </c>
      <c r="G20" s="9">
        <v>323</v>
      </c>
      <c r="H20" s="9">
        <v>502</v>
      </c>
      <c r="I20" s="9">
        <v>1567</v>
      </c>
      <c r="J20" s="9">
        <v>274</v>
      </c>
      <c r="K20" s="9">
        <v>42</v>
      </c>
      <c r="L20" s="10">
        <f t="shared" si="0"/>
        <v>12291</v>
      </c>
    </row>
    <row r="21" spans="1:12" ht="12.75">
      <c r="A21" s="20" t="s">
        <v>30</v>
      </c>
      <c r="B21" s="9">
        <v>10508</v>
      </c>
      <c r="C21" s="9">
        <v>25</v>
      </c>
      <c r="D21" s="9">
        <v>1</v>
      </c>
      <c r="E21" s="9">
        <v>634</v>
      </c>
      <c r="F21" s="9">
        <v>165</v>
      </c>
      <c r="G21" s="9">
        <v>228</v>
      </c>
      <c r="H21" s="9">
        <v>477</v>
      </c>
      <c r="I21" s="9">
        <v>914</v>
      </c>
      <c r="J21" s="9">
        <v>202</v>
      </c>
      <c r="K21" s="9">
        <v>102</v>
      </c>
      <c r="L21" s="10">
        <f t="shared" si="0"/>
        <v>13256</v>
      </c>
    </row>
    <row r="22" spans="1:12" ht="12.75">
      <c r="A22" s="20" t="s">
        <v>31</v>
      </c>
      <c r="B22" s="9">
        <v>11719</v>
      </c>
      <c r="C22" s="9">
        <v>36</v>
      </c>
      <c r="D22" s="9">
        <v>0</v>
      </c>
      <c r="E22" s="9">
        <v>270</v>
      </c>
      <c r="F22" s="9">
        <v>56</v>
      </c>
      <c r="G22" s="9">
        <v>61</v>
      </c>
      <c r="H22" s="9">
        <v>483</v>
      </c>
      <c r="I22" s="9">
        <v>249</v>
      </c>
      <c r="J22" s="9">
        <v>48</v>
      </c>
      <c r="K22" s="9">
        <v>79</v>
      </c>
      <c r="L22" s="10">
        <f t="shared" si="0"/>
        <v>13001</v>
      </c>
    </row>
    <row r="23" spans="1:12" ht="12.75">
      <c r="A23" s="20" t="s">
        <v>32</v>
      </c>
      <c r="B23" s="9">
        <v>6750</v>
      </c>
      <c r="C23" s="9">
        <v>20</v>
      </c>
      <c r="D23" s="9">
        <v>1</v>
      </c>
      <c r="E23" s="9">
        <v>605</v>
      </c>
      <c r="F23" s="9">
        <v>161</v>
      </c>
      <c r="G23" s="9">
        <v>274</v>
      </c>
      <c r="H23" s="9">
        <v>446</v>
      </c>
      <c r="I23" s="9">
        <v>1264</v>
      </c>
      <c r="J23" s="9">
        <v>224</v>
      </c>
      <c r="K23" s="9">
        <v>29</v>
      </c>
      <c r="L23" s="10">
        <f t="shared" si="0"/>
        <v>9774</v>
      </c>
    </row>
    <row r="24" spans="1:12" ht="12.75">
      <c r="A24" s="20" t="s">
        <v>33</v>
      </c>
      <c r="B24" s="9">
        <v>6537</v>
      </c>
      <c r="C24" s="9">
        <v>14</v>
      </c>
      <c r="D24" s="9">
        <v>2</v>
      </c>
      <c r="E24" s="9">
        <v>743</v>
      </c>
      <c r="F24" s="9">
        <v>182</v>
      </c>
      <c r="G24" s="9">
        <v>328</v>
      </c>
      <c r="H24" s="9">
        <v>449</v>
      </c>
      <c r="I24" s="9">
        <v>1465</v>
      </c>
      <c r="J24" s="9">
        <v>297</v>
      </c>
      <c r="K24" s="9">
        <v>19</v>
      </c>
      <c r="L24" s="10">
        <f t="shared" si="0"/>
        <v>10036</v>
      </c>
    </row>
    <row r="25" spans="1:12" ht="12.75">
      <c r="A25" s="20" t="s">
        <v>34</v>
      </c>
      <c r="B25" s="9">
        <v>6833</v>
      </c>
      <c r="C25" s="9">
        <v>27</v>
      </c>
      <c r="D25" s="9">
        <v>1</v>
      </c>
      <c r="E25" s="9">
        <v>850</v>
      </c>
      <c r="F25" s="9">
        <v>188</v>
      </c>
      <c r="G25" s="9">
        <v>293</v>
      </c>
      <c r="H25" s="9">
        <v>445</v>
      </c>
      <c r="I25" s="9">
        <v>1526</v>
      </c>
      <c r="J25" s="9">
        <v>283</v>
      </c>
      <c r="K25" s="9">
        <v>37</v>
      </c>
      <c r="L25" s="10">
        <f t="shared" si="0"/>
        <v>10483</v>
      </c>
    </row>
    <row r="26" spans="1:12" ht="12.75">
      <c r="A26" s="20" t="s">
        <v>35</v>
      </c>
      <c r="B26" s="9">
        <v>7124</v>
      </c>
      <c r="C26" s="9">
        <v>30</v>
      </c>
      <c r="D26" s="9">
        <v>1</v>
      </c>
      <c r="E26" s="9">
        <v>802</v>
      </c>
      <c r="F26" s="9">
        <v>196</v>
      </c>
      <c r="G26" s="9">
        <v>373</v>
      </c>
      <c r="H26" s="9">
        <v>423</v>
      </c>
      <c r="I26" s="9">
        <v>1539</v>
      </c>
      <c r="J26" s="9">
        <v>295</v>
      </c>
      <c r="K26" s="9">
        <v>64</v>
      </c>
      <c r="L26" s="10">
        <f t="shared" si="0"/>
        <v>10847</v>
      </c>
    </row>
    <row r="27" spans="1:12" ht="12.75">
      <c r="A27" s="20" t="s">
        <v>36</v>
      </c>
      <c r="B27" s="9">
        <v>9423</v>
      </c>
      <c r="C27" s="9">
        <v>29</v>
      </c>
      <c r="D27" s="9">
        <v>0</v>
      </c>
      <c r="E27" s="9">
        <v>927</v>
      </c>
      <c r="F27" s="9">
        <v>218</v>
      </c>
      <c r="G27" s="9">
        <v>222</v>
      </c>
      <c r="H27" s="9">
        <v>511</v>
      </c>
      <c r="I27" s="9">
        <v>1684</v>
      </c>
      <c r="J27" s="9">
        <v>302</v>
      </c>
      <c r="K27" s="9">
        <v>63</v>
      </c>
      <c r="L27" s="10">
        <f t="shared" si="0"/>
        <v>13379</v>
      </c>
    </row>
    <row r="28" spans="1:12" ht="12.75">
      <c r="A28" s="20" t="s">
        <v>37</v>
      </c>
      <c r="B28" s="9">
        <v>11320</v>
      </c>
      <c r="C28" s="9">
        <v>32</v>
      </c>
      <c r="D28" s="9">
        <v>2</v>
      </c>
      <c r="E28" s="9">
        <v>675</v>
      </c>
      <c r="F28" s="9">
        <v>155</v>
      </c>
      <c r="G28" s="9">
        <v>206</v>
      </c>
      <c r="H28" s="9">
        <v>515</v>
      </c>
      <c r="I28" s="9">
        <v>1044</v>
      </c>
      <c r="J28" s="9">
        <v>185</v>
      </c>
      <c r="K28" s="9">
        <v>157</v>
      </c>
      <c r="L28" s="10">
        <f t="shared" si="0"/>
        <v>14291</v>
      </c>
    </row>
    <row r="29" spans="1:12" ht="12.75">
      <c r="A29" s="20" t="s">
        <v>38</v>
      </c>
      <c r="B29" s="9">
        <v>13989</v>
      </c>
      <c r="C29" s="9">
        <v>20</v>
      </c>
      <c r="D29" s="9">
        <v>1</v>
      </c>
      <c r="E29" s="9">
        <v>353</v>
      </c>
      <c r="F29" s="9">
        <v>59</v>
      </c>
      <c r="G29" s="9">
        <v>42</v>
      </c>
      <c r="H29" s="9">
        <v>536</v>
      </c>
      <c r="I29" s="9">
        <v>295</v>
      </c>
      <c r="J29" s="9">
        <v>47</v>
      </c>
      <c r="K29" s="9">
        <v>167</v>
      </c>
      <c r="L29" s="10">
        <f t="shared" si="0"/>
        <v>15509</v>
      </c>
    </row>
    <row r="30" spans="1:12" ht="12.75">
      <c r="A30" s="20" t="s">
        <v>39</v>
      </c>
      <c r="B30" s="9">
        <v>8255</v>
      </c>
      <c r="C30" s="9">
        <v>34</v>
      </c>
      <c r="D30" s="9">
        <v>5</v>
      </c>
      <c r="E30" s="9">
        <v>746</v>
      </c>
      <c r="F30" s="9">
        <v>190</v>
      </c>
      <c r="G30" s="9">
        <v>246</v>
      </c>
      <c r="H30" s="9">
        <v>468</v>
      </c>
      <c r="I30" s="9">
        <v>1469</v>
      </c>
      <c r="J30" s="9">
        <v>251</v>
      </c>
      <c r="K30" s="9">
        <v>50</v>
      </c>
      <c r="L30" s="10">
        <f t="shared" si="0"/>
        <v>11714</v>
      </c>
    </row>
    <row r="31" spans="1:12" ht="12.75">
      <c r="A31" s="20" t="s">
        <v>40</v>
      </c>
      <c r="B31" s="9">
        <v>7705</v>
      </c>
      <c r="C31" s="9">
        <v>19</v>
      </c>
      <c r="D31" s="9">
        <v>2</v>
      </c>
      <c r="E31" s="9">
        <v>783</v>
      </c>
      <c r="F31" s="9">
        <v>183</v>
      </c>
      <c r="G31" s="9">
        <v>289</v>
      </c>
      <c r="H31" s="9">
        <v>449</v>
      </c>
      <c r="I31" s="9">
        <v>1674</v>
      </c>
      <c r="J31" s="9">
        <v>269</v>
      </c>
      <c r="K31" s="9">
        <v>45</v>
      </c>
      <c r="L31" s="10">
        <f t="shared" si="0"/>
        <v>11418</v>
      </c>
    </row>
    <row r="32" spans="1:12" ht="12.75">
      <c r="A32" s="20" t="s">
        <v>41</v>
      </c>
      <c r="B32" s="9">
        <v>7635</v>
      </c>
      <c r="C32" s="9">
        <v>17</v>
      </c>
      <c r="D32" s="9">
        <v>1</v>
      </c>
      <c r="E32" s="9">
        <v>749</v>
      </c>
      <c r="F32" s="9">
        <v>166</v>
      </c>
      <c r="G32" s="9">
        <v>218</v>
      </c>
      <c r="H32" s="9">
        <v>441</v>
      </c>
      <c r="I32" s="9">
        <v>1683</v>
      </c>
      <c r="J32" s="9">
        <v>282</v>
      </c>
      <c r="K32" s="9">
        <v>54</v>
      </c>
      <c r="L32" s="10">
        <f t="shared" si="0"/>
        <v>11246</v>
      </c>
    </row>
    <row r="33" spans="1:12" ht="12.75">
      <c r="A33" s="20" t="s">
        <v>42</v>
      </c>
      <c r="B33" s="9">
        <v>8479</v>
      </c>
      <c r="C33" s="9">
        <v>15</v>
      </c>
      <c r="D33" s="9">
        <v>3</v>
      </c>
      <c r="E33" s="9">
        <v>827</v>
      </c>
      <c r="F33" s="9">
        <v>222</v>
      </c>
      <c r="G33" s="9">
        <v>252</v>
      </c>
      <c r="H33" s="9">
        <v>495</v>
      </c>
      <c r="I33" s="9">
        <v>1779</v>
      </c>
      <c r="J33" s="9">
        <v>239</v>
      </c>
      <c r="K33" s="9">
        <v>41</v>
      </c>
      <c r="L33" s="10">
        <f t="shared" si="0"/>
        <v>12352</v>
      </c>
    </row>
    <row r="34" spans="1:12" ht="12.75">
      <c r="A34" s="20" t="s">
        <v>43</v>
      </c>
      <c r="B34" s="9">
        <v>14415</v>
      </c>
      <c r="C34" s="9">
        <v>18</v>
      </c>
      <c r="D34" s="9">
        <v>1</v>
      </c>
      <c r="E34" s="9">
        <v>884</v>
      </c>
      <c r="F34" s="9">
        <v>209</v>
      </c>
      <c r="G34" s="9">
        <v>257</v>
      </c>
      <c r="H34" s="9">
        <v>995</v>
      </c>
      <c r="I34" s="9">
        <v>1817</v>
      </c>
      <c r="J34" s="9">
        <v>243</v>
      </c>
      <c r="K34" s="9">
        <v>104</v>
      </c>
      <c r="L34" s="10">
        <f t="shared" si="0"/>
        <v>18943</v>
      </c>
    </row>
    <row r="35" spans="1:12" ht="12.75">
      <c r="A35" s="20" t="s">
        <v>44</v>
      </c>
      <c r="B35" s="9">
        <v>13265</v>
      </c>
      <c r="C35" s="9">
        <v>30</v>
      </c>
      <c r="D35" s="9">
        <v>0</v>
      </c>
      <c r="E35" s="9">
        <v>610</v>
      </c>
      <c r="F35" s="9">
        <v>207</v>
      </c>
      <c r="G35" s="9">
        <v>126</v>
      </c>
      <c r="H35" s="9">
        <v>715</v>
      </c>
      <c r="I35" s="9">
        <v>1187</v>
      </c>
      <c r="J35" s="9">
        <v>194</v>
      </c>
      <c r="K35" s="9">
        <v>116</v>
      </c>
      <c r="L35" s="10">
        <f t="shared" si="0"/>
        <v>16450</v>
      </c>
    </row>
    <row r="36" spans="1:12" ht="12.75">
      <c r="A36" s="20" t="s">
        <v>45</v>
      </c>
      <c r="B36" s="9">
        <v>16053</v>
      </c>
      <c r="C36" s="9">
        <v>33</v>
      </c>
      <c r="D36" s="9">
        <v>0</v>
      </c>
      <c r="E36" s="9">
        <v>307</v>
      </c>
      <c r="F36" s="9">
        <v>61</v>
      </c>
      <c r="G36" s="9">
        <v>71</v>
      </c>
      <c r="H36" s="9">
        <v>809</v>
      </c>
      <c r="I36" s="9">
        <v>275</v>
      </c>
      <c r="J36" s="9">
        <v>53</v>
      </c>
      <c r="K36" s="9">
        <v>168</v>
      </c>
      <c r="L36" s="10">
        <f t="shared" si="0"/>
        <v>17830</v>
      </c>
    </row>
    <row r="37" spans="1:12" ht="12.75">
      <c r="A37" s="20" t="s">
        <v>46</v>
      </c>
      <c r="B37" s="9">
        <v>9532</v>
      </c>
      <c r="C37" s="9">
        <v>32</v>
      </c>
      <c r="D37" s="9">
        <v>3</v>
      </c>
      <c r="E37" s="9">
        <v>719</v>
      </c>
      <c r="F37" s="9">
        <v>218</v>
      </c>
      <c r="G37" s="9">
        <v>309</v>
      </c>
      <c r="H37" s="9">
        <v>530</v>
      </c>
      <c r="I37" s="9">
        <v>1334</v>
      </c>
      <c r="J37" s="9">
        <v>259</v>
      </c>
      <c r="K37" s="9">
        <v>74</v>
      </c>
      <c r="L37" s="10">
        <f t="shared" si="0"/>
        <v>13010</v>
      </c>
    </row>
    <row r="38" spans="1:12" ht="12.75">
      <c r="A38" s="20" t="s">
        <v>47</v>
      </c>
      <c r="B38" s="9">
        <v>7633</v>
      </c>
      <c r="C38" s="9">
        <v>22</v>
      </c>
      <c r="D38" s="9">
        <v>2</v>
      </c>
      <c r="E38" s="9">
        <v>752</v>
      </c>
      <c r="F38" s="9">
        <v>196</v>
      </c>
      <c r="G38" s="9">
        <v>273</v>
      </c>
      <c r="H38" s="9">
        <v>463</v>
      </c>
      <c r="I38" s="9">
        <v>1616</v>
      </c>
      <c r="J38" s="9">
        <v>244</v>
      </c>
      <c r="K38" s="9">
        <v>45</v>
      </c>
      <c r="L38" s="10">
        <f t="shared" si="0"/>
        <v>11246</v>
      </c>
    </row>
    <row r="39" spans="1:12" ht="12.75">
      <c r="A39" s="20" t="s">
        <v>48</v>
      </c>
      <c r="B39" s="9">
        <v>7675</v>
      </c>
      <c r="C39" s="9">
        <v>19</v>
      </c>
      <c r="D39" s="9">
        <v>1</v>
      </c>
      <c r="E39" s="9">
        <v>813</v>
      </c>
      <c r="F39" s="9">
        <v>199</v>
      </c>
      <c r="G39" s="9">
        <v>263</v>
      </c>
      <c r="H39" s="9">
        <v>484</v>
      </c>
      <c r="I39" s="9">
        <v>1656</v>
      </c>
      <c r="J39" s="9">
        <v>262</v>
      </c>
      <c r="K39" s="9">
        <v>54</v>
      </c>
      <c r="L39" s="10">
        <f t="shared" si="0"/>
        <v>11426</v>
      </c>
    </row>
    <row r="40" spans="1:12" ht="12.75">
      <c r="A40" s="20" t="s">
        <v>49</v>
      </c>
      <c r="B40" s="9">
        <v>7763</v>
      </c>
      <c r="C40" s="9">
        <v>30</v>
      </c>
      <c r="D40" s="9">
        <v>1</v>
      </c>
      <c r="E40" s="9">
        <v>844</v>
      </c>
      <c r="F40" s="9">
        <v>200</v>
      </c>
      <c r="G40" s="9">
        <v>266</v>
      </c>
      <c r="H40" s="9">
        <v>473</v>
      </c>
      <c r="I40" s="9">
        <v>1768</v>
      </c>
      <c r="J40" s="9">
        <v>309</v>
      </c>
      <c r="K40" s="9">
        <v>56</v>
      </c>
      <c r="L40" s="10">
        <f t="shared" si="0"/>
        <v>11710</v>
      </c>
    </row>
    <row r="41" spans="1:12" ht="12.75">
      <c r="A41" s="20" t="s">
        <v>50</v>
      </c>
      <c r="B41" s="9">
        <v>10188</v>
      </c>
      <c r="C41" s="9">
        <v>30</v>
      </c>
      <c r="D41" s="9">
        <v>2</v>
      </c>
      <c r="E41" s="9">
        <v>895</v>
      </c>
      <c r="F41" s="9">
        <v>218</v>
      </c>
      <c r="G41" s="9">
        <v>343</v>
      </c>
      <c r="H41" s="9">
        <v>542</v>
      </c>
      <c r="I41" s="9">
        <v>1583</v>
      </c>
      <c r="J41" s="9">
        <v>399</v>
      </c>
      <c r="K41" s="9">
        <v>67</v>
      </c>
      <c r="L41" s="10">
        <f t="shared" si="0"/>
        <v>14267</v>
      </c>
    </row>
    <row r="42" spans="1:12" ht="12.75">
      <c r="A42" s="20" t="s">
        <v>51</v>
      </c>
      <c r="B42" s="9">
        <v>11440</v>
      </c>
      <c r="C42" s="9">
        <v>35</v>
      </c>
      <c r="D42" s="9">
        <v>3</v>
      </c>
      <c r="E42" s="9">
        <v>640</v>
      </c>
      <c r="F42" s="9">
        <v>144</v>
      </c>
      <c r="G42" s="9">
        <v>174</v>
      </c>
      <c r="H42" s="9">
        <v>517</v>
      </c>
      <c r="I42" s="9">
        <v>1044</v>
      </c>
      <c r="J42" s="9">
        <v>277</v>
      </c>
      <c r="K42" s="9">
        <v>135</v>
      </c>
      <c r="L42" s="10">
        <f t="shared" si="0"/>
        <v>14409</v>
      </c>
    </row>
    <row r="43" spans="1:12" ht="12.75">
      <c r="A43" s="20" t="s">
        <v>52</v>
      </c>
      <c r="B43" s="9">
        <v>14487</v>
      </c>
      <c r="C43" s="9">
        <v>54</v>
      </c>
      <c r="D43" s="9">
        <v>0</v>
      </c>
      <c r="E43" s="9">
        <v>355</v>
      </c>
      <c r="F43" s="9">
        <v>58</v>
      </c>
      <c r="G43" s="9">
        <v>38</v>
      </c>
      <c r="H43" s="9">
        <v>616</v>
      </c>
      <c r="I43" s="9">
        <v>247</v>
      </c>
      <c r="J43" s="9">
        <v>90</v>
      </c>
      <c r="K43" s="9">
        <v>136</v>
      </c>
      <c r="L43" s="10">
        <f t="shared" si="0"/>
        <v>16081</v>
      </c>
    </row>
    <row r="44" spans="1:12" ht="12.75">
      <c r="A44" s="20" t="s">
        <v>53</v>
      </c>
      <c r="B44" s="9">
        <v>8432</v>
      </c>
      <c r="C44" s="9">
        <v>35</v>
      </c>
      <c r="D44" s="9">
        <v>2</v>
      </c>
      <c r="E44" s="9">
        <v>662</v>
      </c>
      <c r="F44" s="9">
        <v>194</v>
      </c>
      <c r="G44" s="9">
        <v>263</v>
      </c>
      <c r="H44" s="9">
        <v>495</v>
      </c>
      <c r="I44" s="9">
        <v>1329</v>
      </c>
      <c r="J44" s="9">
        <v>303</v>
      </c>
      <c r="K44" s="9">
        <v>45</v>
      </c>
      <c r="L44" s="10">
        <f t="shared" si="0"/>
        <v>11760</v>
      </c>
    </row>
    <row r="45" spans="1:12" ht="13.5" thickBot="1">
      <c r="A45" s="20" t="s">
        <v>54</v>
      </c>
      <c r="B45" s="9">
        <v>7559</v>
      </c>
      <c r="C45" s="9">
        <v>26</v>
      </c>
      <c r="D45" s="9">
        <v>1</v>
      </c>
      <c r="E45" s="9">
        <v>787</v>
      </c>
      <c r="F45" s="9">
        <v>201</v>
      </c>
      <c r="G45" s="9">
        <v>286</v>
      </c>
      <c r="H45" s="9">
        <v>476</v>
      </c>
      <c r="I45" s="9">
        <v>1420</v>
      </c>
      <c r="J45" s="9">
        <v>341</v>
      </c>
      <c r="K45" s="9">
        <v>59</v>
      </c>
      <c r="L45" s="10">
        <f t="shared" si="0"/>
        <v>11156</v>
      </c>
    </row>
    <row r="46" spans="1:12" ht="12.75">
      <c r="A46" s="21" t="s">
        <v>19</v>
      </c>
      <c r="B46" s="11">
        <f aca="true" t="shared" si="1" ref="B46:J46">SUM(B15:B45)</f>
        <v>306669</v>
      </c>
      <c r="C46" s="11">
        <f t="shared" si="1"/>
        <v>802</v>
      </c>
      <c r="D46" s="11">
        <f t="shared" si="1"/>
        <v>44</v>
      </c>
      <c r="E46" s="11">
        <f t="shared" si="1"/>
        <v>22211</v>
      </c>
      <c r="F46" s="11">
        <f t="shared" si="1"/>
        <v>6033</v>
      </c>
      <c r="G46" s="11">
        <f t="shared" si="1"/>
        <v>7425</v>
      </c>
      <c r="H46" s="11">
        <f t="shared" si="1"/>
        <v>16701</v>
      </c>
      <c r="I46" s="11">
        <f t="shared" si="1"/>
        <v>40666</v>
      </c>
      <c r="J46" s="11">
        <f t="shared" si="1"/>
        <v>7457</v>
      </c>
      <c r="K46" s="11">
        <f>SUM(K15:K45)</f>
        <v>2425</v>
      </c>
      <c r="L46" s="12">
        <f>SUM(L15:L45)</f>
        <v>410433</v>
      </c>
    </row>
    <row r="47" spans="1:12" ht="13.5" thickBot="1">
      <c r="A47" s="22" t="s">
        <v>55</v>
      </c>
      <c r="B47" s="13">
        <f aca="true" t="shared" si="2" ref="B47:K47">(B46/$M13)</f>
        <v>9892.548387096775</v>
      </c>
      <c r="C47" s="13">
        <f t="shared" si="2"/>
        <v>25.870967741935484</v>
      </c>
      <c r="D47" s="13">
        <f t="shared" si="2"/>
        <v>1.4193548387096775</v>
      </c>
      <c r="E47" s="13">
        <f t="shared" si="2"/>
        <v>716.483870967742</v>
      </c>
      <c r="F47" s="13">
        <f t="shared" si="2"/>
        <v>194.61290322580646</v>
      </c>
      <c r="G47" s="13">
        <f t="shared" si="2"/>
        <v>239.51612903225808</v>
      </c>
      <c r="H47" s="13">
        <f t="shared" si="2"/>
        <v>538.741935483871</v>
      </c>
      <c r="I47" s="13">
        <f t="shared" si="2"/>
        <v>1311.8064516129032</v>
      </c>
      <c r="J47" s="13">
        <f t="shared" si="2"/>
        <v>240.5483870967742</v>
      </c>
      <c r="K47" s="13">
        <f t="shared" si="2"/>
        <v>78.2258064516129</v>
      </c>
      <c r="L47" s="14">
        <f>SUM(B47:K47)</f>
        <v>13239.77419354839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2">
      <selection activeCell="F51" sqref="F51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5177</v>
      </c>
      <c r="C15" s="9">
        <v>8</v>
      </c>
      <c r="D15" s="9">
        <v>0</v>
      </c>
      <c r="E15" s="9">
        <v>50</v>
      </c>
      <c r="F15" s="9">
        <v>1</v>
      </c>
      <c r="G15" s="9">
        <v>0</v>
      </c>
      <c r="H15" s="9">
        <v>273</v>
      </c>
      <c r="I15" s="9">
        <v>6</v>
      </c>
      <c r="J15" s="9">
        <v>3</v>
      </c>
      <c r="K15" s="9">
        <v>49</v>
      </c>
      <c r="L15" s="10">
        <f>SUM(B15:K15)</f>
        <v>5567</v>
      </c>
    </row>
    <row r="16" spans="1:12" ht="12.75">
      <c r="A16" s="20" t="s">
        <v>25</v>
      </c>
      <c r="B16" s="9">
        <v>5694</v>
      </c>
      <c r="C16" s="9">
        <v>4</v>
      </c>
      <c r="D16" s="9">
        <v>3</v>
      </c>
      <c r="E16" s="9">
        <v>362</v>
      </c>
      <c r="F16" s="9">
        <v>118</v>
      </c>
      <c r="G16" s="9">
        <v>128</v>
      </c>
      <c r="H16" s="9">
        <v>447</v>
      </c>
      <c r="I16" s="9">
        <v>495</v>
      </c>
      <c r="J16" s="9">
        <v>94</v>
      </c>
      <c r="K16" s="9">
        <v>54</v>
      </c>
      <c r="L16" s="10">
        <f>SUM(B16:K16)</f>
        <v>7399</v>
      </c>
    </row>
    <row r="17" spans="1:12" ht="12.75">
      <c r="A17" s="20" t="s">
        <v>26</v>
      </c>
      <c r="B17" s="9">
        <v>6038</v>
      </c>
      <c r="C17" s="9">
        <v>7</v>
      </c>
      <c r="D17" s="9">
        <v>1</v>
      </c>
      <c r="E17" s="9">
        <v>526</v>
      </c>
      <c r="F17" s="9">
        <v>242</v>
      </c>
      <c r="G17" s="9">
        <v>118</v>
      </c>
      <c r="H17" s="9">
        <v>482</v>
      </c>
      <c r="I17" s="9">
        <v>667</v>
      </c>
      <c r="J17" s="9">
        <v>195</v>
      </c>
      <c r="K17" s="9">
        <v>55</v>
      </c>
      <c r="L17" s="10">
        <f aca="true" t="shared" si="0" ref="L17:L45">SUM(B17:K17)</f>
        <v>8331</v>
      </c>
    </row>
    <row r="18" spans="1:12" ht="12.75">
      <c r="A18" s="20" t="s">
        <v>27</v>
      </c>
      <c r="B18" s="9">
        <v>5899</v>
      </c>
      <c r="C18" s="9">
        <v>6</v>
      </c>
      <c r="D18" s="9">
        <v>2</v>
      </c>
      <c r="E18" s="9">
        <v>509</v>
      </c>
      <c r="F18" s="9">
        <v>289</v>
      </c>
      <c r="G18" s="9">
        <v>205</v>
      </c>
      <c r="H18" s="9">
        <v>472</v>
      </c>
      <c r="I18" s="9">
        <v>931</v>
      </c>
      <c r="J18" s="9">
        <v>228</v>
      </c>
      <c r="K18" s="9">
        <v>44</v>
      </c>
      <c r="L18" s="10">
        <f t="shared" si="0"/>
        <v>8585</v>
      </c>
    </row>
    <row r="19" spans="1:12" ht="12.75">
      <c r="A19" s="20" t="s">
        <v>28</v>
      </c>
      <c r="B19" s="9">
        <v>6185</v>
      </c>
      <c r="C19" s="9">
        <v>5</v>
      </c>
      <c r="D19" s="9">
        <v>1</v>
      </c>
      <c r="E19" s="9">
        <v>646</v>
      </c>
      <c r="F19" s="9">
        <v>274</v>
      </c>
      <c r="G19" s="9">
        <v>209</v>
      </c>
      <c r="H19" s="9">
        <v>505</v>
      </c>
      <c r="I19" s="9">
        <v>923</v>
      </c>
      <c r="J19" s="9">
        <v>194</v>
      </c>
      <c r="K19" s="9">
        <v>50</v>
      </c>
      <c r="L19" s="10">
        <f t="shared" si="0"/>
        <v>8992</v>
      </c>
    </row>
    <row r="20" spans="1:12" ht="12.75">
      <c r="A20" s="20" t="s">
        <v>29</v>
      </c>
      <c r="B20" s="9">
        <v>6287</v>
      </c>
      <c r="C20" s="9">
        <v>5</v>
      </c>
      <c r="D20" s="9">
        <v>3</v>
      </c>
      <c r="E20" s="9">
        <v>667</v>
      </c>
      <c r="F20" s="9">
        <v>218</v>
      </c>
      <c r="G20" s="9">
        <v>202</v>
      </c>
      <c r="H20" s="9">
        <v>502</v>
      </c>
      <c r="I20" s="9">
        <v>840</v>
      </c>
      <c r="J20" s="9">
        <v>160</v>
      </c>
      <c r="K20" s="9">
        <v>59</v>
      </c>
      <c r="L20" s="10">
        <f t="shared" si="0"/>
        <v>8943</v>
      </c>
    </row>
    <row r="21" spans="1:12" ht="12.75">
      <c r="A21" s="20" t="s">
        <v>30</v>
      </c>
      <c r="B21" s="9">
        <v>3689</v>
      </c>
      <c r="C21" s="9">
        <v>8</v>
      </c>
      <c r="D21" s="9">
        <v>0</v>
      </c>
      <c r="E21" s="9">
        <v>358</v>
      </c>
      <c r="F21" s="9">
        <v>179</v>
      </c>
      <c r="G21" s="9">
        <v>152</v>
      </c>
      <c r="H21" s="9">
        <v>405</v>
      </c>
      <c r="I21" s="9">
        <v>545</v>
      </c>
      <c r="J21" s="9">
        <v>135</v>
      </c>
      <c r="K21" s="9">
        <v>57</v>
      </c>
      <c r="L21" s="10">
        <f t="shared" si="0"/>
        <v>5528</v>
      </c>
    </row>
    <row r="22" spans="1:12" ht="12.75">
      <c r="A22" s="20" t="s">
        <v>31</v>
      </c>
      <c r="B22" s="9">
        <v>2845</v>
      </c>
      <c r="C22" s="9">
        <v>7</v>
      </c>
      <c r="D22" s="9">
        <v>0</v>
      </c>
      <c r="E22" s="9">
        <v>78</v>
      </c>
      <c r="F22" s="9">
        <v>5</v>
      </c>
      <c r="G22" s="9">
        <v>15</v>
      </c>
      <c r="H22" s="9">
        <v>282</v>
      </c>
      <c r="I22" s="9">
        <v>39</v>
      </c>
      <c r="J22" s="9">
        <v>15</v>
      </c>
      <c r="K22" s="9">
        <v>31</v>
      </c>
      <c r="L22" s="10">
        <f t="shared" si="0"/>
        <v>3317</v>
      </c>
    </row>
    <row r="23" spans="1:12" ht="12.75">
      <c r="A23" s="20" t="s">
        <v>32</v>
      </c>
      <c r="B23" s="9">
        <v>5669</v>
      </c>
      <c r="C23" s="9">
        <v>9</v>
      </c>
      <c r="D23" s="9">
        <v>1</v>
      </c>
      <c r="E23" s="9">
        <v>510</v>
      </c>
      <c r="F23" s="9">
        <v>219</v>
      </c>
      <c r="G23" s="9">
        <v>114</v>
      </c>
      <c r="H23" s="9">
        <v>466</v>
      </c>
      <c r="I23" s="9">
        <v>547</v>
      </c>
      <c r="J23" s="9">
        <v>120</v>
      </c>
      <c r="K23" s="9">
        <v>24</v>
      </c>
      <c r="L23" s="10">
        <f t="shared" si="0"/>
        <v>7679</v>
      </c>
    </row>
    <row r="24" spans="1:12" ht="12.75">
      <c r="A24" s="20" t="s">
        <v>33</v>
      </c>
      <c r="B24" s="9">
        <v>5904</v>
      </c>
      <c r="C24" s="9">
        <v>16</v>
      </c>
      <c r="D24" s="9">
        <v>0</v>
      </c>
      <c r="E24" s="9">
        <v>562</v>
      </c>
      <c r="F24" s="9">
        <v>234</v>
      </c>
      <c r="G24" s="9">
        <v>136</v>
      </c>
      <c r="H24" s="9">
        <v>494</v>
      </c>
      <c r="I24" s="9">
        <v>662</v>
      </c>
      <c r="J24" s="9">
        <v>117</v>
      </c>
      <c r="K24" s="9">
        <v>44</v>
      </c>
      <c r="L24" s="10">
        <f t="shared" si="0"/>
        <v>8169</v>
      </c>
    </row>
    <row r="25" spans="1:12" ht="12.75">
      <c r="A25" s="20" t="s">
        <v>34</v>
      </c>
      <c r="B25" s="9">
        <v>6262</v>
      </c>
      <c r="C25" s="9">
        <v>5</v>
      </c>
      <c r="D25" s="9">
        <v>2</v>
      </c>
      <c r="E25" s="9">
        <v>564</v>
      </c>
      <c r="F25" s="9">
        <v>227</v>
      </c>
      <c r="G25" s="9">
        <v>140</v>
      </c>
      <c r="H25" s="9">
        <v>496</v>
      </c>
      <c r="I25" s="9">
        <v>660</v>
      </c>
      <c r="J25" s="9">
        <v>150</v>
      </c>
      <c r="K25" s="9">
        <v>39</v>
      </c>
      <c r="L25" s="10">
        <f t="shared" si="0"/>
        <v>8545</v>
      </c>
    </row>
    <row r="26" spans="1:12" ht="12.75">
      <c r="A26" s="20" t="s">
        <v>35</v>
      </c>
      <c r="B26" s="9">
        <v>6604</v>
      </c>
      <c r="C26" s="9">
        <v>10</v>
      </c>
      <c r="D26" s="9">
        <v>0</v>
      </c>
      <c r="E26" s="9">
        <v>686</v>
      </c>
      <c r="F26" s="9">
        <v>255</v>
      </c>
      <c r="G26" s="9">
        <v>138</v>
      </c>
      <c r="H26" s="9">
        <v>500</v>
      </c>
      <c r="I26" s="9">
        <v>668</v>
      </c>
      <c r="J26" s="9">
        <v>114</v>
      </c>
      <c r="K26" s="9">
        <v>70</v>
      </c>
      <c r="L26" s="10">
        <f t="shared" si="0"/>
        <v>9045</v>
      </c>
    </row>
    <row r="27" spans="1:12" ht="12.75">
      <c r="A27" s="20" t="s">
        <v>36</v>
      </c>
      <c r="B27" s="9">
        <v>7107</v>
      </c>
      <c r="C27" s="9">
        <v>12</v>
      </c>
      <c r="D27" s="9">
        <v>1</v>
      </c>
      <c r="E27" s="9">
        <v>735</v>
      </c>
      <c r="F27" s="9">
        <v>218</v>
      </c>
      <c r="G27" s="9">
        <v>144</v>
      </c>
      <c r="H27" s="9">
        <v>516</v>
      </c>
      <c r="I27" s="9">
        <v>699</v>
      </c>
      <c r="J27" s="9">
        <v>143</v>
      </c>
      <c r="K27" s="9">
        <v>55</v>
      </c>
      <c r="L27" s="10">
        <f t="shared" si="0"/>
        <v>9630</v>
      </c>
    </row>
    <row r="28" spans="1:12" ht="12.75">
      <c r="A28" s="20" t="s">
        <v>37</v>
      </c>
      <c r="B28" s="9">
        <v>4060</v>
      </c>
      <c r="C28" s="9">
        <v>10</v>
      </c>
      <c r="D28" s="9">
        <v>1</v>
      </c>
      <c r="E28" s="9">
        <v>395</v>
      </c>
      <c r="F28" s="9">
        <v>150</v>
      </c>
      <c r="G28" s="9">
        <v>57</v>
      </c>
      <c r="H28" s="9">
        <v>427</v>
      </c>
      <c r="I28" s="9">
        <v>451</v>
      </c>
      <c r="J28" s="9">
        <v>87</v>
      </c>
      <c r="K28" s="9">
        <v>49</v>
      </c>
      <c r="L28" s="10">
        <f t="shared" si="0"/>
        <v>5687</v>
      </c>
    </row>
    <row r="29" spans="1:12" ht="12.75">
      <c r="A29" s="20" t="s">
        <v>38</v>
      </c>
      <c r="B29" s="9">
        <v>4178</v>
      </c>
      <c r="C29" s="9">
        <v>17</v>
      </c>
      <c r="D29" s="9">
        <v>0</v>
      </c>
      <c r="E29" s="9">
        <v>114</v>
      </c>
      <c r="F29" s="9">
        <v>9</v>
      </c>
      <c r="G29" s="9">
        <v>9</v>
      </c>
      <c r="H29" s="9">
        <v>333</v>
      </c>
      <c r="I29" s="9">
        <v>45</v>
      </c>
      <c r="J29" s="9">
        <v>10</v>
      </c>
      <c r="K29" s="9">
        <v>65</v>
      </c>
      <c r="L29" s="10">
        <f t="shared" si="0"/>
        <v>4780</v>
      </c>
    </row>
    <row r="30" spans="1:12" ht="12.75">
      <c r="A30" s="20" t="s">
        <v>39</v>
      </c>
      <c r="B30" s="9">
        <v>6403</v>
      </c>
      <c r="C30" s="9">
        <v>8</v>
      </c>
      <c r="D30" s="9">
        <v>1</v>
      </c>
      <c r="E30" s="9">
        <v>588</v>
      </c>
      <c r="F30" s="9">
        <v>212</v>
      </c>
      <c r="G30" s="9">
        <v>217</v>
      </c>
      <c r="H30" s="9">
        <v>487</v>
      </c>
      <c r="I30" s="9">
        <v>716</v>
      </c>
      <c r="J30" s="9">
        <v>161</v>
      </c>
      <c r="K30" s="9">
        <v>49</v>
      </c>
      <c r="L30" s="10">
        <f t="shared" si="0"/>
        <v>8842</v>
      </c>
    </row>
    <row r="31" spans="1:12" ht="12.75">
      <c r="A31" s="20" t="s">
        <v>40</v>
      </c>
      <c r="B31" s="9">
        <v>6665</v>
      </c>
      <c r="C31" s="9">
        <v>4</v>
      </c>
      <c r="D31" s="9">
        <v>0</v>
      </c>
      <c r="E31" s="9">
        <v>613</v>
      </c>
      <c r="F31" s="9">
        <v>210</v>
      </c>
      <c r="G31" s="9">
        <v>199</v>
      </c>
      <c r="H31" s="9">
        <v>493</v>
      </c>
      <c r="I31" s="9">
        <v>843</v>
      </c>
      <c r="J31" s="9">
        <v>143</v>
      </c>
      <c r="K31" s="9">
        <v>55</v>
      </c>
      <c r="L31" s="10">
        <f t="shared" si="0"/>
        <v>9225</v>
      </c>
    </row>
    <row r="32" spans="1:12" ht="12.75">
      <c r="A32" s="20" t="s">
        <v>41</v>
      </c>
      <c r="B32" s="9">
        <v>6772</v>
      </c>
      <c r="C32" s="9">
        <v>15</v>
      </c>
      <c r="D32" s="9">
        <v>7</v>
      </c>
      <c r="E32" s="9">
        <v>620</v>
      </c>
      <c r="F32" s="9">
        <v>179</v>
      </c>
      <c r="G32" s="9">
        <v>211</v>
      </c>
      <c r="H32" s="9">
        <v>497</v>
      </c>
      <c r="I32" s="9">
        <v>720</v>
      </c>
      <c r="J32" s="9">
        <v>153</v>
      </c>
      <c r="K32" s="9">
        <v>62</v>
      </c>
      <c r="L32" s="10">
        <f t="shared" si="0"/>
        <v>9236</v>
      </c>
    </row>
    <row r="33" spans="1:12" ht="12.75">
      <c r="A33" s="20" t="s">
        <v>42</v>
      </c>
      <c r="B33" s="9">
        <v>7014</v>
      </c>
      <c r="C33" s="9">
        <v>7</v>
      </c>
      <c r="D33" s="9">
        <v>2</v>
      </c>
      <c r="E33" s="9">
        <v>707</v>
      </c>
      <c r="F33" s="9">
        <v>226</v>
      </c>
      <c r="G33" s="9">
        <v>149</v>
      </c>
      <c r="H33" s="9">
        <v>494</v>
      </c>
      <c r="I33" s="9">
        <v>639</v>
      </c>
      <c r="J33" s="9">
        <v>110</v>
      </c>
      <c r="K33" s="9">
        <v>60</v>
      </c>
      <c r="L33" s="10">
        <f t="shared" si="0"/>
        <v>9408</v>
      </c>
    </row>
    <row r="34" spans="1:12" ht="12.75">
      <c r="A34" s="20" t="s">
        <v>43</v>
      </c>
      <c r="B34" s="9">
        <v>7378</v>
      </c>
      <c r="C34" s="9">
        <v>12</v>
      </c>
      <c r="D34" s="9">
        <v>4</v>
      </c>
      <c r="E34" s="9">
        <v>706</v>
      </c>
      <c r="F34" s="9">
        <v>233</v>
      </c>
      <c r="G34" s="9">
        <v>157</v>
      </c>
      <c r="H34" s="9">
        <v>529</v>
      </c>
      <c r="I34" s="9">
        <v>739</v>
      </c>
      <c r="J34" s="9">
        <v>141</v>
      </c>
      <c r="K34" s="9">
        <v>50</v>
      </c>
      <c r="L34" s="10">
        <f t="shared" si="0"/>
        <v>9949</v>
      </c>
    </row>
    <row r="35" spans="1:12" ht="12.75">
      <c r="A35" s="20" t="s">
        <v>44</v>
      </c>
      <c r="B35" s="9">
        <v>4369</v>
      </c>
      <c r="C35" s="9">
        <v>15</v>
      </c>
      <c r="D35" s="9">
        <v>1</v>
      </c>
      <c r="E35" s="9">
        <v>358</v>
      </c>
      <c r="F35" s="9">
        <v>154</v>
      </c>
      <c r="G35" s="9">
        <v>98</v>
      </c>
      <c r="H35" s="9">
        <v>436</v>
      </c>
      <c r="I35" s="9">
        <v>429</v>
      </c>
      <c r="J35" s="9">
        <v>97</v>
      </c>
      <c r="K35" s="9">
        <v>264</v>
      </c>
      <c r="L35" s="10">
        <f t="shared" si="0"/>
        <v>6221</v>
      </c>
    </row>
    <row r="36" spans="1:12" ht="12.75">
      <c r="A36" s="20" t="s">
        <v>45</v>
      </c>
      <c r="B36" s="9">
        <v>4526</v>
      </c>
      <c r="C36" s="9">
        <v>8</v>
      </c>
      <c r="D36" s="9">
        <v>0</v>
      </c>
      <c r="E36" s="9">
        <v>97</v>
      </c>
      <c r="F36" s="9">
        <v>4</v>
      </c>
      <c r="G36" s="9">
        <v>12</v>
      </c>
      <c r="H36" s="9">
        <v>344</v>
      </c>
      <c r="I36" s="9">
        <v>51</v>
      </c>
      <c r="J36" s="9">
        <v>13</v>
      </c>
      <c r="K36" s="9">
        <v>115</v>
      </c>
      <c r="L36" s="10">
        <f t="shared" si="0"/>
        <v>5170</v>
      </c>
    </row>
    <row r="37" spans="1:12" ht="12.75">
      <c r="A37" s="20" t="s">
        <v>46</v>
      </c>
      <c r="B37" s="9">
        <v>6196</v>
      </c>
      <c r="C37" s="9">
        <v>15</v>
      </c>
      <c r="D37" s="9">
        <v>5</v>
      </c>
      <c r="E37" s="9">
        <v>565</v>
      </c>
      <c r="F37" s="9">
        <v>157</v>
      </c>
      <c r="G37" s="9">
        <v>153</v>
      </c>
      <c r="H37" s="9">
        <v>504</v>
      </c>
      <c r="I37" s="9">
        <v>643</v>
      </c>
      <c r="J37" s="9">
        <v>123</v>
      </c>
      <c r="K37" s="9">
        <v>70</v>
      </c>
      <c r="L37" s="10">
        <f t="shared" si="0"/>
        <v>8431</v>
      </c>
    </row>
    <row r="38" spans="1:12" ht="12.75">
      <c r="A38" s="20" t="s">
        <v>47</v>
      </c>
      <c r="B38" s="9">
        <v>6640</v>
      </c>
      <c r="C38" s="9">
        <v>12</v>
      </c>
      <c r="D38" s="9">
        <v>2</v>
      </c>
      <c r="E38" s="9">
        <v>608</v>
      </c>
      <c r="F38" s="9">
        <v>201</v>
      </c>
      <c r="G38" s="9">
        <v>110</v>
      </c>
      <c r="H38" s="9">
        <v>491</v>
      </c>
      <c r="I38" s="9">
        <v>814</v>
      </c>
      <c r="J38" s="9">
        <v>89</v>
      </c>
      <c r="K38" s="9">
        <v>73</v>
      </c>
      <c r="L38" s="10">
        <f t="shared" si="0"/>
        <v>9040</v>
      </c>
    </row>
    <row r="39" spans="1:12" ht="12.75">
      <c r="A39" s="20" t="s">
        <v>48</v>
      </c>
      <c r="B39" s="9">
        <v>6488</v>
      </c>
      <c r="C39" s="9">
        <v>25</v>
      </c>
      <c r="D39" s="9">
        <v>1</v>
      </c>
      <c r="E39" s="9">
        <v>614</v>
      </c>
      <c r="F39" s="9">
        <v>192</v>
      </c>
      <c r="G39" s="9">
        <v>188</v>
      </c>
      <c r="H39" s="9">
        <v>496</v>
      </c>
      <c r="I39" s="9">
        <v>828</v>
      </c>
      <c r="J39" s="9">
        <v>113</v>
      </c>
      <c r="K39" s="9">
        <v>49</v>
      </c>
      <c r="L39" s="10">
        <f t="shared" si="0"/>
        <v>8994</v>
      </c>
    </row>
    <row r="40" spans="1:12" ht="12.75">
      <c r="A40" s="20" t="s">
        <v>49</v>
      </c>
      <c r="B40" s="9">
        <v>6819</v>
      </c>
      <c r="C40" s="9">
        <v>21</v>
      </c>
      <c r="D40" s="9">
        <v>2</v>
      </c>
      <c r="E40" s="9">
        <v>625</v>
      </c>
      <c r="F40" s="9">
        <v>219</v>
      </c>
      <c r="G40" s="9">
        <v>220</v>
      </c>
      <c r="H40" s="9">
        <v>495</v>
      </c>
      <c r="I40" s="9">
        <v>902</v>
      </c>
      <c r="J40" s="9">
        <v>131</v>
      </c>
      <c r="K40" s="9">
        <v>59</v>
      </c>
      <c r="L40" s="10">
        <f t="shared" si="0"/>
        <v>9493</v>
      </c>
    </row>
    <row r="41" spans="1:12" ht="12.75">
      <c r="A41" s="20" t="s">
        <v>50</v>
      </c>
      <c r="B41" s="9">
        <v>7175</v>
      </c>
      <c r="C41" s="9">
        <v>7</v>
      </c>
      <c r="D41" s="9">
        <v>3</v>
      </c>
      <c r="E41" s="9">
        <v>723</v>
      </c>
      <c r="F41" s="9">
        <v>168</v>
      </c>
      <c r="G41" s="9">
        <v>214</v>
      </c>
      <c r="H41" s="9">
        <v>504</v>
      </c>
      <c r="I41" s="9">
        <v>809</v>
      </c>
      <c r="J41" s="9">
        <v>181</v>
      </c>
      <c r="K41" s="9">
        <v>72</v>
      </c>
      <c r="L41" s="10">
        <f t="shared" si="0"/>
        <v>9856</v>
      </c>
    </row>
    <row r="42" spans="1:12" ht="12.75">
      <c r="A42" s="20" t="s">
        <v>51</v>
      </c>
      <c r="B42" s="9">
        <v>4625</v>
      </c>
      <c r="C42" s="9">
        <v>16</v>
      </c>
      <c r="D42" s="9">
        <v>0</v>
      </c>
      <c r="E42" s="9">
        <v>394</v>
      </c>
      <c r="F42" s="9">
        <v>119</v>
      </c>
      <c r="G42" s="9">
        <v>98</v>
      </c>
      <c r="H42" s="9">
        <v>434</v>
      </c>
      <c r="I42" s="9">
        <v>588</v>
      </c>
      <c r="J42" s="9">
        <v>101</v>
      </c>
      <c r="K42" s="9">
        <v>58</v>
      </c>
      <c r="L42" s="10">
        <f t="shared" si="0"/>
        <v>6433</v>
      </c>
    </row>
    <row r="43" spans="1:12" ht="12.75">
      <c r="A43" s="20" t="s">
        <v>52</v>
      </c>
      <c r="B43" s="9">
        <v>4180</v>
      </c>
      <c r="C43" s="9">
        <v>13</v>
      </c>
      <c r="D43" s="9">
        <v>0</v>
      </c>
      <c r="E43" s="9">
        <v>99</v>
      </c>
      <c r="F43" s="9">
        <v>9</v>
      </c>
      <c r="G43" s="9">
        <v>10</v>
      </c>
      <c r="H43" s="9">
        <v>348</v>
      </c>
      <c r="I43" s="9">
        <v>74</v>
      </c>
      <c r="J43" s="9">
        <v>5</v>
      </c>
      <c r="K43" s="9">
        <v>50</v>
      </c>
      <c r="L43" s="10">
        <f t="shared" si="0"/>
        <v>4788</v>
      </c>
    </row>
    <row r="44" spans="1:12" ht="12.75">
      <c r="A44" s="20" t="s">
        <v>53</v>
      </c>
      <c r="B44" s="9">
        <v>6452</v>
      </c>
      <c r="C44" s="9">
        <v>13</v>
      </c>
      <c r="D44" s="9">
        <v>2</v>
      </c>
      <c r="E44" s="9">
        <v>530</v>
      </c>
      <c r="F44" s="9">
        <v>169</v>
      </c>
      <c r="G44" s="9">
        <v>171</v>
      </c>
      <c r="H44" s="9">
        <v>494</v>
      </c>
      <c r="I44" s="9">
        <v>622</v>
      </c>
      <c r="J44" s="9">
        <v>125</v>
      </c>
      <c r="K44" s="9">
        <v>34</v>
      </c>
      <c r="L44" s="10">
        <f t="shared" si="0"/>
        <v>8612</v>
      </c>
    </row>
    <row r="45" spans="1:12" ht="13.5" thickBot="1">
      <c r="A45" s="20" t="s">
        <v>54</v>
      </c>
      <c r="B45" s="9">
        <v>6939</v>
      </c>
      <c r="C45" s="9">
        <v>8</v>
      </c>
      <c r="D45" s="9">
        <v>4</v>
      </c>
      <c r="E45" s="9">
        <v>620</v>
      </c>
      <c r="F45" s="9">
        <v>268</v>
      </c>
      <c r="G45" s="9">
        <v>242</v>
      </c>
      <c r="H45" s="9">
        <v>511</v>
      </c>
      <c r="I45" s="9">
        <v>881</v>
      </c>
      <c r="J45" s="9">
        <v>203</v>
      </c>
      <c r="K45" s="9">
        <v>52</v>
      </c>
      <c r="L45" s="10">
        <f t="shared" si="0"/>
        <v>9728</v>
      </c>
    </row>
    <row r="46" spans="1:12" ht="12.75">
      <c r="A46" s="21" t="s">
        <v>19</v>
      </c>
      <c r="B46" s="11">
        <f aca="true" t="shared" si="1" ref="B46:J46">SUM(B15:B45)</f>
        <v>180239</v>
      </c>
      <c r="C46" s="11">
        <f t="shared" si="1"/>
        <v>328</v>
      </c>
      <c r="D46" s="11">
        <f t="shared" si="1"/>
        <v>49</v>
      </c>
      <c r="E46" s="11">
        <f t="shared" si="1"/>
        <v>15229</v>
      </c>
      <c r="F46" s="11">
        <f t="shared" si="1"/>
        <v>5358</v>
      </c>
      <c r="G46" s="11">
        <f t="shared" si="1"/>
        <v>4216</v>
      </c>
      <c r="H46" s="11">
        <f t="shared" si="1"/>
        <v>14157</v>
      </c>
      <c r="I46" s="11">
        <f t="shared" si="1"/>
        <v>18476</v>
      </c>
      <c r="J46" s="11">
        <f t="shared" si="1"/>
        <v>3654</v>
      </c>
      <c r="K46" s="11">
        <f>SUM(K15:K45)</f>
        <v>1917</v>
      </c>
      <c r="L46" s="12">
        <f>SUM(L15:L45)</f>
        <v>243623</v>
      </c>
    </row>
    <row r="47" spans="1:12" ht="13.5" thickBot="1">
      <c r="A47" s="22" t="s">
        <v>55</v>
      </c>
      <c r="B47" s="13">
        <f aca="true" t="shared" si="2" ref="B47:K47">(B46/$M13)</f>
        <v>5814.1612903225805</v>
      </c>
      <c r="C47" s="13">
        <f t="shared" si="2"/>
        <v>10.580645161290322</v>
      </c>
      <c r="D47" s="13">
        <f t="shared" si="2"/>
        <v>1.5806451612903225</v>
      </c>
      <c r="E47" s="13">
        <f t="shared" si="2"/>
        <v>491.258064516129</v>
      </c>
      <c r="F47" s="13">
        <f t="shared" si="2"/>
        <v>172.83870967741936</v>
      </c>
      <c r="G47" s="13">
        <f t="shared" si="2"/>
        <v>136</v>
      </c>
      <c r="H47" s="13">
        <f t="shared" si="2"/>
        <v>456.6774193548387</v>
      </c>
      <c r="I47" s="13">
        <f t="shared" si="2"/>
        <v>596</v>
      </c>
      <c r="J47" s="13">
        <f t="shared" si="2"/>
        <v>117.87096774193549</v>
      </c>
      <c r="K47" s="13">
        <f t="shared" si="2"/>
        <v>61.83870967741935</v>
      </c>
      <c r="L47" s="14">
        <f>SUM(B47:K47)</f>
        <v>7858.806451612904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457</v>
      </c>
      <c r="C15" s="9">
        <v>9</v>
      </c>
      <c r="D15" s="9">
        <v>0</v>
      </c>
      <c r="E15" s="9">
        <v>3</v>
      </c>
      <c r="F15" s="9">
        <v>5</v>
      </c>
      <c r="G15" s="9">
        <v>0</v>
      </c>
      <c r="H15" s="9">
        <v>15</v>
      </c>
      <c r="I15" s="9">
        <v>3</v>
      </c>
      <c r="J15" s="9">
        <v>0</v>
      </c>
      <c r="K15" s="9">
        <v>5</v>
      </c>
      <c r="L15" s="10">
        <f aca="true" t="shared" si="0" ref="L15:L45">SUM(B15:K15)</f>
        <v>497</v>
      </c>
      <c r="M15" s="23" t="s">
        <v>61</v>
      </c>
    </row>
    <row r="16" spans="1:13" ht="12.75">
      <c r="A16" s="20" t="s">
        <v>25</v>
      </c>
      <c r="B16" s="9">
        <v>680</v>
      </c>
      <c r="C16" s="9">
        <v>6</v>
      </c>
      <c r="D16" s="9">
        <v>0</v>
      </c>
      <c r="E16" s="9">
        <v>24</v>
      </c>
      <c r="F16" s="9">
        <v>6</v>
      </c>
      <c r="G16" s="9">
        <v>10</v>
      </c>
      <c r="H16" s="9">
        <v>24</v>
      </c>
      <c r="I16" s="9">
        <v>55</v>
      </c>
      <c r="J16" s="9">
        <v>1</v>
      </c>
      <c r="K16" s="9">
        <v>2</v>
      </c>
      <c r="L16" s="10">
        <f t="shared" si="0"/>
        <v>808</v>
      </c>
      <c r="M16" s="28"/>
    </row>
    <row r="17" spans="1:13" ht="12.75">
      <c r="A17" s="20" t="s">
        <v>26</v>
      </c>
      <c r="B17" s="9">
        <v>517</v>
      </c>
      <c r="C17" s="9">
        <v>1</v>
      </c>
      <c r="D17" s="9">
        <v>0</v>
      </c>
      <c r="E17" s="9">
        <v>39</v>
      </c>
      <c r="F17" s="9">
        <v>11</v>
      </c>
      <c r="G17" s="9">
        <v>18</v>
      </c>
      <c r="H17" s="9">
        <v>26</v>
      </c>
      <c r="I17" s="9">
        <v>39</v>
      </c>
      <c r="J17" s="9">
        <v>7</v>
      </c>
      <c r="K17" s="9">
        <v>4</v>
      </c>
      <c r="L17" s="10">
        <f t="shared" si="0"/>
        <v>662</v>
      </c>
      <c r="M17" s="28"/>
    </row>
    <row r="18" spans="1:13" ht="12.75">
      <c r="A18" s="20" t="s">
        <v>27</v>
      </c>
      <c r="B18" s="9">
        <v>541</v>
      </c>
      <c r="C18" s="9">
        <v>6</v>
      </c>
      <c r="D18" s="9">
        <v>0</v>
      </c>
      <c r="E18" s="9">
        <v>42</v>
      </c>
      <c r="F18" s="9">
        <v>6</v>
      </c>
      <c r="G18" s="9">
        <v>8</v>
      </c>
      <c r="H18" s="9">
        <v>26</v>
      </c>
      <c r="I18" s="9">
        <v>39</v>
      </c>
      <c r="J18" s="9">
        <v>12</v>
      </c>
      <c r="K18" s="9">
        <v>5</v>
      </c>
      <c r="L18" s="10">
        <f t="shared" si="0"/>
        <v>685</v>
      </c>
      <c r="M18" s="28"/>
    </row>
    <row r="19" spans="1:13" ht="12.75">
      <c r="A19" s="20" t="s">
        <v>28</v>
      </c>
      <c r="B19" s="9">
        <v>546</v>
      </c>
      <c r="C19" s="9">
        <v>6</v>
      </c>
      <c r="D19" s="9">
        <v>0</v>
      </c>
      <c r="E19" s="9">
        <v>35</v>
      </c>
      <c r="F19" s="9">
        <v>11</v>
      </c>
      <c r="G19" s="9">
        <v>18</v>
      </c>
      <c r="H19" s="9">
        <v>32</v>
      </c>
      <c r="I19" s="9">
        <v>67</v>
      </c>
      <c r="J19" s="9">
        <v>7</v>
      </c>
      <c r="K19" s="9">
        <v>7</v>
      </c>
      <c r="L19" s="10">
        <f t="shared" si="0"/>
        <v>729</v>
      </c>
      <c r="M19" s="28"/>
    </row>
    <row r="20" spans="1:13" ht="12.75">
      <c r="A20" s="20" t="s">
        <v>29</v>
      </c>
      <c r="B20" s="9">
        <v>645</v>
      </c>
      <c r="C20" s="9">
        <v>10</v>
      </c>
      <c r="D20" s="9">
        <v>0</v>
      </c>
      <c r="E20" s="9">
        <v>43</v>
      </c>
      <c r="F20" s="9">
        <v>9</v>
      </c>
      <c r="G20" s="9">
        <v>11</v>
      </c>
      <c r="H20" s="9">
        <v>26</v>
      </c>
      <c r="I20" s="9">
        <v>59</v>
      </c>
      <c r="J20" s="9">
        <v>10</v>
      </c>
      <c r="K20" s="9">
        <v>10</v>
      </c>
      <c r="L20" s="10">
        <f t="shared" si="0"/>
        <v>823</v>
      </c>
      <c r="M20" s="28"/>
    </row>
    <row r="21" spans="1:13" ht="12.75">
      <c r="A21" s="20" t="s">
        <v>30</v>
      </c>
      <c r="B21" s="9">
        <v>664</v>
      </c>
      <c r="C21" s="9">
        <v>7</v>
      </c>
      <c r="D21" s="9">
        <v>0</v>
      </c>
      <c r="E21" s="9">
        <v>21</v>
      </c>
      <c r="F21" s="9">
        <v>9</v>
      </c>
      <c r="G21" s="9">
        <v>7</v>
      </c>
      <c r="H21" s="9">
        <v>26</v>
      </c>
      <c r="I21" s="9">
        <v>39</v>
      </c>
      <c r="J21" s="9">
        <v>2</v>
      </c>
      <c r="K21" s="9">
        <v>8</v>
      </c>
      <c r="L21" s="10">
        <f t="shared" si="0"/>
        <v>783</v>
      </c>
      <c r="M21" s="28"/>
    </row>
    <row r="22" spans="1:13" ht="12.75">
      <c r="A22" s="20" t="s">
        <v>31</v>
      </c>
      <c r="B22" s="9">
        <v>721</v>
      </c>
      <c r="C22" s="9">
        <v>8</v>
      </c>
      <c r="D22" s="9">
        <v>0</v>
      </c>
      <c r="E22" s="9">
        <v>12</v>
      </c>
      <c r="F22" s="9">
        <v>8</v>
      </c>
      <c r="G22" s="9">
        <v>21</v>
      </c>
      <c r="H22" s="9">
        <v>25</v>
      </c>
      <c r="I22" s="9">
        <v>41</v>
      </c>
      <c r="J22" s="9">
        <v>4</v>
      </c>
      <c r="K22" s="9">
        <v>8</v>
      </c>
      <c r="L22" s="10">
        <f t="shared" si="0"/>
        <v>848</v>
      </c>
      <c r="M22" s="28"/>
    </row>
    <row r="23" spans="1:13" ht="12.75">
      <c r="A23" s="20" t="s">
        <v>32</v>
      </c>
      <c r="B23" s="9">
        <v>513</v>
      </c>
      <c r="C23" s="9">
        <v>3</v>
      </c>
      <c r="D23" s="9">
        <v>0</v>
      </c>
      <c r="E23" s="9">
        <v>19</v>
      </c>
      <c r="F23" s="9">
        <v>15</v>
      </c>
      <c r="G23" s="9">
        <v>13</v>
      </c>
      <c r="H23" s="9">
        <v>25</v>
      </c>
      <c r="I23" s="9">
        <v>40</v>
      </c>
      <c r="J23" s="9">
        <v>6</v>
      </c>
      <c r="K23" s="9">
        <v>3</v>
      </c>
      <c r="L23" s="10">
        <f t="shared" si="0"/>
        <v>637</v>
      </c>
      <c r="M23" s="28"/>
    </row>
    <row r="24" spans="1:13" ht="12.75">
      <c r="A24" s="20" t="s">
        <v>33</v>
      </c>
      <c r="B24" s="9">
        <v>603</v>
      </c>
      <c r="C24" s="9">
        <v>6</v>
      </c>
      <c r="D24" s="9">
        <v>0</v>
      </c>
      <c r="E24" s="9">
        <v>51</v>
      </c>
      <c r="F24" s="9">
        <v>14</v>
      </c>
      <c r="G24" s="9">
        <v>29</v>
      </c>
      <c r="H24" s="9">
        <v>27</v>
      </c>
      <c r="I24" s="9">
        <v>74</v>
      </c>
      <c r="J24" s="9">
        <v>14</v>
      </c>
      <c r="K24" s="9">
        <v>12</v>
      </c>
      <c r="L24" s="10">
        <f t="shared" si="0"/>
        <v>830</v>
      </c>
      <c r="M24" s="28"/>
    </row>
    <row r="25" spans="1:13" ht="12.75">
      <c r="A25" s="20" t="s">
        <v>34</v>
      </c>
      <c r="B25" s="9">
        <v>617</v>
      </c>
      <c r="C25" s="9">
        <v>4</v>
      </c>
      <c r="D25" s="9">
        <v>0</v>
      </c>
      <c r="E25" s="9">
        <v>52</v>
      </c>
      <c r="F25" s="9">
        <v>11</v>
      </c>
      <c r="G25" s="9">
        <v>25</v>
      </c>
      <c r="H25" s="9">
        <v>26</v>
      </c>
      <c r="I25" s="9">
        <v>69</v>
      </c>
      <c r="J25" s="9">
        <v>15</v>
      </c>
      <c r="K25" s="9">
        <v>4</v>
      </c>
      <c r="L25" s="10">
        <f t="shared" si="0"/>
        <v>823</v>
      </c>
      <c r="M25" s="28"/>
    </row>
    <row r="26" spans="1:13" ht="12.75">
      <c r="A26" s="20" t="s">
        <v>35</v>
      </c>
      <c r="B26" s="9">
        <v>556</v>
      </c>
      <c r="C26" s="9">
        <v>7</v>
      </c>
      <c r="D26" s="9">
        <v>0</v>
      </c>
      <c r="E26" s="9">
        <v>49</v>
      </c>
      <c r="F26" s="9">
        <v>16</v>
      </c>
      <c r="G26" s="9">
        <v>16</v>
      </c>
      <c r="H26" s="9">
        <v>31</v>
      </c>
      <c r="I26" s="9">
        <v>69</v>
      </c>
      <c r="J26" s="9">
        <v>16</v>
      </c>
      <c r="K26" s="9">
        <v>3</v>
      </c>
      <c r="L26" s="10">
        <f t="shared" si="0"/>
        <v>763</v>
      </c>
      <c r="M26" s="28"/>
    </row>
    <row r="27" spans="1:13" ht="12.75">
      <c r="A27" s="20" t="s">
        <v>36</v>
      </c>
      <c r="B27" s="9">
        <v>711</v>
      </c>
      <c r="C27" s="9">
        <v>6</v>
      </c>
      <c r="D27" s="9">
        <v>0</v>
      </c>
      <c r="E27" s="9">
        <v>54</v>
      </c>
      <c r="F27" s="9">
        <v>15</v>
      </c>
      <c r="G27" s="9">
        <v>19</v>
      </c>
      <c r="H27" s="9">
        <v>31</v>
      </c>
      <c r="I27" s="9">
        <v>57</v>
      </c>
      <c r="J27" s="9">
        <v>5</v>
      </c>
      <c r="K27" s="9">
        <v>6</v>
      </c>
      <c r="L27" s="10">
        <f t="shared" si="0"/>
        <v>904</v>
      </c>
      <c r="M27" s="28"/>
    </row>
    <row r="28" spans="1:12" ht="12.75">
      <c r="A28" s="20">
        <v>14</v>
      </c>
      <c r="B28" s="9">
        <v>707</v>
      </c>
      <c r="C28" s="9">
        <v>10</v>
      </c>
      <c r="D28" s="9">
        <v>0</v>
      </c>
      <c r="E28" s="9">
        <v>60</v>
      </c>
      <c r="F28" s="9">
        <v>15</v>
      </c>
      <c r="G28" s="9">
        <v>11</v>
      </c>
      <c r="H28" s="9">
        <v>28</v>
      </c>
      <c r="I28" s="9">
        <v>36</v>
      </c>
      <c r="J28" s="9">
        <v>2</v>
      </c>
      <c r="K28" s="9">
        <v>4</v>
      </c>
      <c r="L28" s="10">
        <f t="shared" si="0"/>
        <v>873</v>
      </c>
    </row>
    <row r="29" spans="1:12" ht="12.75">
      <c r="A29" s="20" t="s">
        <v>38</v>
      </c>
      <c r="B29" s="9">
        <v>775</v>
      </c>
      <c r="C29" s="9">
        <v>9</v>
      </c>
      <c r="D29" s="9">
        <v>0</v>
      </c>
      <c r="E29" s="9">
        <v>21</v>
      </c>
      <c r="F29" s="9">
        <v>8</v>
      </c>
      <c r="G29" s="9">
        <v>26</v>
      </c>
      <c r="H29" s="9">
        <v>28</v>
      </c>
      <c r="I29" s="9">
        <v>37</v>
      </c>
      <c r="J29" s="9">
        <v>0</v>
      </c>
      <c r="K29" s="9">
        <v>10</v>
      </c>
      <c r="L29" s="10">
        <f t="shared" si="0"/>
        <v>914</v>
      </c>
    </row>
    <row r="30" spans="1:12" ht="12.75">
      <c r="A30" s="20" t="s">
        <v>39</v>
      </c>
      <c r="B30" s="9">
        <v>666</v>
      </c>
      <c r="C30" s="9">
        <v>2</v>
      </c>
      <c r="D30" s="9">
        <v>0</v>
      </c>
      <c r="E30" s="9">
        <v>38</v>
      </c>
      <c r="F30" s="9">
        <v>7</v>
      </c>
      <c r="G30" s="9">
        <v>13</v>
      </c>
      <c r="H30" s="9">
        <v>30</v>
      </c>
      <c r="I30" s="9">
        <v>43</v>
      </c>
      <c r="J30" s="9">
        <v>5</v>
      </c>
      <c r="K30" s="9">
        <v>3</v>
      </c>
      <c r="L30" s="10">
        <f t="shared" si="0"/>
        <v>807</v>
      </c>
    </row>
    <row r="31" spans="1:12" ht="12.75">
      <c r="A31" s="20" t="s">
        <v>40</v>
      </c>
      <c r="B31" s="9">
        <v>620</v>
      </c>
      <c r="C31" s="9">
        <v>6</v>
      </c>
      <c r="D31" s="9">
        <v>0</v>
      </c>
      <c r="E31" s="9">
        <v>63</v>
      </c>
      <c r="F31" s="9">
        <v>8</v>
      </c>
      <c r="G31" s="9">
        <v>19</v>
      </c>
      <c r="H31" s="9">
        <v>28</v>
      </c>
      <c r="I31" s="9">
        <v>50</v>
      </c>
      <c r="J31" s="9">
        <v>9</v>
      </c>
      <c r="K31" s="9">
        <v>4</v>
      </c>
      <c r="L31" s="10">
        <f t="shared" si="0"/>
        <v>807</v>
      </c>
    </row>
    <row r="32" spans="1:12" ht="12.75">
      <c r="A32" s="20" t="s">
        <v>41</v>
      </c>
      <c r="B32" s="9">
        <v>623</v>
      </c>
      <c r="C32" s="9">
        <v>7</v>
      </c>
      <c r="D32" s="9">
        <v>0</v>
      </c>
      <c r="E32" s="9">
        <v>41</v>
      </c>
      <c r="F32" s="9">
        <v>13</v>
      </c>
      <c r="G32" s="9">
        <v>24</v>
      </c>
      <c r="H32" s="9">
        <v>35</v>
      </c>
      <c r="I32" s="9">
        <v>51</v>
      </c>
      <c r="J32" s="9">
        <v>6</v>
      </c>
      <c r="K32" s="9">
        <v>10</v>
      </c>
      <c r="L32" s="10">
        <f t="shared" si="0"/>
        <v>810</v>
      </c>
    </row>
    <row r="33" spans="1:12" ht="12.75">
      <c r="A33" s="20" t="s">
        <v>42</v>
      </c>
      <c r="B33" s="9">
        <v>701</v>
      </c>
      <c r="C33" s="9">
        <v>18</v>
      </c>
      <c r="D33" s="9">
        <v>0</v>
      </c>
      <c r="E33" s="9">
        <v>52</v>
      </c>
      <c r="F33" s="9">
        <v>16</v>
      </c>
      <c r="G33" s="9">
        <v>17</v>
      </c>
      <c r="H33" s="9">
        <v>32</v>
      </c>
      <c r="I33" s="9">
        <v>52</v>
      </c>
      <c r="J33" s="9">
        <v>14</v>
      </c>
      <c r="K33" s="9">
        <v>5</v>
      </c>
      <c r="L33" s="10">
        <f t="shared" si="0"/>
        <v>907</v>
      </c>
    </row>
    <row r="34" spans="1:12" ht="12.75">
      <c r="A34" s="20" t="s">
        <v>43</v>
      </c>
      <c r="B34" s="9">
        <v>1392</v>
      </c>
      <c r="C34" s="9">
        <v>14</v>
      </c>
      <c r="D34" s="9">
        <v>0</v>
      </c>
      <c r="E34" s="9">
        <v>75</v>
      </c>
      <c r="F34" s="9">
        <v>22</v>
      </c>
      <c r="G34" s="9">
        <v>9</v>
      </c>
      <c r="H34" s="9">
        <v>35</v>
      </c>
      <c r="I34" s="9">
        <v>48</v>
      </c>
      <c r="J34" s="9">
        <v>4</v>
      </c>
      <c r="K34" s="9">
        <v>15</v>
      </c>
      <c r="L34" s="10">
        <f t="shared" si="0"/>
        <v>1614</v>
      </c>
    </row>
    <row r="35" spans="1:12" ht="12.75">
      <c r="A35" s="20" t="s">
        <v>44</v>
      </c>
      <c r="B35" s="9">
        <v>1022</v>
      </c>
      <c r="C35" s="9">
        <v>13</v>
      </c>
      <c r="D35" s="9">
        <v>0</v>
      </c>
      <c r="E35" s="9">
        <v>45</v>
      </c>
      <c r="F35" s="9">
        <v>16</v>
      </c>
      <c r="G35" s="9">
        <v>13</v>
      </c>
      <c r="H35" s="9">
        <v>36</v>
      </c>
      <c r="I35" s="9">
        <v>26</v>
      </c>
      <c r="J35" s="9">
        <v>4</v>
      </c>
      <c r="K35" s="9">
        <v>27</v>
      </c>
      <c r="L35" s="10">
        <f t="shared" si="0"/>
        <v>1202</v>
      </c>
    </row>
    <row r="36" spans="1:12" ht="12.75">
      <c r="A36" s="20" t="s">
        <v>45</v>
      </c>
      <c r="B36" s="9">
        <v>1031</v>
      </c>
      <c r="C36" s="9">
        <v>20</v>
      </c>
      <c r="D36" s="9">
        <v>0</v>
      </c>
      <c r="E36" s="9">
        <v>24</v>
      </c>
      <c r="F36" s="9">
        <v>6</v>
      </c>
      <c r="G36" s="9">
        <v>15</v>
      </c>
      <c r="H36" s="9">
        <v>33</v>
      </c>
      <c r="I36" s="9">
        <v>58</v>
      </c>
      <c r="J36" s="9">
        <v>2</v>
      </c>
      <c r="K36" s="9">
        <v>18</v>
      </c>
      <c r="L36" s="10">
        <f t="shared" si="0"/>
        <v>1207</v>
      </c>
    </row>
    <row r="37" spans="1:12" ht="12.75">
      <c r="A37" s="20" t="s">
        <v>46</v>
      </c>
      <c r="B37" s="9">
        <v>704</v>
      </c>
      <c r="C37" s="9">
        <v>8</v>
      </c>
      <c r="D37" s="9">
        <v>0</v>
      </c>
      <c r="E37" s="9">
        <v>53</v>
      </c>
      <c r="F37" s="9">
        <v>10</v>
      </c>
      <c r="G37" s="9">
        <v>12</v>
      </c>
      <c r="H37" s="9">
        <v>31</v>
      </c>
      <c r="I37" s="9">
        <v>39</v>
      </c>
      <c r="J37" s="9">
        <v>8</v>
      </c>
      <c r="K37" s="9">
        <v>4</v>
      </c>
      <c r="L37" s="10">
        <f t="shared" si="0"/>
        <v>869</v>
      </c>
    </row>
    <row r="38" spans="1:12" ht="12.75">
      <c r="A38" s="20" t="s">
        <v>47</v>
      </c>
      <c r="B38" s="9">
        <v>714</v>
      </c>
      <c r="C38" s="9">
        <v>10</v>
      </c>
      <c r="D38" s="9">
        <v>0</v>
      </c>
      <c r="E38" s="9">
        <v>67</v>
      </c>
      <c r="F38" s="9">
        <v>13</v>
      </c>
      <c r="G38" s="9">
        <v>19</v>
      </c>
      <c r="H38" s="9">
        <v>29</v>
      </c>
      <c r="I38" s="9">
        <v>66</v>
      </c>
      <c r="J38" s="9">
        <v>15</v>
      </c>
      <c r="K38" s="9">
        <v>3</v>
      </c>
      <c r="L38" s="10">
        <f t="shared" si="0"/>
        <v>936</v>
      </c>
    </row>
    <row r="39" spans="1:12" ht="12.75">
      <c r="A39" s="20" t="s">
        <v>48</v>
      </c>
      <c r="B39" s="9">
        <v>732</v>
      </c>
      <c r="C39" s="9">
        <v>6</v>
      </c>
      <c r="D39" s="9">
        <v>0</v>
      </c>
      <c r="E39" s="9">
        <v>66</v>
      </c>
      <c r="F39" s="9">
        <v>8</v>
      </c>
      <c r="G39" s="9">
        <v>16</v>
      </c>
      <c r="H39" s="9">
        <v>30</v>
      </c>
      <c r="I39" s="9">
        <v>47</v>
      </c>
      <c r="J39" s="9">
        <v>5</v>
      </c>
      <c r="K39" s="9">
        <v>6</v>
      </c>
      <c r="L39" s="10">
        <f t="shared" si="0"/>
        <v>916</v>
      </c>
    </row>
    <row r="40" spans="1:12" ht="12.75">
      <c r="A40" s="20" t="s">
        <v>49</v>
      </c>
      <c r="B40" s="9">
        <v>843</v>
      </c>
      <c r="C40" s="9">
        <v>6</v>
      </c>
      <c r="D40" s="9">
        <v>0</v>
      </c>
      <c r="E40" s="9">
        <v>64</v>
      </c>
      <c r="F40" s="9">
        <v>14</v>
      </c>
      <c r="G40" s="9">
        <v>18</v>
      </c>
      <c r="H40" s="9">
        <v>26</v>
      </c>
      <c r="I40" s="9">
        <v>80</v>
      </c>
      <c r="J40" s="9">
        <v>2</v>
      </c>
      <c r="K40" s="9">
        <v>9</v>
      </c>
      <c r="L40" s="10">
        <f t="shared" si="0"/>
        <v>1062</v>
      </c>
    </row>
    <row r="41" spans="1:12" ht="12.75">
      <c r="A41" s="20" t="s">
        <v>50</v>
      </c>
      <c r="B41" s="9">
        <v>791</v>
      </c>
      <c r="C41" s="9">
        <v>12</v>
      </c>
      <c r="D41" s="9">
        <v>0</v>
      </c>
      <c r="E41" s="9">
        <v>47</v>
      </c>
      <c r="F41" s="9">
        <v>10</v>
      </c>
      <c r="G41" s="9">
        <v>13</v>
      </c>
      <c r="H41" s="9">
        <v>31</v>
      </c>
      <c r="I41" s="9">
        <v>47</v>
      </c>
      <c r="J41" s="9">
        <v>12</v>
      </c>
      <c r="K41" s="9">
        <v>4</v>
      </c>
      <c r="L41" s="10">
        <f t="shared" si="0"/>
        <v>967</v>
      </c>
    </row>
    <row r="42" spans="1:12" ht="12.75">
      <c r="A42" s="20" t="s">
        <v>51</v>
      </c>
      <c r="B42" s="9">
        <v>758</v>
      </c>
      <c r="C42" s="9">
        <v>9</v>
      </c>
      <c r="D42" s="9">
        <v>0</v>
      </c>
      <c r="E42" s="9">
        <v>36</v>
      </c>
      <c r="F42" s="9">
        <v>18</v>
      </c>
      <c r="G42" s="9">
        <v>8</v>
      </c>
      <c r="H42" s="9">
        <v>29</v>
      </c>
      <c r="I42" s="9">
        <v>43</v>
      </c>
      <c r="J42" s="9">
        <v>4</v>
      </c>
      <c r="K42" s="9">
        <v>3</v>
      </c>
      <c r="L42" s="10">
        <f t="shared" si="0"/>
        <v>908</v>
      </c>
    </row>
    <row r="43" spans="1:12" ht="12.75">
      <c r="A43" s="20" t="s">
        <v>52</v>
      </c>
      <c r="B43" s="9">
        <v>766</v>
      </c>
      <c r="C43" s="9">
        <v>14</v>
      </c>
      <c r="D43" s="9">
        <v>1</v>
      </c>
      <c r="E43" s="9">
        <v>14</v>
      </c>
      <c r="F43" s="9">
        <v>10</v>
      </c>
      <c r="G43" s="9">
        <v>21</v>
      </c>
      <c r="H43" s="9">
        <v>24</v>
      </c>
      <c r="I43" s="9">
        <v>38</v>
      </c>
      <c r="J43" s="9">
        <v>1</v>
      </c>
      <c r="K43" s="9">
        <v>9</v>
      </c>
      <c r="L43" s="10">
        <f t="shared" si="0"/>
        <v>898</v>
      </c>
    </row>
    <row r="44" spans="1:12" ht="12.75">
      <c r="A44" s="20" t="s">
        <v>53</v>
      </c>
      <c r="B44" s="9">
        <v>590</v>
      </c>
      <c r="C44" s="9">
        <v>13</v>
      </c>
      <c r="D44" s="9">
        <v>0</v>
      </c>
      <c r="E44" s="9">
        <v>42</v>
      </c>
      <c r="F44" s="9">
        <v>12</v>
      </c>
      <c r="G44" s="9">
        <v>7</v>
      </c>
      <c r="H44" s="9">
        <v>32</v>
      </c>
      <c r="I44" s="9">
        <v>31</v>
      </c>
      <c r="J44" s="9">
        <v>2</v>
      </c>
      <c r="K44" s="9">
        <v>8</v>
      </c>
      <c r="L44" s="10">
        <f t="shared" si="0"/>
        <v>737</v>
      </c>
    </row>
    <row r="45" spans="1:12" ht="13.5" thickBot="1">
      <c r="A45" s="20" t="s">
        <v>54</v>
      </c>
      <c r="B45" s="9">
        <v>625</v>
      </c>
      <c r="C45" s="9">
        <v>10</v>
      </c>
      <c r="D45" s="9">
        <v>0</v>
      </c>
      <c r="E45" s="9">
        <v>57</v>
      </c>
      <c r="F45" s="9">
        <v>10</v>
      </c>
      <c r="G45" s="9">
        <v>13</v>
      </c>
      <c r="H45" s="9">
        <v>29</v>
      </c>
      <c r="I45" s="9">
        <v>92</v>
      </c>
      <c r="J45" s="9">
        <v>10</v>
      </c>
      <c r="K45" s="9">
        <v>6</v>
      </c>
      <c r="L45" s="10">
        <f t="shared" si="0"/>
        <v>852</v>
      </c>
    </row>
    <row r="46" spans="1:12" ht="12.75">
      <c r="A46" s="21" t="s">
        <v>19</v>
      </c>
      <c r="B46" s="11">
        <f aca="true" t="shared" si="1" ref="B46:L46">SUM(B15:B45)</f>
        <v>21831</v>
      </c>
      <c r="C46" s="11">
        <f t="shared" si="1"/>
        <v>266</v>
      </c>
      <c r="D46" s="11">
        <f t="shared" si="1"/>
        <v>1</v>
      </c>
      <c r="E46" s="11">
        <f t="shared" si="1"/>
        <v>1309</v>
      </c>
      <c r="F46" s="11">
        <f t="shared" si="1"/>
        <v>352</v>
      </c>
      <c r="G46" s="11">
        <f t="shared" si="1"/>
        <v>469</v>
      </c>
      <c r="H46" s="11">
        <f t="shared" si="1"/>
        <v>886</v>
      </c>
      <c r="I46" s="11">
        <f t="shared" si="1"/>
        <v>1535</v>
      </c>
      <c r="J46" s="11">
        <f t="shared" si="1"/>
        <v>204</v>
      </c>
      <c r="K46" s="11">
        <f t="shared" si="1"/>
        <v>225</v>
      </c>
      <c r="L46" s="12">
        <f t="shared" si="1"/>
        <v>27078</v>
      </c>
    </row>
    <row r="47" spans="1:12" ht="13.5" thickBot="1">
      <c r="A47" s="22" t="s">
        <v>55</v>
      </c>
      <c r="B47" s="13">
        <f aca="true" t="shared" si="2" ref="B47:L47">(B46/$M13)</f>
        <v>704.2258064516129</v>
      </c>
      <c r="C47" s="13">
        <f t="shared" si="2"/>
        <v>8.580645161290322</v>
      </c>
      <c r="D47" s="13">
        <f t="shared" si="2"/>
        <v>0.03225806451612903</v>
      </c>
      <c r="E47" s="13">
        <f t="shared" si="2"/>
        <v>42.225806451612904</v>
      </c>
      <c r="F47" s="13">
        <f t="shared" si="2"/>
        <v>11.35483870967742</v>
      </c>
      <c r="G47" s="13">
        <f t="shared" si="2"/>
        <v>15.129032258064516</v>
      </c>
      <c r="H47" s="13">
        <f t="shared" si="2"/>
        <v>28.580645161290324</v>
      </c>
      <c r="I47" s="13">
        <f t="shared" si="2"/>
        <v>49.516129032258064</v>
      </c>
      <c r="J47" s="13">
        <f t="shared" si="2"/>
        <v>6.580645161290323</v>
      </c>
      <c r="K47" s="13">
        <f t="shared" si="2"/>
        <v>7.258064516129032</v>
      </c>
      <c r="L47" s="14">
        <f t="shared" si="2"/>
        <v>873.483870967742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323</v>
      </c>
      <c r="C15" s="9">
        <v>0</v>
      </c>
      <c r="D15" s="9">
        <v>0</v>
      </c>
      <c r="E15" s="9">
        <v>4</v>
      </c>
      <c r="F15" s="9">
        <v>16</v>
      </c>
      <c r="G15" s="9">
        <v>8</v>
      </c>
      <c r="H15" s="9">
        <v>0</v>
      </c>
      <c r="I15" s="9">
        <v>15</v>
      </c>
      <c r="J15" s="9">
        <v>1</v>
      </c>
      <c r="K15" s="9">
        <v>6</v>
      </c>
      <c r="L15" s="10">
        <f aca="true" t="shared" si="0" ref="L15:L45">SUM(B15:K15)</f>
        <v>373</v>
      </c>
      <c r="M15" s="23" t="s">
        <v>61</v>
      </c>
    </row>
    <row r="16" spans="1:13" ht="12.75">
      <c r="A16" s="20" t="s">
        <v>25</v>
      </c>
      <c r="B16" s="9">
        <v>823</v>
      </c>
      <c r="C16" s="9">
        <v>0</v>
      </c>
      <c r="D16" s="9">
        <v>0</v>
      </c>
      <c r="E16" s="9">
        <v>10</v>
      </c>
      <c r="F16" s="9">
        <v>35</v>
      </c>
      <c r="G16" s="9">
        <v>159</v>
      </c>
      <c r="H16" s="9">
        <v>14</v>
      </c>
      <c r="I16" s="9">
        <v>162</v>
      </c>
      <c r="J16" s="9">
        <v>74</v>
      </c>
      <c r="K16" s="9">
        <v>23</v>
      </c>
      <c r="L16" s="10">
        <f t="shared" si="0"/>
        <v>1300</v>
      </c>
      <c r="M16" s="28"/>
    </row>
    <row r="17" spans="1:13" ht="12.75">
      <c r="A17" s="20" t="s">
        <v>26</v>
      </c>
      <c r="B17" s="9">
        <v>610</v>
      </c>
      <c r="C17" s="9">
        <v>0</v>
      </c>
      <c r="D17" s="9">
        <v>0</v>
      </c>
      <c r="E17" s="9">
        <v>6</v>
      </c>
      <c r="F17" s="9">
        <v>32</v>
      </c>
      <c r="G17" s="9">
        <v>83</v>
      </c>
      <c r="H17" s="9">
        <v>20</v>
      </c>
      <c r="I17" s="9">
        <v>404</v>
      </c>
      <c r="J17" s="9">
        <v>83</v>
      </c>
      <c r="K17" s="9">
        <v>36</v>
      </c>
      <c r="L17" s="10">
        <f t="shared" si="0"/>
        <v>1274</v>
      </c>
      <c r="M17" s="28"/>
    </row>
    <row r="18" spans="1:13" ht="12.75">
      <c r="A18" s="20" t="s">
        <v>27</v>
      </c>
      <c r="B18" s="9">
        <v>438</v>
      </c>
      <c r="C18" s="9">
        <v>0</v>
      </c>
      <c r="D18" s="9">
        <v>0</v>
      </c>
      <c r="E18" s="9">
        <v>8</v>
      </c>
      <c r="F18" s="9">
        <v>32</v>
      </c>
      <c r="G18" s="9">
        <v>89</v>
      </c>
      <c r="H18" s="9">
        <v>19</v>
      </c>
      <c r="I18" s="9">
        <v>357</v>
      </c>
      <c r="J18" s="9">
        <v>89</v>
      </c>
      <c r="K18" s="9">
        <v>33</v>
      </c>
      <c r="L18" s="10">
        <f t="shared" si="0"/>
        <v>1065</v>
      </c>
      <c r="M18" s="28"/>
    </row>
    <row r="19" spans="1:13" ht="12.75">
      <c r="A19" s="20" t="s">
        <v>28</v>
      </c>
      <c r="B19" s="9">
        <v>355</v>
      </c>
      <c r="C19" s="9">
        <v>0</v>
      </c>
      <c r="D19" s="9">
        <v>0</v>
      </c>
      <c r="E19" s="9">
        <v>5</v>
      </c>
      <c r="F19" s="9">
        <v>31</v>
      </c>
      <c r="G19" s="9">
        <v>55</v>
      </c>
      <c r="H19" s="9">
        <v>18</v>
      </c>
      <c r="I19" s="9">
        <v>193</v>
      </c>
      <c r="J19" s="9">
        <v>55</v>
      </c>
      <c r="K19" s="9">
        <v>20</v>
      </c>
      <c r="L19" s="10">
        <f t="shared" si="0"/>
        <v>732</v>
      </c>
      <c r="M19" s="28"/>
    </row>
    <row r="20" spans="1:13" ht="12.75">
      <c r="A20" s="20" t="s">
        <v>29</v>
      </c>
      <c r="B20" s="9">
        <v>575</v>
      </c>
      <c r="C20" s="9">
        <v>0</v>
      </c>
      <c r="D20" s="9">
        <v>0</v>
      </c>
      <c r="E20" s="9">
        <v>16</v>
      </c>
      <c r="F20" s="9">
        <v>27</v>
      </c>
      <c r="G20" s="9">
        <v>105</v>
      </c>
      <c r="H20" s="9">
        <v>22</v>
      </c>
      <c r="I20" s="9">
        <v>420</v>
      </c>
      <c r="J20" s="9">
        <v>105</v>
      </c>
      <c r="K20" s="9">
        <v>26</v>
      </c>
      <c r="L20" s="10">
        <f t="shared" si="0"/>
        <v>1296</v>
      </c>
      <c r="M20" s="28"/>
    </row>
    <row r="21" spans="1:13" ht="12.75">
      <c r="A21" s="20" t="s">
        <v>30</v>
      </c>
      <c r="B21" s="9">
        <v>637</v>
      </c>
      <c r="C21" s="9">
        <v>0</v>
      </c>
      <c r="D21" s="9">
        <v>0</v>
      </c>
      <c r="E21" s="9">
        <v>9</v>
      </c>
      <c r="F21" s="9">
        <v>39</v>
      </c>
      <c r="G21" s="9">
        <v>90</v>
      </c>
      <c r="H21" s="9">
        <v>23</v>
      </c>
      <c r="I21" s="9">
        <v>408</v>
      </c>
      <c r="J21" s="9">
        <v>90</v>
      </c>
      <c r="K21" s="9">
        <v>16</v>
      </c>
      <c r="L21" s="10">
        <f t="shared" si="0"/>
        <v>1312</v>
      </c>
      <c r="M21" s="28"/>
    </row>
    <row r="22" spans="1:13" ht="12.75">
      <c r="A22" s="20" t="s">
        <v>31</v>
      </c>
      <c r="B22" s="9">
        <v>834</v>
      </c>
      <c r="C22" s="9">
        <v>0</v>
      </c>
      <c r="D22" s="9">
        <v>0</v>
      </c>
      <c r="E22" s="9">
        <v>1</v>
      </c>
      <c r="F22" s="9">
        <v>25</v>
      </c>
      <c r="G22" s="9">
        <v>41</v>
      </c>
      <c r="H22" s="9">
        <v>15</v>
      </c>
      <c r="I22" s="9">
        <v>143</v>
      </c>
      <c r="J22" s="9">
        <v>41</v>
      </c>
      <c r="K22" s="9">
        <v>19</v>
      </c>
      <c r="L22" s="10">
        <f t="shared" si="0"/>
        <v>1119</v>
      </c>
      <c r="M22" s="28"/>
    </row>
    <row r="23" spans="1:13" ht="12.75">
      <c r="A23" s="20" t="s">
        <v>32</v>
      </c>
      <c r="B23" s="9">
        <v>804</v>
      </c>
      <c r="C23" s="9">
        <v>0</v>
      </c>
      <c r="D23" s="9">
        <v>0</v>
      </c>
      <c r="E23" s="9">
        <v>15</v>
      </c>
      <c r="F23" s="9">
        <v>38</v>
      </c>
      <c r="G23" s="9">
        <v>47</v>
      </c>
      <c r="H23" s="9">
        <v>21</v>
      </c>
      <c r="I23" s="9">
        <v>200</v>
      </c>
      <c r="J23" s="9">
        <v>47</v>
      </c>
      <c r="K23" s="9">
        <v>25</v>
      </c>
      <c r="L23" s="10">
        <f t="shared" si="0"/>
        <v>1197</v>
      </c>
      <c r="M23" s="28"/>
    </row>
    <row r="24" spans="1:13" ht="12.75">
      <c r="A24" s="20" t="s">
        <v>33</v>
      </c>
      <c r="B24" s="9">
        <v>720</v>
      </c>
      <c r="C24" s="9">
        <v>0</v>
      </c>
      <c r="D24" s="9">
        <v>0</v>
      </c>
      <c r="E24" s="9">
        <v>5</v>
      </c>
      <c r="F24" s="9">
        <v>42</v>
      </c>
      <c r="G24" s="9">
        <v>348</v>
      </c>
      <c r="H24" s="9">
        <v>19</v>
      </c>
      <c r="I24" s="9">
        <v>248</v>
      </c>
      <c r="J24" s="9">
        <v>34</v>
      </c>
      <c r="K24" s="9">
        <v>33</v>
      </c>
      <c r="L24" s="10">
        <f t="shared" si="0"/>
        <v>1449</v>
      </c>
      <c r="M24" s="28"/>
    </row>
    <row r="25" spans="1:13" ht="12.75">
      <c r="A25" s="20" t="s">
        <v>34</v>
      </c>
      <c r="B25" s="9">
        <v>627</v>
      </c>
      <c r="C25" s="9">
        <v>0</v>
      </c>
      <c r="D25" s="9">
        <v>0</v>
      </c>
      <c r="E25" s="9">
        <v>8</v>
      </c>
      <c r="F25" s="9">
        <v>38</v>
      </c>
      <c r="G25" s="9">
        <v>330</v>
      </c>
      <c r="H25" s="9">
        <v>20</v>
      </c>
      <c r="I25" s="9">
        <v>298</v>
      </c>
      <c r="J25" s="9">
        <v>40</v>
      </c>
      <c r="K25" s="9">
        <v>24</v>
      </c>
      <c r="L25" s="10">
        <f t="shared" si="0"/>
        <v>1385</v>
      </c>
      <c r="M25" s="28"/>
    </row>
    <row r="26" spans="1:13" ht="12.75">
      <c r="A26" s="20" t="s">
        <v>35</v>
      </c>
      <c r="B26" s="9">
        <v>791</v>
      </c>
      <c r="C26" s="9">
        <v>0</v>
      </c>
      <c r="D26" s="9">
        <v>0</v>
      </c>
      <c r="E26" s="9">
        <v>14</v>
      </c>
      <c r="F26" s="9">
        <v>42</v>
      </c>
      <c r="G26" s="9">
        <v>324</v>
      </c>
      <c r="H26" s="9">
        <v>19</v>
      </c>
      <c r="I26" s="9">
        <v>244</v>
      </c>
      <c r="J26" s="9">
        <v>33</v>
      </c>
      <c r="K26" s="9">
        <v>42</v>
      </c>
      <c r="L26" s="10">
        <f t="shared" si="0"/>
        <v>1509</v>
      </c>
      <c r="M26" s="28"/>
    </row>
    <row r="27" spans="1:13" ht="12.75">
      <c r="A27" s="20" t="s">
        <v>36</v>
      </c>
      <c r="B27" s="9">
        <v>954</v>
      </c>
      <c r="C27" s="9">
        <v>0</v>
      </c>
      <c r="D27" s="9">
        <v>0</v>
      </c>
      <c r="E27" s="9">
        <v>9</v>
      </c>
      <c r="F27" s="9">
        <v>41</v>
      </c>
      <c r="G27" s="9">
        <v>303</v>
      </c>
      <c r="H27" s="9">
        <v>26</v>
      </c>
      <c r="I27" s="9">
        <v>267</v>
      </c>
      <c r="J27" s="9">
        <v>48</v>
      </c>
      <c r="K27" s="9">
        <v>32</v>
      </c>
      <c r="L27" s="10">
        <f t="shared" si="0"/>
        <v>1680</v>
      </c>
      <c r="M27" s="28"/>
    </row>
    <row r="28" spans="1:12" ht="12.75">
      <c r="A28" s="20">
        <v>14</v>
      </c>
      <c r="B28" s="9">
        <v>1236</v>
      </c>
      <c r="C28" s="9">
        <v>0</v>
      </c>
      <c r="D28" s="9">
        <v>0</v>
      </c>
      <c r="E28" s="9">
        <v>4</v>
      </c>
      <c r="F28" s="9">
        <v>46</v>
      </c>
      <c r="G28" s="9">
        <v>276</v>
      </c>
      <c r="H28" s="9">
        <v>15</v>
      </c>
      <c r="I28" s="9">
        <v>236</v>
      </c>
      <c r="J28" s="9">
        <v>56</v>
      </c>
      <c r="K28" s="9">
        <v>33</v>
      </c>
      <c r="L28" s="10">
        <f t="shared" si="0"/>
        <v>1902</v>
      </c>
    </row>
    <row r="29" spans="1:12" ht="12.75">
      <c r="A29" s="20" t="s">
        <v>38</v>
      </c>
      <c r="B29" s="9">
        <v>1355</v>
      </c>
      <c r="C29" s="9">
        <v>0</v>
      </c>
      <c r="D29" s="9">
        <v>0</v>
      </c>
      <c r="E29" s="9">
        <v>5</v>
      </c>
      <c r="F29" s="9">
        <v>37</v>
      </c>
      <c r="G29" s="9">
        <v>110</v>
      </c>
      <c r="H29" s="9">
        <v>18</v>
      </c>
      <c r="I29" s="9">
        <v>102</v>
      </c>
      <c r="J29" s="9">
        <v>13</v>
      </c>
      <c r="K29" s="9">
        <v>49</v>
      </c>
      <c r="L29" s="10">
        <f t="shared" si="0"/>
        <v>1689</v>
      </c>
    </row>
    <row r="30" spans="1:12" ht="12.75">
      <c r="A30" s="20" t="s">
        <v>39</v>
      </c>
      <c r="B30" s="9">
        <v>1148</v>
      </c>
      <c r="C30" s="9">
        <v>0</v>
      </c>
      <c r="D30" s="9">
        <v>0</v>
      </c>
      <c r="E30" s="9">
        <v>10</v>
      </c>
      <c r="F30" s="9">
        <v>42</v>
      </c>
      <c r="G30" s="9">
        <v>185</v>
      </c>
      <c r="H30" s="9">
        <v>25</v>
      </c>
      <c r="I30" s="9">
        <v>123</v>
      </c>
      <c r="J30" s="9">
        <v>26</v>
      </c>
      <c r="K30" s="9">
        <v>23</v>
      </c>
      <c r="L30" s="10">
        <f t="shared" si="0"/>
        <v>1582</v>
      </c>
    </row>
    <row r="31" spans="1:12" ht="12.75">
      <c r="A31" s="20" t="s">
        <v>40</v>
      </c>
      <c r="B31" s="9">
        <v>690</v>
      </c>
      <c r="C31" s="9">
        <v>0</v>
      </c>
      <c r="D31" s="9">
        <v>0</v>
      </c>
      <c r="E31" s="9">
        <v>8</v>
      </c>
      <c r="F31" s="9">
        <v>32</v>
      </c>
      <c r="G31" s="9">
        <v>100</v>
      </c>
      <c r="H31" s="9">
        <v>12</v>
      </c>
      <c r="I31" s="9">
        <v>445</v>
      </c>
      <c r="J31" s="9">
        <v>100</v>
      </c>
      <c r="K31" s="9">
        <v>20</v>
      </c>
      <c r="L31" s="10">
        <f t="shared" si="0"/>
        <v>1407</v>
      </c>
    </row>
    <row r="32" spans="1:12" ht="12.75">
      <c r="A32" s="20" t="s">
        <v>41</v>
      </c>
      <c r="B32" s="9">
        <v>617</v>
      </c>
      <c r="C32" s="9">
        <v>0</v>
      </c>
      <c r="D32" s="9">
        <v>0</v>
      </c>
      <c r="E32" s="9">
        <v>5</v>
      </c>
      <c r="F32" s="9">
        <v>33</v>
      </c>
      <c r="G32" s="9">
        <v>98</v>
      </c>
      <c r="H32" s="9">
        <v>20</v>
      </c>
      <c r="I32" s="9">
        <v>406</v>
      </c>
      <c r="J32" s="9">
        <v>98</v>
      </c>
      <c r="K32" s="9">
        <v>18</v>
      </c>
      <c r="L32" s="10">
        <f t="shared" si="0"/>
        <v>1295</v>
      </c>
    </row>
    <row r="33" spans="1:12" ht="12.75">
      <c r="A33" s="20" t="s">
        <v>42</v>
      </c>
      <c r="B33" s="9">
        <v>691</v>
      </c>
      <c r="C33" s="9">
        <v>0</v>
      </c>
      <c r="D33" s="9">
        <v>0</v>
      </c>
      <c r="E33" s="9">
        <v>8</v>
      </c>
      <c r="F33" s="9">
        <v>37</v>
      </c>
      <c r="G33" s="9">
        <v>105</v>
      </c>
      <c r="H33" s="9">
        <v>25</v>
      </c>
      <c r="I33" s="9">
        <v>382</v>
      </c>
      <c r="J33" s="9">
        <v>105</v>
      </c>
      <c r="K33" s="9">
        <v>21</v>
      </c>
      <c r="L33" s="10">
        <f t="shared" si="0"/>
        <v>1374</v>
      </c>
    </row>
    <row r="34" spans="1:12" ht="12.75">
      <c r="A34" s="20" t="s">
        <v>43</v>
      </c>
      <c r="B34" s="9">
        <v>763</v>
      </c>
      <c r="C34" s="9">
        <v>0</v>
      </c>
      <c r="D34" s="9">
        <v>0</v>
      </c>
      <c r="E34" s="9">
        <v>10</v>
      </c>
      <c r="F34" s="9">
        <v>30</v>
      </c>
      <c r="G34" s="9">
        <v>100</v>
      </c>
      <c r="H34" s="9">
        <v>17</v>
      </c>
      <c r="I34" s="9">
        <v>407</v>
      </c>
      <c r="J34" s="9">
        <v>100</v>
      </c>
      <c r="K34" s="9">
        <v>20</v>
      </c>
      <c r="L34" s="10">
        <f t="shared" si="0"/>
        <v>1447</v>
      </c>
    </row>
    <row r="35" spans="1:12" ht="12.75">
      <c r="A35" s="20" t="s">
        <v>44</v>
      </c>
      <c r="B35" s="9">
        <v>932</v>
      </c>
      <c r="C35" s="9">
        <v>0</v>
      </c>
      <c r="D35" s="9">
        <v>0</v>
      </c>
      <c r="E35" s="9">
        <v>4</v>
      </c>
      <c r="F35" s="9">
        <v>42</v>
      </c>
      <c r="G35" s="9">
        <v>87</v>
      </c>
      <c r="H35" s="9">
        <v>21</v>
      </c>
      <c r="I35" s="9">
        <v>397</v>
      </c>
      <c r="J35" s="9">
        <v>87</v>
      </c>
      <c r="K35" s="9">
        <v>19</v>
      </c>
      <c r="L35" s="10">
        <f t="shared" si="0"/>
        <v>1589</v>
      </c>
    </row>
    <row r="36" spans="1:12" ht="12.75">
      <c r="A36" s="20" t="s">
        <v>45</v>
      </c>
      <c r="B36" s="9">
        <v>1126</v>
      </c>
      <c r="C36" s="9">
        <v>0</v>
      </c>
      <c r="D36" s="9">
        <v>0</v>
      </c>
      <c r="E36" s="9">
        <v>4</v>
      </c>
      <c r="F36" s="9">
        <v>40</v>
      </c>
      <c r="G36" s="9">
        <v>46</v>
      </c>
      <c r="H36" s="9">
        <v>16</v>
      </c>
      <c r="I36" s="9">
        <v>147</v>
      </c>
      <c r="J36" s="9">
        <v>46</v>
      </c>
      <c r="K36" s="9">
        <v>28</v>
      </c>
      <c r="L36" s="10">
        <f t="shared" si="0"/>
        <v>1453</v>
      </c>
    </row>
    <row r="37" spans="1:12" ht="12.75">
      <c r="A37" s="20" t="s">
        <v>46</v>
      </c>
      <c r="B37" s="9">
        <v>1220</v>
      </c>
      <c r="C37" s="9">
        <v>0</v>
      </c>
      <c r="D37" s="9">
        <v>0</v>
      </c>
      <c r="E37" s="9">
        <v>9</v>
      </c>
      <c r="F37" s="9">
        <v>34</v>
      </c>
      <c r="G37" s="9">
        <v>62</v>
      </c>
      <c r="H37" s="9">
        <v>16</v>
      </c>
      <c r="I37" s="9">
        <v>225</v>
      </c>
      <c r="J37" s="9">
        <v>62</v>
      </c>
      <c r="K37" s="9">
        <v>25</v>
      </c>
      <c r="L37" s="10">
        <f t="shared" si="0"/>
        <v>1653</v>
      </c>
    </row>
    <row r="38" spans="1:12" ht="12.75">
      <c r="A38" s="20" t="s">
        <v>47</v>
      </c>
      <c r="B38" s="9">
        <v>930</v>
      </c>
      <c r="C38" s="9">
        <v>0</v>
      </c>
      <c r="D38" s="9">
        <v>0</v>
      </c>
      <c r="E38" s="9">
        <v>10</v>
      </c>
      <c r="F38" s="9">
        <v>43</v>
      </c>
      <c r="G38" s="9">
        <v>312</v>
      </c>
      <c r="H38" s="9">
        <v>14</v>
      </c>
      <c r="I38" s="9">
        <v>190</v>
      </c>
      <c r="J38" s="9">
        <v>27</v>
      </c>
      <c r="K38" s="9">
        <v>20</v>
      </c>
      <c r="L38" s="10">
        <f t="shared" si="0"/>
        <v>1546</v>
      </c>
    </row>
    <row r="39" spans="1:12" ht="12.75">
      <c r="A39" s="20" t="s">
        <v>48</v>
      </c>
      <c r="B39" s="9">
        <v>891</v>
      </c>
      <c r="C39" s="9">
        <v>0</v>
      </c>
      <c r="D39" s="9">
        <v>0</v>
      </c>
      <c r="E39" s="9">
        <v>11</v>
      </c>
      <c r="F39" s="9">
        <v>48</v>
      </c>
      <c r="G39" s="9">
        <v>303</v>
      </c>
      <c r="H39" s="9">
        <v>12</v>
      </c>
      <c r="I39" s="9">
        <v>240</v>
      </c>
      <c r="J39" s="9">
        <v>41</v>
      </c>
      <c r="K39" s="9">
        <v>16</v>
      </c>
      <c r="L39" s="10">
        <f t="shared" si="0"/>
        <v>1562</v>
      </c>
    </row>
    <row r="40" spans="1:12" ht="12.75">
      <c r="A40" s="20" t="s">
        <v>49</v>
      </c>
      <c r="B40" s="9">
        <v>1036</v>
      </c>
      <c r="C40" s="9">
        <v>0</v>
      </c>
      <c r="D40" s="9">
        <v>0</v>
      </c>
      <c r="E40" s="9">
        <v>7</v>
      </c>
      <c r="F40" s="9">
        <v>61</v>
      </c>
      <c r="G40" s="9">
        <v>326</v>
      </c>
      <c r="H40" s="9">
        <v>20</v>
      </c>
      <c r="I40" s="9">
        <v>233</v>
      </c>
      <c r="J40" s="9">
        <v>42</v>
      </c>
      <c r="K40" s="9">
        <v>19</v>
      </c>
      <c r="L40" s="10">
        <f t="shared" si="0"/>
        <v>1744</v>
      </c>
    </row>
    <row r="41" spans="1:12" ht="12.75">
      <c r="A41" s="20" t="s">
        <v>50</v>
      </c>
      <c r="B41" s="9">
        <v>1166</v>
      </c>
      <c r="C41" s="9">
        <v>0</v>
      </c>
      <c r="D41" s="9">
        <v>0</v>
      </c>
      <c r="E41" s="9">
        <v>7</v>
      </c>
      <c r="F41" s="9">
        <v>60</v>
      </c>
      <c r="G41" s="9">
        <v>337</v>
      </c>
      <c r="H41" s="9">
        <v>16</v>
      </c>
      <c r="I41" s="9">
        <v>202</v>
      </c>
      <c r="J41" s="9">
        <v>24</v>
      </c>
      <c r="K41" s="9">
        <v>21</v>
      </c>
      <c r="L41" s="10">
        <f t="shared" si="0"/>
        <v>1833</v>
      </c>
    </row>
    <row r="42" spans="1:12" ht="12.75">
      <c r="A42" s="20" t="s">
        <v>51</v>
      </c>
      <c r="B42" s="9">
        <v>1370</v>
      </c>
      <c r="C42" s="9">
        <v>0</v>
      </c>
      <c r="D42" s="9">
        <v>0</v>
      </c>
      <c r="E42" s="9">
        <v>5</v>
      </c>
      <c r="F42" s="9">
        <v>47</v>
      </c>
      <c r="G42" s="9">
        <v>316</v>
      </c>
      <c r="H42" s="9">
        <v>32</v>
      </c>
      <c r="I42" s="9">
        <v>301</v>
      </c>
      <c r="J42" s="9">
        <v>68</v>
      </c>
      <c r="K42" s="9">
        <v>32</v>
      </c>
      <c r="L42" s="10">
        <f t="shared" si="0"/>
        <v>2171</v>
      </c>
    </row>
    <row r="43" spans="1:12" ht="12.75">
      <c r="A43" s="20" t="s">
        <v>52</v>
      </c>
      <c r="B43" s="9">
        <v>1313</v>
      </c>
      <c r="C43" s="9">
        <v>0</v>
      </c>
      <c r="D43" s="9">
        <v>0</v>
      </c>
      <c r="E43" s="9">
        <v>2</v>
      </c>
      <c r="F43" s="9">
        <v>49</v>
      </c>
      <c r="G43" s="9">
        <v>60</v>
      </c>
      <c r="H43" s="9">
        <v>12</v>
      </c>
      <c r="I43" s="9">
        <v>86</v>
      </c>
      <c r="J43" s="9">
        <v>11</v>
      </c>
      <c r="K43" s="9">
        <v>29</v>
      </c>
      <c r="L43" s="10">
        <f t="shared" si="0"/>
        <v>1562</v>
      </c>
    </row>
    <row r="44" spans="1:12" ht="12.75">
      <c r="A44" s="20" t="s">
        <v>53</v>
      </c>
      <c r="B44" s="9">
        <v>1346</v>
      </c>
      <c r="C44" s="9">
        <v>0</v>
      </c>
      <c r="D44" s="9">
        <v>0</v>
      </c>
      <c r="E44" s="9">
        <v>5</v>
      </c>
      <c r="F44" s="9">
        <v>41</v>
      </c>
      <c r="G44" s="9">
        <v>144</v>
      </c>
      <c r="H44" s="9">
        <v>18</v>
      </c>
      <c r="I44" s="9">
        <v>144</v>
      </c>
      <c r="J44" s="9">
        <v>20</v>
      </c>
      <c r="K44" s="9">
        <v>16</v>
      </c>
      <c r="L44" s="10">
        <f t="shared" si="0"/>
        <v>1734</v>
      </c>
    </row>
    <row r="45" spans="1:12" ht="13.5" thickBot="1">
      <c r="A45" s="20" t="s">
        <v>54</v>
      </c>
      <c r="B45" s="9">
        <v>1040</v>
      </c>
      <c r="C45" s="9">
        <v>0</v>
      </c>
      <c r="D45" s="9">
        <v>0</v>
      </c>
      <c r="E45" s="9">
        <v>9</v>
      </c>
      <c r="F45" s="9">
        <v>33</v>
      </c>
      <c r="G45" s="9">
        <v>92</v>
      </c>
      <c r="H45" s="9">
        <v>20</v>
      </c>
      <c r="I45" s="9">
        <v>416</v>
      </c>
      <c r="J45" s="9">
        <v>92</v>
      </c>
      <c r="K45" s="9">
        <v>9</v>
      </c>
      <c r="L45" s="10">
        <f t="shared" si="0"/>
        <v>1711</v>
      </c>
    </row>
    <row r="46" spans="1:12" ht="12.75">
      <c r="A46" s="21" t="s">
        <v>19</v>
      </c>
      <c r="B46" s="11">
        <f aca="true" t="shared" si="1" ref="B46:L46">SUM(B15:B45)</f>
        <v>27361</v>
      </c>
      <c r="C46" s="11">
        <f t="shared" si="1"/>
        <v>0</v>
      </c>
      <c r="D46" s="11">
        <f t="shared" si="1"/>
        <v>0</v>
      </c>
      <c r="E46" s="11">
        <f t="shared" si="1"/>
        <v>233</v>
      </c>
      <c r="F46" s="11">
        <f t="shared" si="1"/>
        <v>1193</v>
      </c>
      <c r="G46" s="11">
        <f t="shared" si="1"/>
        <v>5041</v>
      </c>
      <c r="H46" s="11">
        <f t="shared" si="1"/>
        <v>565</v>
      </c>
      <c r="I46" s="11">
        <f t="shared" si="1"/>
        <v>8041</v>
      </c>
      <c r="J46" s="11">
        <f t="shared" si="1"/>
        <v>1758</v>
      </c>
      <c r="K46" s="11">
        <f t="shared" si="1"/>
        <v>753</v>
      </c>
      <c r="L46" s="12">
        <f t="shared" si="1"/>
        <v>44945</v>
      </c>
    </row>
    <row r="47" spans="1:12" ht="13.5" thickBot="1">
      <c r="A47" s="22" t="s">
        <v>55</v>
      </c>
      <c r="B47" s="13">
        <f aca="true" t="shared" si="2" ref="B47:L47">(B46/$M13)</f>
        <v>882.6129032258065</v>
      </c>
      <c r="C47" s="13">
        <f t="shared" si="2"/>
        <v>0</v>
      </c>
      <c r="D47" s="13">
        <f t="shared" si="2"/>
        <v>0</v>
      </c>
      <c r="E47" s="13">
        <f t="shared" si="2"/>
        <v>7.516129032258065</v>
      </c>
      <c r="F47" s="13">
        <f t="shared" si="2"/>
        <v>38.483870967741936</v>
      </c>
      <c r="G47" s="13">
        <f t="shared" si="2"/>
        <v>162.61290322580646</v>
      </c>
      <c r="H47" s="13">
        <f t="shared" si="2"/>
        <v>18.225806451612904</v>
      </c>
      <c r="I47" s="13">
        <f t="shared" si="2"/>
        <v>259.38709677419354</v>
      </c>
      <c r="J47" s="13">
        <f t="shared" si="2"/>
        <v>56.70967741935484</v>
      </c>
      <c r="K47" s="13">
        <f t="shared" si="2"/>
        <v>24.29032258064516</v>
      </c>
      <c r="L47" s="14">
        <f t="shared" si="2"/>
        <v>1449.8387096774193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64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2012-02-10T19:18:14Z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Enero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/PasadasVehiculares/Vehic-ENERO-2012.xls</vt:lpwstr>
  </property>
  <property fmtid="{D5CDD505-2E9C-101B-9397-08002B2CF9AE}" pid="7" name="N_M">
    <vt:lpwstr>1.00000000000000</vt:lpwstr>
  </property>
</Properties>
</file>