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647" activeTab="0"/>
  </bookViews>
  <sheets>
    <sheet name="cris-diciembre-17" sheetId="1" r:id="rId1"/>
    <sheet name="chai-diciembre-17" sheetId="2" r:id="rId2"/>
    <sheet name="las-raices-diciembre-17" sheetId="3" r:id="rId3"/>
    <sheet name="San-Roque-diciembre-17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<sst xmlns="http://schemas.openxmlformats.org/spreadsheetml/2006/main" count="244" uniqueCount="67">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</sst>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 quotePrefix="1">
      <alignment horizontal="left"/>
    </xf>
    <xf numFmtId="3" fontId="5" fillId="0" borderId="15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46" t="s">
        <v>66</v>
      </c>
      <c r="J6" s="1" t="s">
        <v>3</v>
      </c>
      <c r="K6" s="3">
        <v>2017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458</v>
      </c>
      <c r="C15" s="9">
        <v>0</v>
      </c>
      <c r="D15" s="9">
        <v>0</v>
      </c>
      <c r="E15" s="9">
        <v>8</v>
      </c>
      <c r="F15" s="9">
        <v>29</v>
      </c>
      <c r="G15" s="9">
        <v>265</v>
      </c>
      <c r="H15" s="9">
        <v>10</v>
      </c>
      <c r="I15" s="9">
        <v>210</v>
      </c>
      <c r="J15" s="9">
        <v>48</v>
      </c>
      <c r="K15" s="9">
        <v>17</v>
      </c>
      <c r="L15" s="49">
        <f aca="true" t="shared" si="0" ref="L15:L45">SUM(B15:K15)</f>
        <v>1045</v>
      </c>
      <c r="M15" s="23" t="s">
        <v>59</v>
      </c>
    </row>
    <row r="16" spans="1:13" ht="12.75">
      <c r="A16" s="20" t="s">
        <v>24</v>
      </c>
      <c r="B16" s="9">
        <v>658</v>
      </c>
      <c r="C16" s="9">
        <v>2</v>
      </c>
      <c r="D16" s="9">
        <v>0</v>
      </c>
      <c r="E16" s="9">
        <v>11</v>
      </c>
      <c r="F16" s="9">
        <v>31</v>
      </c>
      <c r="G16" s="9">
        <v>181</v>
      </c>
      <c r="H16" s="9">
        <v>8</v>
      </c>
      <c r="I16" s="9">
        <v>184</v>
      </c>
      <c r="J16" s="9">
        <v>51</v>
      </c>
      <c r="K16" s="9">
        <v>22</v>
      </c>
      <c r="L16" s="49">
        <f t="shared" si="0"/>
        <v>1148</v>
      </c>
      <c r="M16" s="28"/>
    </row>
    <row r="17" spans="1:13" ht="12.75">
      <c r="A17" s="20" t="s">
        <v>25</v>
      </c>
      <c r="B17" s="9">
        <v>937</v>
      </c>
      <c r="C17" s="9">
        <v>3</v>
      </c>
      <c r="D17" s="9">
        <v>0</v>
      </c>
      <c r="E17" s="9">
        <v>6</v>
      </c>
      <c r="F17" s="9">
        <v>31</v>
      </c>
      <c r="G17" s="9">
        <v>79</v>
      </c>
      <c r="H17" s="9">
        <v>8</v>
      </c>
      <c r="I17" s="9">
        <v>112</v>
      </c>
      <c r="J17" s="9">
        <v>27</v>
      </c>
      <c r="K17" s="9">
        <v>139</v>
      </c>
      <c r="L17" s="49">
        <f t="shared" si="0"/>
        <v>1342</v>
      </c>
      <c r="M17" s="28"/>
    </row>
    <row r="18" spans="1:13" ht="12.75">
      <c r="A18" s="20" t="s">
        <v>26</v>
      </c>
      <c r="B18" s="9">
        <v>650</v>
      </c>
      <c r="C18" s="9">
        <v>0</v>
      </c>
      <c r="D18" s="9">
        <v>0</v>
      </c>
      <c r="E18" s="9">
        <v>8</v>
      </c>
      <c r="F18" s="9">
        <v>27</v>
      </c>
      <c r="G18" s="9">
        <v>140</v>
      </c>
      <c r="H18" s="9">
        <v>8</v>
      </c>
      <c r="I18" s="9">
        <v>107</v>
      </c>
      <c r="J18" s="9">
        <v>24</v>
      </c>
      <c r="K18" s="9">
        <v>58</v>
      </c>
      <c r="L18" s="49">
        <f t="shared" si="0"/>
        <v>1022</v>
      </c>
      <c r="M18" s="28"/>
    </row>
    <row r="19" spans="1:13" ht="12.75">
      <c r="A19" s="20" t="s">
        <v>27</v>
      </c>
      <c r="B19" s="9">
        <v>422</v>
      </c>
      <c r="C19" s="9">
        <v>0</v>
      </c>
      <c r="D19" s="9">
        <v>0</v>
      </c>
      <c r="E19" s="9">
        <v>6</v>
      </c>
      <c r="F19" s="9">
        <v>25</v>
      </c>
      <c r="G19" s="9">
        <v>248</v>
      </c>
      <c r="H19" s="9">
        <v>12</v>
      </c>
      <c r="I19" s="9">
        <v>217</v>
      </c>
      <c r="J19" s="9">
        <v>37</v>
      </c>
      <c r="K19" s="9">
        <v>33</v>
      </c>
      <c r="L19" s="49">
        <f t="shared" si="0"/>
        <v>1000</v>
      </c>
      <c r="M19" s="28"/>
    </row>
    <row r="20" spans="1:13" ht="12.75">
      <c r="A20" s="20" t="s">
        <v>28</v>
      </c>
      <c r="B20" s="9">
        <v>456</v>
      </c>
      <c r="C20" s="9">
        <v>0</v>
      </c>
      <c r="D20" s="9">
        <v>0</v>
      </c>
      <c r="E20" s="9">
        <v>9</v>
      </c>
      <c r="F20" s="9">
        <v>51</v>
      </c>
      <c r="G20" s="9">
        <v>248</v>
      </c>
      <c r="H20" s="9">
        <v>11</v>
      </c>
      <c r="I20" s="9">
        <v>219</v>
      </c>
      <c r="J20" s="9">
        <v>50</v>
      </c>
      <c r="K20" s="9">
        <v>20</v>
      </c>
      <c r="L20" s="49">
        <f t="shared" si="0"/>
        <v>1064</v>
      </c>
      <c r="M20" s="28"/>
    </row>
    <row r="21" spans="1:13" ht="12.75">
      <c r="A21" s="20" t="s">
        <v>29</v>
      </c>
      <c r="B21" s="9">
        <v>636</v>
      </c>
      <c r="C21" s="9">
        <v>2</v>
      </c>
      <c r="D21" s="9">
        <v>0</v>
      </c>
      <c r="E21" s="9">
        <v>5</v>
      </c>
      <c r="F21" s="9">
        <v>31</v>
      </c>
      <c r="G21" s="9">
        <v>233</v>
      </c>
      <c r="H21" s="9">
        <v>25</v>
      </c>
      <c r="I21" s="9">
        <v>217</v>
      </c>
      <c r="J21" s="9">
        <v>55</v>
      </c>
      <c r="K21" s="9">
        <v>38</v>
      </c>
      <c r="L21" s="49">
        <f t="shared" si="0"/>
        <v>1242</v>
      </c>
      <c r="M21" s="28"/>
    </row>
    <row r="22" spans="1:13" ht="12.75">
      <c r="A22" s="20" t="s">
        <v>30</v>
      </c>
      <c r="B22" s="9">
        <v>827</v>
      </c>
      <c r="C22" s="9">
        <v>5</v>
      </c>
      <c r="D22" s="9">
        <v>0</v>
      </c>
      <c r="E22" s="9">
        <v>2</v>
      </c>
      <c r="F22" s="9">
        <v>40</v>
      </c>
      <c r="G22" s="9">
        <v>103</v>
      </c>
      <c r="H22" s="9">
        <v>15</v>
      </c>
      <c r="I22" s="9">
        <v>173</v>
      </c>
      <c r="J22" s="9">
        <v>39</v>
      </c>
      <c r="K22" s="9">
        <v>42</v>
      </c>
      <c r="L22" s="49">
        <f t="shared" si="0"/>
        <v>1246</v>
      </c>
      <c r="M22" s="28"/>
    </row>
    <row r="23" spans="1:13" ht="12.75">
      <c r="A23" s="20" t="s">
        <v>31</v>
      </c>
      <c r="B23" s="9">
        <v>725</v>
      </c>
      <c r="C23" s="9">
        <v>0</v>
      </c>
      <c r="D23" s="9">
        <v>0</v>
      </c>
      <c r="E23" s="9">
        <v>3</v>
      </c>
      <c r="F23" s="9">
        <v>27</v>
      </c>
      <c r="G23" s="9">
        <v>129</v>
      </c>
      <c r="H23" s="9">
        <v>12</v>
      </c>
      <c r="I23" s="9">
        <v>157</v>
      </c>
      <c r="J23" s="9">
        <v>57</v>
      </c>
      <c r="K23" s="9">
        <v>32</v>
      </c>
      <c r="L23" s="49">
        <f t="shared" si="0"/>
        <v>1142</v>
      </c>
      <c r="M23" s="28"/>
    </row>
    <row r="24" spans="1:13" ht="12.75">
      <c r="A24" s="20" t="s">
        <v>32</v>
      </c>
      <c r="B24" s="9">
        <v>1274</v>
      </c>
      <c r="C24" s="9">
        <v>1</v>
      </c>
      <c r="D24" s="9">
        <v>0</v>
      </c>
      <c r="E24" s="9">
        <v>5</v>
      </c>
      <c r="F24" s="9">
        <v>52</v>
      </c>
      <c r="G24" s="9">
        <v>59</v>
      </c>
      <c r="H24" s="9">
        <v>10</v>
      </c>
      <c r="I24" s="9">
        <v>108</v>
      </c>
      <c r="J24" s="9">
        <v>33</v>
      </c>
      <c r="K24" s="9">
        <v>66</v>
      </c>
      <c r="L24" s="49">
        <f t="shared" si="0"/>
        <v>1608</v>
      </c>
      <c r="M24" s="28"/>
    </row>
    <row r="25" spans="1:13" ht="12.75">
      <c r="A25" s="20" t="s">
        <v>33</v>
      </c>
      <c r="B25" s="9">
        <v>842</v>
      </c>
      <c r="C25" s="9">
        <v>1</v>
      </c>
      <c r="D25" s="9">
        <v>0</v>
      </c>
      <c r="E25" s="9">
        <v>4</v>
      </c>
      <c r="F25" s="9">
        <v>32</v>
      </c>
      <c r="G25" s="9">
        <v>132</v>
      </c>
      <c r="H25" s="9">
        <v>17</v>
      </c>
      <c r="I25" s="9">
        <v>141</v>
      </c>
      <c r="J25" s="9">
        <v>29</v>
      </c>
      <c r="K25" s="9">
        <v>35</v>
      </c>
      <c r="L25" s="49">
        <f t="shared" si="0"/>
        <v>1233</v>
      </c>
      <c r="M25" s="28"/>
    </row>
    <row r="26" spans="1:13" ht="12.75">
      <c r="A26" s="20" t="s">
        <v>34</v>
      </c>
      <c r="B26" s="9">
        <v>480</v>
      </c>
      <c r="C26" s="9">
        <v>1</v>
      </c>
      <c r="D26" s="9">
        <v>0</v>
      </c>
      <c r="E26" s="9">
        <v>7</v>
      </c>
      <c r="F26" s="9">
        <v>36</v>
      </c>
      <c r="G26" s="9">
        <v>257</v>
      </c>
      <c r="H26" s="9">
        <v>13</v>
      </c>
      <c r="I26" s="9">
        <v>228</v>
      </c>
      <c r="J26" s="9">
        <v>39</v>
      </c>
      <c r="K26" s="9">
        <v>33</v>
      </c>
      <c r="L26" s="49">
        <f t="shared" si="0"/>
        <v>1094</v>
      </c>
      <c r="M26" s="28"/>
    </row>
    <row r="27" spans="1:13" ht="12.75">
      <c r="A27" s="20" t="s">
        <v>35</v>
      </c>
      <c r="B27" s="9">
        <v>459</v>
      </c>
      <c r="C27" s="9">
        <v>0</v>
      </c>
      <c r="D27" s="9">
        <v>0</v>
      </c>
      <c r="E27" s="9">
        <v>8</v>
      </c>
      <c r="F27" s="9">
        <v>23</v>
      </c>
      <c r="G27" s="9">
        <v>230</v>
      </c>
      <c r="H27" s="9">
        <v>10</v>
      </c>
      <c r="I27" s="9">
        <v>267</v>
      </c>
      <c r="J27" s="9">
        <v>41</v>
      </c>
      <c r="K27" s="9">
        <v>12</v>
      </c>
      <c r="L27" s="49">
        <f t="shared" si="0"/>
        <v>1050</v>
      </c>
      <c r="M27" s="28"/>
    </row>
    <row r="28" spans="1:12" ht="12.75">
      <c r="A28" s="20">
        <v>14</v>
      </c>
      <c r="B28" s="9">
        <v>545</v>
      </c>
      <c r="C28" s="9">
        <v>0</v>
      </c>
      <c r="D28" s="9">
        <v>0</v>
      </c>
      <c r="E28" s="9">
        <v>15</v>
      </c>
      <c r="F28" s="9">
        <v>31</v>
      </c>
      <c r="G28" s="9">
        <v>260</v>
      </c>
      <c r="H28" s="9">
        <v>9</v>
      </c>
      <c r="I28" s="9">
        <v>276</v>
      </c>
      <c r="J28" s="9">
        <v>44</v>
      </c>
      <c r="K28" s="9">
        <v>33</v>
      </c>
      <c r="L28" s="49">
        <f t="shared" si="0"/>
        <v>1213</v>
      </c>
    </row>
    <row r="29" spans="1:12" ht="12.75">
      <c r="A29" s="20" t="s">
        <v>37</v>
      </c>
      <c r="B29" s="9">
        <v>577</v>
      </c>
      <c r="C29" s="9">
        <v>2</v>
      </c>
      <c r="D29" s="9">
        <v>0</v>
      </c>
      <c r="E29" s="9">
        <v>12</v>
      </c>
      <c r="F29" s="9">
        <v>30</v>
      </c>
      <c r="G29" s="9">
        <v>247</v>
      </c>
      <c r="H29" s="9">
        <v>9</v>
      </c>
      <c r="I29" s="9">
        <v>268</v>
      </c>
      <c r="J29" s="9">
        <v>36</v>
      </c>
      <c r="K29" s="9">
        <v>28</v>
      </c>
      <c r="L29" s="49">
        <f t="shared" si="0"/>
        <v>1209</v>
      </c>
    </row>
    <row r="30" spans="1:12" ht="12.75">
      <c r="A30" s="20" t="s">
        <v>38</v>
      </c>
      <c r="B30" s="9">
        <v>820</v>
      </c>
      <c r="C30" s="9">
        <v>0</v>
      </c>
      <c r="D30" s="9">
        <v>0</v>
      </c>
      <c r="E30" s="9">
        <v>12</v>
      </c>
      <c r="F30" s="9">
        <v>39</v>
      </c>
      <c r="G30" s="9">
        <v>200</v>
      </c>
      <c r="H30" s="9">
        <v>11</v>
      </c>
      <c r="I30" s="9">
        <v>241</v>
      </c>
      <c r="J30" s="9">
        <v>64</v>
      </c>
      <c r="K30" s="9">
        <v>18</v>
      </c>
      <c r="L30" s="49">
        <f t="shared" si="0"/>
        <v>1405</v>
      </c>
    </row>
    <row r="31" spans="1:12" ht="12.75">
      <c r="A31" s="20" t="s">
        <v>39</v>
      </c>
      <c r="B31" s="9">
        <v>828</v>
      </c>
      <c r="C31" s="9">
        <v>0</v>
      </c>
      <c r="D31" s="9">
        <v>0</v>
      </c>
      <c r="E31" s="9">
        <v>3</v>
      </c>
      <c r="F31" s="9">
        <v>31</v>
      </c>
      <c r="G31" s="9">
        <v>90</v>
      </c>
      <c r="H31" s="9">
        <v>6</v>
      </c>
      <c r="I31" s="9">
        <v>130</v>
      </c>
      <c r="J31" s="9">
        <v>19</v>
      </c>
      <c r="K31" s="9">
        <v>37</v>
      </c>
      <c r="L31" s="49">
        <f t="shared" si="0"/>
        <v>1144</v>
      </c>
    </row>
    <row r="32" spans="1:12" ht="12.75">
      <c r="A32" s="20" t="s">
        <v>40</v>
      </c>
      <c r="B32" s="9">
        <v>626</v>
      </c>
      <c r="C32" s="9">
        <v>1</v>
      </c>
      <c r="D32" s="9">
        <v>0</v>
      </c>
      <c r="E32" s="9">
        <v>7</v>
      </c>
      <c r="F32" s="9">
        <v>25</v>
      </c>
      <c r="G32" s="9">
        <v>156</v>
      </c>
      <c r="H32" s="9">
        <v>6</v>
      </c>
      <c r="I32" s="9">
        <v>150</v>
      </c>
      <c r="J32" s="9">
        <v>17</v>
      </c>
      <c r="K32" s="9">
        <v>23</v>
      </c>
      <c r="L32" s="49">
        <f t="shared" si="0"/>
        <v>1011</v>
      </c>
    </row>
    <row r="33" spans="1:12" ht="12.75">
      <c r="A33" s="20" t="s">
        <v>41</v>
      </c>
      <c r="B33" s="9">
        <v>644</v>
      </c>
      <c r="C33" s="9">
        <v>1</v>
      </c>
      <c r="D33" s="9">
        <v>0</v>
      </c>
      <c r="E33" s="9">
        <v>9</v>
      </c>
      <c r="F33" s="9">
        <v>24</v>
      </c>
      <c r="G33" s="9">
        <v>241</v>
      </c>
      <c r="H33" s="9">
        <v>15</v>
      </c>
      <c r="I33" s="9">
        <v>220</v>
      </c>
      <c r="J33" s="9">
        <v>35</v>
      </c>
      <c r="K33" s="9">
        <v>12</v>
      </c>
      <c r="L33" s="49">
        <f t="shared" si="0"/>
        <v>1201</v>
      </c>
    </row>
    <row r="34" spans="1:12" ht="12.75">
      <c r="A34" s="20" t="s">
        <v>42</v>
      </c>
      <c r="B34" s="9">
        <v>661</v>
      </c>
      <c r="C34" s="9">
        <v>2</v>
      </c>
      <c r="D34" s="9">
        <v>0</v>
      </c>
      <c r="E34" s="9">
        <v>7</v>
      </c>
      <c r="F34" s="9">
        <v>44</v>
      </c>
      <c r="G34" s="9">
        <v>209</v>
      </c>
      <c r="H34" s="9">
        <v>13</v>
      </c>
      <c r="I34" s="9">
        <v>314</v>
      </c>
      <c r="J34" s="9">
        <v>40</v>
      </c>
      <c r="K34" s="9">
        <v>11</v>
      </c>
      <c r="L34" s="49">
        <f t="shared" si="0"/>
        <v>1301</v>
      </c>
    </row>
    <row r="35" spans="1:12" ht="12.75">
      <c r="A35" s="20" t="s">
        <v>43</v>
      </c>
      <c r="B35" s="9">
        <v>698</v>
      </c>
      <c r="C35" s="9">
        <v>0</v>
      </c>
      <c r="D35" s="9">
        <v>0</v>
      </c>
      <c r="E35" s="9">
        <v>9</v>
      </c>
      <c r="F35" s="9">
        <v>43</v>
      </c>
      <c r="G35" s="9">
        <v>234</v>
      </c>
      <c r="H35" s="9">
        <v>19</v>
      </c>
      <c r="I35" s="9">
        <v>304</v>
      </c>
      <c r="J35" s="9">
        <v>22</v>
      </c>
      <c r="K35" s="9">
        <v>7</v>
      </c>
      <c r="L35" s="49">
        <f t="shared" si="0"/>
        <v>1336</v>
      </c>
    </row>
    <row r="36" spans="1:12" ht="12.75">
      <c r="A36" s="20" t="s">
        <v>44</v>
      </c>
      <c r="B36" s="9">
        <v>846</v>
      </c>
      <c r="C36" s="9">
        <v>0</v>
      </c>
      <c r="D36" s="9">
        <v>0</v>
      </c>
      <c r="E36" s="9">
        <v>4</v>
      </c>
      <c r="F36" s="9">
        <v>41</v>
      </c>
      <c r="G36" s="9">
        <v>209</v>
      </c>
      <c r="H36" s="9">
        <v>15</v>
      </c>
      <c r="I36" s="9">
        <v>309</v>
      </c>
      <c r="J36" s="9">
        <v>38</v>
      </c>
      <c r="K36" s="9">
        <v>17</v>
      </c>
      <c r="L36" s="49">
        <f t="shared" si="0"/>
        <v>1479</v>
      </c>
    </row>
    <row r="37" spans="1:12" ht="12.75">
      <c r="A37" s="20" t="s">
        <v>45</v>
      </c>
      <c r="B37" s="9">
        <v>667</v>
      </c>
      <c r="C37" s="9">
        <v>1</v>
      </c>
      <c r="D37" s="9">
        <v>0</v>
      </c>
      <c r="E37" s="9">
        <v>7</v>
      </c>
      <c r="F37" s="9">
        <v>32</v>
      </c>
      <c r="G37" s="9">
        <v>229</v>
      </c>
      <c r="H37" s="9">
        <v>12</v>
      </c>
      <c r="I37" s="9">
        <v>150</v>
      </c>
      <c r="J37" s="9">
        <v>31</v>
      </c>
      <c r="K37" s="9">
        <v>18</v>
      </c>
      <c r="L37" s="49">
        <f t="shared" si="0"/>
        <v>1147</v>
      </c>
    </row>
    <row r="38" spans="1:12" ht="12.75">
      <c r="A38" s="20" t="s">
        <v>46</v>
      </c>
      <c r="B38" s="9">
        <v>145</v>
      </c>
      <c r="C38" s="9">
        <v>0</v>
      </c>
      <c r="D38" s="9">
        <v>0</v>
      </c>
      <c r="E38" s="9">
        <v>1</v>
      </c>
      <c r="F38" s="9">
        <v>18</v>
      </c>
      <c r="G38" s="9">
        <v>34</v>
      </c>
      <c r="H38" s="9">
        <v>0</v>
      </c>
      <c r="I38" s="9">
        <v>24</v>
      </c>
      <c r="J38" s="9">
        <v>9</v>
      </c>
      <c r="K38" s="9">
        <v>8</v>
      </c>
      <c r="L38" s="49">
        <f t="shared" si="0"/>
        <v>239</v>
      </c>
    </row>
    <row r="39" spans="1:12" ht="12.75">
      <c r="A39" s="20" t="s">
        <v>47</v>
      </c>
      <c r="B39" s="9">
        <v>239</v>
      </c>
      <c r="C39" s="9">
        <v>1</v>
      </c>
      <c r="D39" s="9">
        <v>0</v>
      </c>
      <c r="E39" s="9">
        <v>1</v>
      </c>
      <c r="F39" s="9">
        <v>20</v>
      </c>
      <c r="G39" s="9">
        <v>33</v>
      </c>
      <c r="H39" s="9">
        <v>2</v>
      </c>
      <c r="I39" s="9">
        <v>40</v>
      </c>
      <c r="J39" s="9">
        <v>10</v>
      </c>
      <c r="K39" s="9">
        <v>16</v>
      </c>
      <c r="L39" s="49">
        <f t="shared" si="0"/>
        <v>362</v>
      </c>
    </row>
    <row r="40" spans="1:12" ht="12.75">
      <c r="A40" s="20" t="s">
        <v>48</v>
      </c>
      <c r="B40" s="9">
        <v>437</v>
      </c>
      <c r="C40" s="9">
        <v>0</v>
      </c>
      <c r="D40" s="9">
        <v>0</v>
      </c>
      <c r="E40" s="9">
        <v>6</v>
      </c>
      <c r="F40" s="9">
        <v>24</v>
      </c>
      <c r="G40" s="9">
        <v>110</v>
      </c>
      <c r="H40" s="9">
        <v>8</v>
      </c>
      <c r="I40" s="9">
        <v>196</v>
      </c>
      <c r="J40" s="9">
        <v>25</v>
      </c>
      <c r="K40" s="9">
        <v>12</v>
      </c>
      <c r="L40" s="49">
        <f t="shared" si="0"/>
        <v>818</v>
      </c>
    </row>
    <row r="41" spans="1:12" ht="12.75">
      <c r="A41" s="20" t="s">
        <v>49</v>
      </c>
      <c r="B41" s="9">
        <v>473</v>
      </c>
      <c r="C41" s="9">
        <v>4</v>
      </c>
      <c r="D41" s="9">
        <v>0</v>
      </c>
      <c r="E41" s="9">
        <v>5</v>
      </c>
      <c r="F41" s="9">
        <v>47</v>
      </c>
      <c r="G41" s="9">
        <v>249</v>
      </c>
      <c r="H41" s="9">
        <v>15</v>
      </c>
      <c r="I41" s="9">
        <v>194</v>
      </c>
      <c r="J41" s="9">
        <v>29</v>
      </c>
      <c r="K41" s="9">
        <v>11</v>
      </c>
      <c r="L41" s="49">
        <f t="shared" si="0"/>
        <v>1027</v>
      </c>
    </row>
    <row r="42" spans="1:12" ht="12.75">
      <c r="A42" s="20" t="s">
        <v>50</v>
      </c>
      <c r="B42" s="9">
        <v>548</v>
      </c>
      <c r="C42" s="9">
        <v>0</v>
      </c>
      <c r="D42" s="9">
        <v>0</v>
      </c>
      <c r="E42" s="9">
        <v>8</v>
      </c>
      <c r="F42" s="9">
        <v>42</v>
      </c>
      <c r="G42" s="9">
        <v>249</v>
      </c>
      <c r="H42" s="9">
        <v>12</v>
      </c>
      <c r="I42" s="9">
        <v>287</v>
      </c>
      <c r="J42" s="9">
        <v>35</v>
      </c>
      <c r="K42" s="9">
        <v>20</v>
      </c>
      <c r="L42" s="49">
        <f t="shared" si="0"/>
        <v>1201</v>
      </c>
    </row>
    <row r="43" spans="1:12" ht="12.75">
      <c r="A43" s="20" t="s">
        <v>51</v>
      </c>
      <c r="B43" s="9">
        <v>695</v>
      </c>
      <c r="C43" s="9">
        <v>0</v>
      </c>
      <c r="D43" s="9">
        <v>0</v>
      </c>
      <c r="E43" s="9">
        <v>14</v>
      </c>
      <c r="F43" s="9">
        <v>50</v>
      </c>
      <c r="G43" s="9">
        <v>217</v>
      </c>
      <c r="H43" s="9">
        <v>15</v>
      </c>
      <c r="I43" s="9">
        <v>282</v>
      </c>
      <c r="J43" s="9">
        <v>27</v>
      </c>
      <c r="K43" s="9">
        <v>23</v>
      </c>
      <c r="L43" s="49">
        <f t="shared" si="0"/>
        <v>1323</v>
      </c>
    </row>
    <row r="44" spans="1:12" ht="12.75">
      <c r="A44" s="20" t="s">
        <v>52</v>
      </c>
      <c r="B44" s="9">
        <v>655</v>
      </c>
      <c r="C44" s="9">
        <v>0</v>
      </c>
      <c r="D44" s="9">
        <v>0</v>
      </c>
      <c r="E44" s="9">
        <v>7</v>
      </c>
      <c r="F44" s="9">
        <v>41</v>
      </c>
      <c r="G44" s="9">
        <v>133</v>
      </c>
      <c r="H44" s="9">
        <v>6</v>
      </c>
      <c r="I44" s="9">
        <v>184</v>
      </c>
      <c r="J44" s="9">
        <v>24</v>
      </c>
      <c r="K44" s="9">
        <v>22</v>
      </c>
      <c r="L44" s="49">
        <f t="shared" si="0"/>
        <v>1072</v>
      </c>
    </row>
    <row r="45" spans="1:12" ht="13.5" thickBot="1">
      <c r="A45" s="20" t="s">
        <v>53</v>
      </c>
      <c r="B45" s="9">
        <v>192</v>
      </c>
      <c r="C45" s="9">
        <v>0</v>
      </c>
      <c r="D45" s="9">
        <v>0</v>
      </c>
      <c r="E45" s="9">
        <v>2</v>
      </c>
      <c r="F45" s="9">
        <v>28</v>
      </c>
      <c r="G45" s="9">
        <v>30</v>
      </c>
      <c r="H45" s="9">
        <v>3</v>
      </c>
      <c r="I45" s="9">
        <v>27</v>
      </c>
      <c r="J45" s="9">
        <v>8</v>
      </c>
      <c r="K45" s="9">
        <v>8</v>
      </c>
      <c r="L45" s="49">
        <f t="shared" si="0"/>
        <v>298</v>
      </c>
    </row>
    <row r="46" spans="1:12" ht="12.75">
      <c r="A46" s="21" t="s">
        <v>19</v>
      </c>
      <c r="B46" s="11">
        <f aca="true" t="shared" si="1" ref="B46:L46">SUM(B15:B45)</f>
        <v>19120</v>
      </c>
      <c r="C46" s="11">
        <f t="shared" si="1"/>
        <v>27</v>
      </c>
      <c r="D46" s="11">
        <f t="shared" si="1"/>
        <v>0</v>
      </c>
      <c r="E46" s="11">
        <f t="shared" si="1"/>
        <v>211</v>
      </c>
      <c r="F46" s="11">
        <f t="shared" si="1"/>
        <v>1045</v>
      </c>
      <c r="G46" s="11">
        <f t="shared" si="1"/>
        <v>5434</v>
      </c>
      <c r="H46" s="11">
        <f t="shared" si="1"/>
        <v>335</v>
      </c>
      <c r="I46" s="11">
        <f t="shared" si="1"/>
        <v>5936</v>
      </c>
      <c r="J46" s="11">
        <f t="shared" si="1"/>
        <v>1043</v>
      </c>
      <c r="K46" s="11">
        <f t="shared" si="1"/>
        <v>871</v>
      </c>
      <c r="L46" s="12">
        <f t="shared" si="1"/>
        <v>34022</v>
      </c>
    </row>
    <row r="47" spans="1:12" ht="13.5" thickBot="1">
      <c r="A47" s="22" t="s">
        <v>54</v>
      </c>
      <c r="B47" s="13">
        <f aca="true" t="shared" si="2" ref="B47:L47">(B46/$M13)</f>
        <v>616.7741935483871</v>
      </c>
      <c r="C47" s="13">
        <f t="shared" si="2"/>
        <v>0.8709677419354839</v>
      </c>
      <c r="D47" s="13">
        <f t="shared" si="2"/>
        <v>0</v>
      </c>
      <c r="E47" s="13">
        <f t="shared" si="2"/>
        <v>6.806451612903226</v>
      </c>
      <c r="F47" s="13">
        <f t="shared" si="2"/>
        <v>33.70967741935484</v>
      </c>
      <c r="G47" s="13">
        <f t="shared" si="2"/>
        <v>175.29032258064515</v>
      </c>
      <c r="H47" s="13">
        <f t="shared" si="2"/>
        <v>10.806451612903226</v>
      </c>
      <c r="I47" s="13">
        <f t="shared" si="2"/>
        <v>191.48387096774192</v>
      </c>
      <c r="J47" s="13">
        <f t="shared" si="2"/>
        <v>33.645161290322584</v>
      </c>
      <c r="K47" s="13">
        <f t="shared" si="2"/>
        <v>28.096774193548388</v>
      </c>
      <c r="L47" s="14">
        <f t="shared" si="2"/>
        <v>1097.483870967742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2484</v>
      </c>
      <c r="C15" s="9">
        <v>7</v>
      </c>
      <c r="D15" s="9">
        <v>2</v>
      </c>
      <c r="E15" s="9">
        <v>224</v>
      </c>
      <c r="F15" s="9">
        <v>33</v>
      </c>
      <c r="G15" s="9">
        <v>8</v>
      </c>
      <c r="H15" s="9">
        <v>114</v>
      </c>
      <c r="I15" s="9">
        <v>18</v>
      </c>
      <c r="J15" s="9">
        <v>1</v>
      </c>
      <c r="K15" s="9">
        <v>16</v>
      </c>
      <c r="L15" s="10">
        <f>SUM(B15:K15)</f>
        <v>2907</v>
      </c>
    </row>
    <row r="16" spans="1:12" ht="12.75">
      <c r="A16" s="20" t="s">
        <v>24</v>
      </c>
      <c r="B16" s="9">
        <v>3983</v>
      </c>
      <c r="C16" s="9">
        <v>18</v>
      </c>
      <c r="D16" s="9">
        <v>0</v>
      </c>
      <c r="E16" s="9">
        <v>133</v>
      </c>
      <c r="F16" s="9">
        <v>17</v>
      </c>
      <c r="G16" s="9">
        <v>5</v>
      </c>
      <c r="H16" s="9">
        <v>125</v>
      </c>
      <c r="I16" s="9">
        <v>6</v>
      </c>
      <c r="J16" s="9">
        <v>0</v>
      </c>
      <c r="K16" s="9">
        <v>34</v>
      </c>
      <c r="L16" s="10">
        <f>SUM(B16:K16)</f>
        <v>4321</v>
      </c>
    </row>
    <row r="17" spans="1:12" ht="12.75">
      <c r="A17" s="20" t="s">
        <v>25</v>
      </c>
      <c r="B17" s="9">
        <v>4284</v>
      </c>
      <c r="C17" s="9">
        <v>5</v>
      </c>
      <c r="D17" s="9">
        <v>2</v>
      </c>
      <c r="E17" s="9">
        <v>26</v>
      </c>
      <c r="F17" s="9">
        <v>7</v>
      </c>
      <c r="G17" s="9">
        <v>0</v>
      </c>
      <c r="H17" s="9">
        <v>118</v>
      </c>
      <c r="I17" s="9">
        <v>0</v>
      </c>
      <c r="J17" s="9">
        <v>0</v>
      </c>
      <c r="K17" s="9">
        <v>45</v>
      </c>
      <c r="L17" s="10">
        <f aca="true" t="shared" si="0" ref="L17:L45">SUM(B17:K17)</f>
        <v>4487</v>
      </c>
    </row>
    <row r="18" spans="1:12" ht="12.75">
      <c r="A18" s="20" t="s">
        <v>26</v>
      </c>
      <c r="B18" s="9">
        <v>1948</v>
      </c>
      <c r="C18" s="9">
        <v>10</v>
      </c>
      <c r="D18" s="9">
        <v>1</v>
      </c>
      <c r="E18" s="9">
        <v>179</v>
      </c>
      <c r="F18" s="9">
        <v>49</v>
      </c>
      <c r="G18" s="9">
        <v>6</v>
      </c>
      <c r="H18" s="9">
        <v>109</v>
      </c>
      <c r="I18" s="9">
        <v>17</v>
      </c>
      <c r="J18" s="9">
        <v>3</v>
      </c>
      <c r="K18" s="9">
        <v>12</v>
      </c>
      <c r="L18" s="10">
        <f t="shared" si="0"/>
        <v>2334</v>
      </c>
    </row>
    <row r="19" spans="1:12" ht="12.75">
      <c r="A19" s="20" t="s">
        <v>27</v>
      </c>
      <c r="B19" s="9">
        <v>1752</v>
      </c>
      <c r="C19" s="9">
        <v>4</v>
      </c>
      <c r="D19" s="9">
        <v>2</v>
      </c>
      <c r="E19" s="9">
        <v>239</v>
      </c>
      <c r="F19" s="9">
        <v>34</v>
      </c>
      <c r="G19" s="9">
        <v>8</v>
      </c>
      <c r="H19" s="9">
        <v>122</v>
      </c>
      <c r="I19" s="9">
        <v>19</v>
      </c>
      <c r="J19" s="9">
        <v>1</v>
      </c>
      <c r="K19" s="9">
        <v>9</v>
      </c>
      <c r="L19" s="10">
        <f t="shared" si="0"/>
        <v>2190</v>
      </c>
    </row>
    <row r="20" spans="1:12" ht="12.75">
      <c r="A20" s="20" t="s">
        <v>28</v>
      </c>
      <c r="B20" s="9">
        <v>2038</v>
      </c>
      <c r="C20" s="9">
        <v>5</v>
      </c>
      <c r="D20" s="9">
        <v>0</v>
      </c>
      <c r="E20" s="9">
        <v>218</v>
      </c>
      <c r="F20" s="9">
        <v>19</v>
      </c>
      <c r="G20" s="9">
        <v>11</v>
      </c>
      <c r="H20" s="9">
        <v>116</v>
      </c>
      <c r="I20" s="9">
        <v>26</v>
      </c>
      <c r="J20" s="9">
        <v>0</v>
      </c>
      <c r="K20" s="9">
        <v>9</v>
      </c>
      <c r="L20" s="10">
        <f t="shared" si="0"/>
        <v>2442</v>
      </c>
    </row>
    <row r="21" spans="1:12" ht="12.75">
      <c r="A21" s="20" t="s">
        <v>29</v>
      </c>
      <c r="B21" s="9">
        <v>2603</v>
      </c>
      <c r="C21" s="9">
        <v>10</v>
      </c>
      <c r="D21" s="9">
        <v>0</v>
      </c>
      <c r="E21" s="9">
        <v>248</v>
      </c>
      <c r="F21" s="9">
        <v>23</v>
      </c>
      <c r="G21" s="9">
        <v>9</v>
      </c>
      <c r="H21" s="9">
        <v>144</v>
      </c>
      <c r="I21" s="9">
        <v>28</v>
      </c>
      <c r="J21" s="9">
        <v>0</v>
      </c>
      <c r="K21" s="9">
        <v>10</v>
      </c>
      <c r="L21" s="10">
        <f t="shared" si="0"/>
        <v>3075</v>
      </c>
    </row>
    <row r="22" spans="1:12" ht="12.75">
      <c r="A22" s="20" t="s">
        <v>30</v>
      </c>
      <c r="B22" s="9">
        <v>4280</v>
      </c>
      <c r="C22" s="9">
        <v>14</v>
      </c>
      <c r="D22" s="9">
        <v>1</v>
      </c>
      <c r="E22" s="9">
        <v>91</v>
      </c>
      <c r="F22" s="9">
        <v>8</v>
      </c>
      <c r="G22" s="9">
        <v>0</v>
      </c>
      <c r="H22" s="9">
        <v>128</v>
      </c>
      <c r="I22" s="9">
        <v>1</v>
      </c>
      <c r="J22" s="9">
        <v>0</v>
      </c>
      <c r="K22" s="9">
        <v>47</v>
      </c>
      <c r="L22" s="10">
        <f t="shared" si="0"/>
        <v>4570</v>
      </c>
    </row>
    <row r="23" spans="1:12" ht="12.75">
      <c r="A23" s="20" t="s">
        <v>31</v>
      </c>
      <c r="B23" s="9">
        <v>4197</v>
      </c>
      <c r="C23" s="9">
        <v>16</v>
      </c>
      <c r="D23" s="9">
        <v>2</v>
      </c>
      <c r="E23" s="9">
        <v>77</v>
      </c>
      <c r="F23" s="9">
        <v>9</v>
      </c>
      <c r="G23" s="9">
        <v>5</v>
      </c>
      <c r="H23" s="9">
        <v>138</v>
      </c>
      <c r="I23" s="9">
        <v>7</v>
      </c>
      <c r="J23" s="9">
        <v>2</v>
      </c>
      <c r="K23" s="9">
        <v>34</v>
      </c>
      <c r="L23" s="10">
        <f t="shared" si="0"/>
        <v>4487</v>
      </c>
    </row>
    <row r="24" spans="1:12" ht="12.75">
      <c r="A24" s="20" t="s">
        <v>32</v>
      </c>
      <c r="B24" s="9">
        <v>4517</v>
      </c>
      <c r="C24" s="9">
        <v>10</v>
      </c>
      <c r="D24" s="9">
        <v>0</v>
      </c>
      <c r="E24" s="9">
        <v>32</v>
      </c>
      <c r="F24" s="9">
        <v>7</v>
      </c>
      <c r="G24" s="9">
        <v>0</v>
      </c>
      <c r="H24" s="9">
        <v>139</v>
      </c>
      <c r="I24" s="9">
        <v>0</v>
      </c>
      <c r="J24" s="9">
        <v>1</v>
      </c>
      <c r="K24" s="9">
        <v>45</v>
      </c>
      <c r="L24" s="10">
        <f t="shared" si="0"/>
        <v>4751</v>
      </c>
    </row>
    <row r="25" spans="1:12" ht="12.75">
      <c r="A25" s="20" t="s">
        <v>33</v>
      </c>
      <c r="B25" s="9">
        <v>2208</v>
      </c>
      <c r="C25" s="9">
        <v>5</v>
      </c>
      <c r="D25" s="9">
        <v>1</v>
      </c>
      <c r="E25" s="9">
        <v>189</v>
      </c>
      <c r="F25" s="9">
        <v>27</v>
      </c>
      <c r="G25" s="9">
        <v>10</v>
      </c>
      <c r="H25" s="9">
        <v>114</v>
      </c>
      <c r="I25" s="9">
        <v>21</v>
      </c>
      <c r="J25" s="9">
        <v>1</v>
      </c>
      <c r="K25" s="9">
        <v>8</v>
      </c>
      <c r="L25" s="10">
        <f t="shared" si="0"/>
        <v>2584</v>
      </c>
    </row>
    <row r="26" spans="1:12" ht="12.75">
      <c r="A26" s="20" t="s">
        <v>34</v>
      </c>
      <c r="B26" s="9">
        <v>1739</v>
      </c>
      <c r="C26" s="9">
        <v>4</v>
      </c>
      <c r="D26" s="9">
        <v>0</v>
      </c>
      <c r="E26" s="9">
        <v>203</v>
      </c>
      <c r="F26" s="9">
        <v>40</v>
      </c>
      <c r="G26" s="9">
        <v>15</v>
      </c>
      <c r="H26" s="9">
        <v>128</v>
      </c>
      <c r="I26" s="9">
        <v>23</v>
      </c>
      <c r="J26" s="9">
        <v>2</v>
      </c>
      <c r="K26" s="9">
        <v>4</v>
      </c>
      <c r="L26" s="10">
        <f t="shared" si="0"/>
        <v>2158</v>
      </c>
    </row>
    <row r="27" spans="1:12" ht="12.75">
      <c r="A27" s="20" t="s">
        <v>35</v>
      </c>
      <c r="B27" s="9">
        <v>2034</v>
      </c>
      <c r="C27" s="9">
        <v>7</v>
      </c>
      <c r="D27" s="9">
        <v>0</v>
      </c>
      <c r="E27" s="9">
        <v>196</v>
      </c>
      <c r="F27" s="9">
        <v>19</v>
      </c>
      <c r="G27" s="9">
        <v>11</v>
      </c>
      <c r="H27" s="9">
        <v>122</v>
      </c>
      <c r="I27" s="9">
        <v>25</v>
      </c>
      <c r="J27" s="9">
        <v>2</v>
      </c>
      <c r="K27" s="9">
        <v>11</v>
      </c>
      <c r="L27" s="10">
        <f t="shared" si="0"/>
        <v>2427</v>
      </c>
    </row>
    <row r="28" spans="1:12" ht="12.75">
      <c r="A28" s="20" t="s">
        <v>36</v>
      </c>
      <c r="B28" s="9">
        <v>2165</v>
      </c>
      <c r="C28" s="9">
        <v>9</v>
      </c>
      <c r="D28" s="9">
        <v>0</v>
      </c>
      <c r="E28" s="9">
        <v>232</v>
      </c>
      <c r="F28" s="9">
        <v>29</v>
      </c>
      <c r="G28" s="9">
        <v>10</v>
      </c>
      <c r="H28" s="9">
        <v>112</v>
      </c>
      <c r="I28" s="9">
        <v>21</v>
      </c>
      <c r="J28" s="9">
        <v>4</v>
      </c>
      <c r="K28" s="9">
        <v>19</v>
      </c>
      <c r="L28" s="10">
        <f t="shared" si="0"/>
        <v>2601</v>
      </c>
    </row>
    <row r="29" spans="1:12" ht="12.75">
      <c r="A29" s="20" t="s">
        <v>37</v>
      </c>
      <c r="B29" s="9">
        <v>2893</v>
      </c>
      <c r="C29" s="9">
        <v>9</v>
      </c>
      <c r="D29" s="9">
        <v>2</v>
      </c>
      <c r="E29" s="9">
        <v>225</v>
      </c>
      <c r="F29" s="9">
        <v>22</v>
      </c>
      <c r="G29" s="9">
        <v>9</v>
      </c>
      <c r="H29" s="9">
        <v>139</v>
      </c>
      <c r="I29" s="9">
        <v>20</v>
      </c>
      <c r="J29" s="9">
        <v>5</v>
      </c>
      <c r="K29" s="9">
        <v>32</v>
      </c>
      <c r="L29" s="10">
        <f t="shared" si="0"/>
        <v>3356</v>
      </c>
    </row>
    <row r="30" spans="1:12" ht="12.75">
      <c r="A30" s="20" t="s">
        <v>38</v>
      </c>
      <c r="B30" s="9">
        <v>3981</v>
      </c>
      <c r="C30" s="9">
        <v>10</v>
      </c>
      <c r="D30" s="9">
        <v>0</v>
      </c>
      <c r="E30" s="9">
        <v>126</v>
      </c>
      <c r="F30" s="9">
        <v>11</v>
      </c>
      <c r="G30" s="9">
        <v>8</v>
      </c>
      <c r="H30" s="9">
        <v>160</v>
      </c>
      <c r="I30" s="9">
        <v>13</v>
      </c>
      <c r="J30" s="9">
        <v>2</v>
      </c>
      <c r="K30" s="9">
        <v>22</v>
      </c>
      <c r="L30" s="10">
        <f t="shared" si="0"/>
        <v>4333</v>
      </c>
    </row>
    <row r="31" spans="1:12" ht="12.75">
      <c r="A31" s="20" t="s">
        <v>39</v>
      </c>
      <c r="B31" s="9">
        <v>3492</v>
      </c>
      <c r="C31" s="9">
        <v>2</v>
      </c>
      <c r="D31" s="9">
        <v>0</v>
      </c>
      <c r="E31" s="9">
        <v>24</v>
      </c>
      <c r="F31" s="9">
        <v>5</v>
      </c>
      <c r="G31" s="9">
        <v>0</v>
      </c>
      <c r="H31" s="9">
        <v>108</v>
      </c>
      <c r="I31" s="9">
        <v>1</v>
      </c>
      <c r="J31" s="9">
        <v>0</v>
      </c>
      <c r="K31" s="9">
        <v>44</v>
      </c>
      <c r="L31" s="10">
        <f t="shared" si="0"/>
        <v>3676</v>
      </c>
    </row>
    <row r="32" spans="1:12" ht="12.75">
      <c r="A32" s="20" t="s">
        <v>40</v>
      </c>
      <c r="B32" s="9">
        <v>2134</v>
      </c>
      <c r="C32" s="9">
        <v>5</v>
      </c>
      <c r="D32" s="9">
        <v>1</v>
      </c>
      <c r="E32" s="9">
        <v>205</v>
      </c>
      <c r="F32" s="9">
        <v>21</v>
      </c>
      <c r="G32" s="9">
        <v>14</v>
      </c>
      <c r="H32" s="9">
        <v>111</v>
      </c>
      <c r="I32" s="9">
        <v>19</v>
      </c>
      <c r="J32" s="9">
        <v>1</v>
      </c>
      <c r="K32" s="9">
        <v>14</v>
      </c>
      <c r="L32" s="10">
        <f t="shared" si="0"/>
        <v>2525</v>
      </c>
    </row>
    <row r="33" spans="1:12" ht="12.75">
      <c r="A33" s="20" t="s">
        <v>41</v>
      </c>
      <c r="B33" s="9">
        <v>1950</v>
      </c>
      <c r="C33" s="9">
        <v>4</v>
      </c>
      <c r="D33" s="9">
        <v>2</v>
      </c>
      <c r="E33" s="9">
        <v>202</v>
      </c>
      <c r="F33" s="9">
        <v>24</v>
      </c>
      <c r="G33" s="9">
        <v>8</v>
      </c>
      <c r="H33" s="9">
        <v>108</v>
      </c>
      <c r="I33" s="9">
        <v>22</v>
      </c>
      <c r="J33" s="9">
        <v>3</v>
      </c>
      <c r="K33" s="9">
        <v>13</v>
      </c>
      <c r="L33" s="10">
        <f t="shared" si="0"/>
        <v>2336</v>
      </c>
    </row>
    <row r="34" spans="1:12" ht="12.75">
      <c r="A34" s="20" t="s">
        <v>42</v>
      </c>
      <c r="B34" s="9">
        <v>2186</v>
      </c>
      <c r="C34" s="9">
        <v>8</v>
      </c>
      <c r="D34" s="9">
        <v>0</v>
      </c>
      <c r="E34" s="9">
        <v>227</v>
      </c>
      <c r="F34" s="9">
        <v>24</v>
      </c>
      <c r="G34" s="9">
        <v>9</v>
      </c>
      <c r="H34" s="9">
        <v>136</v>
      </c>
      <c r="I34" s="9">
        <v>20</v>
      </c>
      <c r="J34" s="9">
        <v>2</v>
      </c>
      <c r="K34" s="9">
        <v>14</v>
      </c>
      <c r="L34" s="10">
        <f t="shared" si="0"/>
        <v>2626</v>
      </c>
    </row>
    <row r="35" spans="1:12" ht="12.75">
      <c r="A35" s="20" t="s">
        <v>43</v>
      </c>
      <c r="B35" s="9">
        <v>2171</v>
      </c>
      <c r="C35" s="9">
        <v>10</v>
      </c>
      <c r="D35" s="9">
        <v>0</v>
      </c>
      <c r="E35" s="9">
        <v>237</v>
      </c>
      <c r="F35" s="9">
        <v>46</v>
      </c>
      <c r="G35" s="9">
        <v>6</v>
      </c>
      <c r="H35" s="9">
        <v>135</v>
      </c>
      <c r="I35" s="9">
        <v>15</v>
      </c>
      <c r="J35" s="9">
        <v>2</v>
      </c>
      <c r="K35" s="9">
        <v>17</v>
      </c>
      <c r="L35" s="10">
        <f t="shared" si="0"/>
        <v>2639</v>
      </c>
    </row>
    <row r="36" spans="1:12" ht="12.75">
      <c r="A36" s="20" t="s">
        <v>44</v>
      </c>
      <c r="B36" s="9">
        <v>2724</v>
      </c>
      <c r="C36" s="9">
        <v>8</v>
      </c>
      <c r="D36" s="9">
        <v>0</v>
      </c>
      <c r="E36" s="9">
        <v>210</v>
      </c>
      <c r="F36" s="9">
        <v>25</v>
      </c>
      <c r="G36" s="9">
        <v>7</v>
      </c>
      <c r="H36" s="9">
        <v>134</v>
      </c>
      <c r="I36" s="9">
        <v>20</v>
      </c>
      <c r="J36" s="9">
        <v>4</v>
      </c>
      <c r="K36" s="9">
        <v>20</v>
      </c>
      <c r="L36" s="10">
        <f t="shared" si="0"/>
        <v>3152</v>
      </c>
    </row>
    <row r="37" spans="1:12" ht="12.75">
      <c r="A37" s="20" t="s">
        <v>45</v>
      </c>
      <c r="B37" s="9">
        <v>3217</v>
      </c>
      <c r="C37" s="9">
        <v>6</v>
      </c>
      <c r="D37" s="9">
        <v>0</v>
      </c>
      <c r="E37" s="9">
        <v>131</v>
      </c>
      <c r="F37" s="9">
        <v>8</v>
      </c>
      <c r="G37" s="9">
        <v>6</v>
      </c>
      <c r="H37" s="9">
        <v>121</v>
      </c>
      <c r="I37" s="9">
        <v>16</v>
      </c>
      <c r="J37" s="9">
        <v>1</v>
      </c>
      <c r="K37" s="9">
        <v>23</v>
      </c>
      <c r="L37" s="10">
        <f t="shared" si="0"/>
        <v>3529</v>
      </c>
    </row>
    <row r="38" spans="1:12" ht="12.75">
      <c r="A38" s="20" t="s">
        <v>46</v>
      </c>
      <c r="B38" s="9">
        <v>2207</v>
      </c>
      <c r="C38" s="9">
        <v>5</v>
      </c>
      <c r="D38" s="9">
        <v>0</v>
      </c>
      <c r="E38" s="9">
        <v>10</v>
      </c>
      <c r="F38" s="9">
        <v>4</v>
      </c>
      <c r="G38" s="9">
        <v>0</v>
      </c>
      <c r="H38" s="9">
        <v>97</v>
      </c>
      <c r="I38" s="9">
        <v>0</v>
      </c>
      <c r="J38" s="9">
        <v>0</v>
      </c>
      <c r="K38" s="9">
        <v>26</v>
      </c>
      <c r="L38" s="10">
        <f t="shared" si="0"/>
        <v>2349</v>
      </c>
    </row>
    <row r="39" spans="1:12" ht="12.75">
      <c r="A39" s="20" t="s">
        <v>47</v>
      </c>
      <c r="B39" s="9">
        <v>4770</v>
      </c>
      <c r="C39" s="9">
        <v>8</v>
      </c>
      <c r="D39" s="9">
        <v>0</v>
      </c>
      <c r="E39" s="9">
        <v>13</v>
      </c>
      <c r="F39" s="9">
        <v>4</v>
      </c>
      <c r="G39" s="9">
        <v>0</v>
      </c>
      <c r="H39" s="9">
        <v>107</v>
      </c>
      <c r="I39" s="9">
        <v>1</v>
      </c>
      <c r="J39" s="9">
        <v>0</v>
      </c>
      <c r="K39" s="9">
        <v>30</v>
      </c>
      <c r="L39" s="10">
        <f t="shared" si="0"/>
        <v>4933</v>
      </c>
    </row>
    <row r="40" spans="1:12" ht="12.75">
      <c r="A40" s="20" t="s">
        <v>48</v>
      </c>
      <c r="B40" s="9">
        <v>2508</v>
      </c>
      <c r="C40" s="9">
        <v>5</v>
      </c>
      <c r="D40" s="9">
        <v>1</v>
      </c>
      <c r="E40" s="9">
        <v>181</v>
      </c>
      <c r="F40" s="9">
        <v>29</v>
      </c>
      <c r="G40" s="9">
        <v>8</v>
      </c>
      <c r="H40" s="9">
        <v>127</v>
      </c>
      <c r="I40" s="9">
        <v>23</v>
      </c>
      <c r="J40" s="9">
        <v>10</v>
      </c>
      <c r="K40" s="9">
        <v>20</v>
      </c>
      <c r="L40" s="10">
        <f t="shared" si="0"/>
        <v>2912</v>
      </c>
    </row>
    <row r="41" spans="1:12" ht="12.75">
      <c r="A41" s="20" t="s">
        <v>49</v>
      </c>
      <c r="B41" s="9">
        <v>2416</v>
      </c>
      <c r="C41" s="9">
        <v>9</v>
      </c>
      <c r="D41" s="9">
        <v>0</v>
      </c>
      <c r="E41" s="9">
        <v>237</v>
      </c>
      <c r="F41" s="9">
        <v>39</v>
      </c>
      <c r="G41" s="9">
        <v>15</v>
      </c>
      <c r="H41" s="9">
        <v>123</v>
      </c>
      <c r="I41" s="9">
        <v>22</v>
      </c>
      <c r="J41" s="9">
        <v>3</v>
      </c>
      <c r="K41" s="9">
        <v>12</v>
      </c>
      <c r="L41" s="10">
        <f t="shared" si="0"/>
        <v>2876</v>
      </c>
    </row>
    <row r="42" spans="1:12" ht="12.75">
      <c r="A42" s="20" t="s">
        <v>50</v>
      </c>
      <c r="B42" s="9">
        <v>2498</v>
      </c>
      <c r="C42" s="9">
        <v>9</v>
      </c>
      <c r="D42" s="9">
        <v>1</v>
      </c>
      <c r="E42" s="9">
        <v>250</v>
      </c>
      <c r="F42" s="9">
        <v>41</v>
      </c>
      <c r="G42" s="9">
        <v>12</v>
      </c>
      <c r="H42" s="9">
        <v>120</v>
      </c>
      <c r="I42" s="9">
        <v>33</v>
      </c>
      <c r="J42" s="9">
        <v>2</v>
      </c>
      <c r="K42" s="9">
        <v>12</v>
      </c>
      <c r="L42" s="10">
        <f t="shared" si="0"/>
        <v>2978</v>
      </c>
    </row>
    <row r="43" spans="1:12" ht="12.75">
      <c r="A43" s="20" t="s">
        <v>51</v>
      </c>
      <c r="B43" s="9">
        <v>3185</v>
      </c>
      <c r="C43" s="9">
        <v>14</v>
      </c>
      <c r="D43" s="9">
        <v>0</v>
      </c>
      <c r="E43" s="9">
        <v>223</v>
      </c>
      <c r="F43" s="9">
        <v>35</v>
      </c>
      <c r="G43" s="9">
        <v>11</v>
      </c>
      <c r="H43" s="9">
        <v>118</v>
      </c>
      <c r="I43" s="9">
        <v>23</v>
      </c>
      <c r="J43" s="9">
        <v>3</v>
      </c>
      <c r="K43" s="9">
        <v>26</v>
      </c>
      <c r="L43" s="10">
        <f t="shared" si="0"/>
        <v>3638</v>
      </c>
    </row>
    <row r="44" spans="1:12" ht="12.75">
      <c r="A44" s="20" t="s">
        <v>52</v>
      </c>
      <c r="B44" s="9">
        <v>4001</v>
      </c>
      <c r="C44" s="9">
        <v>9</v>
      </c>
      <c r="D44" s="9">
        <v>0</v>
      </c>
      <c r="E44" s="9">
        <v>119</v>
      </c>
      <c r="F44" s="9">
        <v>8</v>
      </c>
      <c r="G44" s="9">
        <v>3</v>
      </c>
      <c r="H44" s="9">
        <v>115</v>
      </c>
      <c r="I44" s="9">
        <v>13</v>
      </c>
      <c r="J44" s="9">
        <v>1</v>
      </c>
      <c r="K44" s="9">
        <v>50</v>
      </c>
      <c r="L44" s="10">
        <f t="shared" si="0"/>
        <v>4319</v>
      </c>
    </row>
    <row r="45" spans="1:12" ht="13.5" thickBot="1">
      <c r="A45" s="20" t="s">
        <v>53</v>
      </c>
      <c r="B45" s="9">
        <v>2818</v>
      </c>
      <c r="C45" s="9">
        <v>5</v>
      </c>
      <c r="D45" s="9">
        <v>0</v>
      </c>
      <c r="E45" s="9">
        <v>24</v>
      </c>
      <c r="F45" s="9">
        <v>2</v>
      </c>
      <c r="G45" s="9">
        <v>0</v>
      </c>
      <c r="H45" s="9">
        <v>113</v>
      </c>
      <c r="I45" s="9">
        <v>2</v>
      </c>
      <c r="J45" s="9">
        <v>0</v>
      </c>
      <c r="K45" s="9">
        <v>31</v>
      </c>
      <c r="L45" s="10">
        <f t="shared" si="0"/>
        <v>2995</v>
      </c>
    </row>
    <row r="46" spans="1:12" ht="12.75">
      <c r="A46" s="21" t="s">
        <v>19</v>
      </c>
      <c r="B46" s="11">
        <f aca="true" t="shared" si="1" ref="B46:J46">SUM(B15:B45)</f>
        <v>89383</v>
      </c>
      <c r="C46" s="11">
        <f t="shared" si="1"/>
        <v>250</v>
      </c>
      <c r="D46" s="11">
        <f t="shared" si="1"/>
        <v>18</v>
      </c>
      <c r="E46" s="11">
        <f t="shared" si="1"/>
        <v>4931</v>
      </c>
      <c r="F46" s="11">
        <f t="shared" si="1"/>
        <v>669</v>
      </c>
      <c r="G46" s="11">
        <f t="shared" si="1"/>
        <v>214</v>
      </c>
      <c r="H46" s="11">
        <f t="shared" si="1"/>
        <v>3801</v>
      </c>
      <c r="I46" s="11">
        <f t="shared" si="1"/>
        <v>475</v>
      </c>
      <c r="J46" s="11">
        <f t="shared" si="1"/>
        <v>56</v>
      </c>
      <c r="K46" s="11">
        <f>SUM(K15:K45)</f>
        <v>709</v>
      </c>
      <c r="L46" s="12">
        <f>SUM(L15:L45)</f>
        <v>100506</v>
      </c>
    </row>
    <row r="47" spans="1:12" ht="13.5" thickBot="1">
      <c r="A47" s="22" t="s">
        <v>54</v>
      </c>
      <c r="B47" s="13">
        <f aca="true" t="shared" si="2" ref="B47:K47">(B46/$M13)</f>
        <v>2883.3225806451615</v>
      </c>
      <c r="C47" s="13">
        <f t="shared" si="2"/>
        <v>8.064516129032258</v>
      </c>
      <c r="D47" s="13">
        <f t="shared" si="2"/>
        <v>0.5806451612903226</v>
      </c>
      <c r="E47" s="13">
        <f t="shared" si="2"/>
        <v>159.06451612903226</v>
      </c>
      <c r="F47" s="13">
        <f t="shared" si="2"/>
        <v>21.580645161290324</v>
      </c>
      <c r="G47" s="13">
        <f t="shared" si="2"/>
        <v>6.903225806451613</v>
      </c>
      <c r="H47" s="13">
        <f t="shared" si="2"/>
        <v>122.61290322580645</v>
      </c>
      <c r="I47" s="13">
        <f t="shared" si="2"/>
        <v>15.32258064516129</v>
      </c>
      <c r="J47" s="13">
        <f t="shared" si="2"/>
        <v>1.8064516129032258</v>
      </c>
      <c r="K47" s="13">
        <f t="shared" si="2"/>
        <v>22.870967741935484</v>
      </c>
      <c r="L47" s="14">
        <f>SUM(B47:K47)</f>
        <v>3242.129032258065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919</v>
      </c>
      <c r="C15" s="9">
        <v>12</v>
      </c>
      <c r="D15" s="9">
        <v>0</v>
      </c>
      <c r="E15" s="9">
        <v>54</v>
      </c>
      <c r="F15" s="9">
        <v>28</v>
      </c>
      <c r="G15" s="9">
        <v>1</v>
      </c>
      <c r="H15" s="9">
        <v>33</v>
      </c>
      <c r="I15" s="9">
        <v>46</v>
      </c>
      <c r="J15" s="9">
        <v>57</v>
      </c>
      <c r="K15" s="9">
        <v>16</v>
      </c>
      <c r="L15" s="10">
        <f aca="true" t="shared" si="0" ref="L15:L45">SUM(B15:K15)</f>
        <v>1166</v>
      </c>
      <c r="M15" s="23" t="s">
        <v>59</v>
      </c>
    </row>
    <row r="16" spans="1:13" ht="12.75">
      <c r="A16" s="20" t="s">
        <v>24</v>
      </c>
      <c r="B16" s="9">
        <v>793</v>
      </c>
      <c r="C16" s="9">
        <v>10</v>
      </c>
      <c r="D16" s="9">
        <v>0</v>
      </c>
      <c r="E16" s="9">
        <v>30</v>
      </c>
      <c r="F16" s="9">
        <v>20</v>
      </c>
      <c r="G16" s="9">
        <v>8</v>
      </c>
      <c r="H16" s="9">
        <v>32</v>
      </c>
      <c r="I16" s="9">
        <v>31</v>
      </c>
      <c r="J16" s="9">
        <v>32</v>
      </c>
      <c r="K16" s="9">
        <v>15</v>
      </c>
      <c r="L16" s="10">
        <f t="shared" si="0"/>
        <v>971</v>
      </c>
      <c r="M16" s="28"/>
    </row>
    <row r="17" spans="1:13" ht="12.75">
      <c r="A17" s="20" t="s">
        <v>25</v>
      </c>
      <c r="B17" s="9">
        <v>966</v>
      </c>
      <c r="C17" s="9">
        <v>14</v>
      </c>
      <c r="D17" s="9">
        <v>0</v>
      </c>
      <c r="E17" s="9">
        <v>17</v>
      </c>
      <c r="F17" s="9">
        <v>9</v>
      </c>
      <c r="G17" s="9">
        <v>8</v>
      </c>
      <c r="H17" s="9">
        <v>27</v>
      </c>
      <c r="I17" s="9">
        <v>27</v>
      </c>
      <c r="J17" s="9">
        <v>42</v>
      </c>
      <c r="K17" s="9">
        <v>19</v>
      </c>
      <c r="L17" s="10">
        <f t="shared" si="0"/>
        <v>1129</v>
      </c>
      <c r="M17" s="28"/>
    </row>
    <row r="18" spans="1:13" ht="12.75">
      <c r="A18" s="20" t="s">
        <v>26</v>
      </c>
      <c r="B18" s="9">
        <v>730</v>
      </c>
      <c r="C18" s="9">
        <v>2</v>
      </c>
      <c r="D18" s="9">
        <v>0</v>
      </c>
      <c r="E18" s="9">
        <v>37</v>
      </c>
      <c r="F18" s="9">
        <v>16</v>
      </c>
      <c r="G18" s="9">
        <v>8</v>
      </c>
      <c r="H18" s="9">
        <v>37</v>
      </c>
      <c r="I18" s="9">
        <v>30</v>
      </c>
      <c r="J18" s="9">
        <v>33</v>
      </c>
      <c r="K18" s="9">
        <v>9</v>
      </c>
      <c r="L18" s="10">
        <f t="shared" si="0"/>
        <v>902</v>
      </c>
      <c r="M18" s="28"/>
    </row>
    <row r="19" spans="1:13" ht="12.75">
      <c r="A19" s="20" t="s">
        <v>27</v>
      </c>
      <c r="B19" s="9">
        <v>616</v>
      </c>
      <c r="C19" s="9">
        <v>6</v>
      </c>
      <c r="D19" s="9">
        <v>0</v>
      </c>
      <c r="E19" s="9">
        <v>37</v>
      </c>
      <c r="F19" s="9">
        <v>24</v>
      </c>
      <c r="G19" s="9">
        <v>16</v>
      </c>
      <c r="H19" s="9">
        <v>28</v>
      </c>
      <c r="I19" s="9">
        <v>50</v>
      </c>
      <c r="J19" s="9">
        <v>41</v>
      </c>
      <c r="K19" s="9">
        <v>4</v>
      </c>
      <c r="L19" s="10">
        <f t="shared" si="0"/>
        <v>822</v>
      </c>
      <c r="M19" s="28"/>
    </row>
    <row r="20" spans="1:13" ht="12.75">
      <c r="A20" s="20" t="s">
        <v>28</v>
      </c>
      <c r="B20" s="9">
        <v>761</v>
      </c>
      <c r="C20" s="9">
        <v>6</v>
      </c>
      <c r="D20" s="9">
        <v>0</v>
      </c>
      <c r="E20" s="9">
        <v>38</v>
      </c>
      <c r="F20" s="9">
        <v>25</v>
      </c>
      <c r="G20" s="9">
        <v>2</v>
      </c>
      <c r="H20" s="9">
        <v>30</v>
      </c>
      <c r="I20" s="9">
        <v>58</v>
      </c>
      <c r="J20" s="9">
        <v>57</v>
      </c>
      <c r="K20" s="9">
        <v>4</v>
      </c>
      <c r="L20" s="10">
        <f t="shared" si="0"/>
        <v>981</v>
      </c>
      <c r="M20" s="28"/>
    </row>
    <row r="21" spans="1:13" ht="12.75">
      <c r="A21" s="20" t="s">
        <v>29</v>
      </c>
      <c r="B21" s="9">
        <v>1244</v>
      </c>
      <c r="C21" s="9">
        <v>12</v>
      </c>
      <c r="D21" s="9">
        <v>0</v>
      </c>
      <c r="E21" s="9">
        <v>60</v>
      </c>
      <c r="F21" s="9">
        <v>29</v>
      </c>
      <c r="G21" s="9">
        <v>7</v>
      </c>
      <c r="H21" s="9">
        <v>38</v>
      </c>
      <c r="I21" s="9">
        <v>55</v>
      </c>
      <c r="J21" s="9">
        <v>28</v>
      </c>
      <c r="K21" s="9">
        <v>6</v>
      </c>
      <c r="L21" s="10">
        <f t="shared" si="0"/>
        <v>1479</v>
      </c>
      <c r="M21" s="28"/>
    </row>
    <row r="22" spans="1:13" ht="12.75">
      <c r="A22" s="20" t="s">
        <v>30</v>
      </c>
      <c r="B22" s="9">
        <v>1360</v>
      </c>
      <c r="C22" s="9">
        <v>18</v>
      </c>
      <c r="D22" s="9">
        <v>0</v>
      </c>
      <c r="E22" s="9">
        <v>14</v>
      </c>
      <c r="F22" s="9">
        <v>15</v>
      </c>
      <c r="G22" s="9">
        <v>1</v>
      </c>
      <c r="H22" s="9">
        <v>30</v>
      </c>
      <c r="I22" s="9">
        <v>66</v>
      </c>
      <c r="J22" s="9">
        <v>50</v>
      </c>
      <c r="K22" s="9">
        <v>30</v>
      </c>
      <c r="L22" s="10">
        <f t="shared" si="0"/>
        <v>1584</v>
      </c>
      <c r="M22" s="28"/>
    </row>
    <row r="23" spans="1:13" ht="12.75">
      <c r="A23" s="20" t="s">
        <v>31</v>
      </c>
      <c r="B23" s="9">
        <v>1057</v>
      </c>
      <c r="C23" s="9">
        <v>12</v>
      </c>
      <c r="D23" s="9">
        <v>0</v>
      </c>
      <c r="E23" s="9">
        <v>36</v>
      </c>
      <c r="F23" s="9">
        <v>11</v>
      </c>
      <c r="G23" s="9">
        <v>0</v>
      </c>
      <c r="H23" s="9">
        <v>24</v>
      </c>
      <c r="I23" s="9">
        <v>63</v>
      </c>
      <c r="J23" s="9">
        <v>26</v>
      </c>
      <c r="K23" s="9">
        <v>31</v>
      </c>
      <c r="L23" s="10">
        <f t="shared" si="0"/>
        <v>1260</v>
      </c>
      <c r="M23" s="28"/>
    </row>
    <row r="24" spans="1:13" ht="12.75">
      <c r="A24" s="20" t="s">
        <v>32</v>
      </c>
      <c r="B24" s="9">
        <v>1335</v>
      </c>
      <c r="C24" s="9">
        <v>19</v>
      </c>
      <c r="D24" s="9">
        <v>0</v>
      </c>
      <c r="E24" s="9">
        <v>14</v>
      </c>
      <c r="F24" s="9">
        <v>10</v>
      </c>
      <c r="G24" s="9">
        <v>5</v>
      </c>
      <c r="H24" s="9">
        <v>36</v>
      </c>
      <c r="I24" s="9">
        <v>57</v>
      </c>
      <c r="J24" s="9">
        <v>28</v>
      </c>
      <c r="K24" s="9">
        <v>38</v>
      </c>
      <c r="L24" s="10">
        <f t="shared" si="0"/>
        <v>1542</v>
      </c>
      <c r="M24" s="28"/>
    </row>
    <row r="25" spans="1:13" ht="12.75">
      <c r="A25" s="20" t="s">
        <v>33</v>
      </c>
      <c r="B25" s="9">
        <v>916</v>
      </c>
      <c r="C25" s="9">
        <v>5</v>
      </c>
      <c r="D25" s="9">
        <v>0</v>
      </c>
      <c r="E25" s="9">
        <v>30</v>
      </c>
      <c r="F25" s="9">
        <v>34</v>
      </c>
      <c r="G25" s="9">
        <v>17</v>
      </c>
      <c r="H25" s="9">
        <v>30</v>
      </c>
      <c r="I25" s="9">
        <v>66</v>
      </c>
      <c r="J25" s="9">
        <v>10</v>
      </c>
      <c r="K25" s="9">
        <v>6</v>
      </c>
      <c r="L25" s="10">
        <f t="shared" si="0"/>
        <v>1114</v>
      </c>
      <c r="M25" s="28"/>
    </row>
    <row r="26" spans="1:13" ht="12.75">
      <c r="A26" s="20" t="s">
        <v>34</v>
      </c>
      <c r="B26" s="9">
        <v>724</v>
      </c>
      <c r="C26" s="9">
        <v>8</v>
      </c>
      <c r="D26" s="9">
        <v>0</v>
      </c>
      <c r="E26" s="9">
        <v>35</v>
      </c>
      <c r="F26" s="9">
        <v>26</v>
      </c>
      <c r="G26" s="9">
        <v>15</v>
      </c>
      <c r="H26" s="9">
        <v>34</v>
      </c>
      <c r="I26" s="9">
        <v>68</v>
      </c>
      <c r="J26" s="9">
        <v>32</v>
      </c>
      <c r="K26" s="9">
        <v>12</v>
      </c>
      <c r="L26" s="10">
        <f t="shared" si="0"/>
        <v>954</v>
      </c>
      <c r="M26" s="28"/>
    </row>
    <row r="27" spans="1:13" ht="12.75">
      <c r="A27" s="20" t="s">
        <v>35</v>
      </c>
      <c r="B27" s="9">
        <v>692</v>
      </c>
      <c r="C27" s="9">
        <v>1</v>
      </c>
      <c r="D27" s="9">
        <v>0</v>
      </c>
      <c r="E27" s="9">
        <v>63</v>
      </c>
      <c r="F27" s="9">
        <v>14</v>
      </c>
      <c r="G27" s="9">
        <v>14</v>
      </c>
      <c r="H27" s="9">
        <v>48</v>
      </c>
      <c r="I27" s="9">
        <v>60</v>
      </c>
      <c r="J27" s="9">
        <v>65</v>
      </c>
      <c r="K27" s="9">
        <v>11</v>
      </c>
      <c r="L27" s="10">
        <f t="shared" si="0"/>
        <v>968</v>
      </c>
      <c r="M27" s="28"/>
    </row>
    <row r="28" spans="1:12" ht="12.75">
      <c r="A28" s="20">
        <v>14</v>
      </c>
      <c r="B28" s="9">
        <v>854</v>
      </c>
      <c r="C28" s="9">
        <v>13</v>
      </c>
      <c r="D28" s="9">
        <v>0</v>
      </c>
      <c r="E28" s="9">
        <v>45</v>
      </c>
      <c r="F28" s="9">
        <v>29</v>
      </c>
      <c r="G28" s="9">
        <v>16</v>
      </c>
      <c r="H28" s="9">
        <v>35</v>
      </c>
      <c r="I28" s="9">
        <v>104</v>
      </c>
      <c r="J28" s="9">
        <v>41</v>
      </c>
      <c r="K28" s="9">
        <v>2</v>
      </c>
      <c r="L28" s="10">
        <f t="shared" si="0"/>
        <v>1139</v>
      </c>
    </row>
    <row r="29" spans="1:12" ht="12.75">
      <c r="A29" s="20" t="s">
        <v>37</v>
      </c>
      <c r="B29" s="9">
        <v>966</v>
      </c>
      <c r="C29" s="9">
        <v>5</v>
      </c>
      <c r="D29" s="9">
        <v>0</v>
      </c>
      <c r="E29" s="9">
        <v>49</v>
      </c>
      <c r="F29" s="9">
        <v>36</v>
      </c>
      <c r="G29" s="9">
        <v>0</v>
      </c>
      <c r="H29" s="9">
        <v>40</v>
      </c>
      <c r="I29" s="9">
        <v>78</v>
      </c>
      <c r="J29" s="9">
        <v>42</v>
      </c>
      <c r="K29" s="9">
        <v>15</v>
      </c>
      <c r="L29" s="10">
        <f t="shared" si="0"/>
        <v>1231</v>
      </c>
    </row>
    <row r="30" spans="1:12" ht="12.75">
      <c r="A30" s="20" t="s">
        <v>38</v>
      </c>
      <c r="B30" s="9">
        <v>867</v>
      </c>
      <c r="C30" s="9">
        <v>8</v>
      </c>
      <c r="D30" s="9">
        <v>0</v>
      </c>
      <c r="E30" s="9">
        <v>31</v>
      </c>
      <c r="F30" s="9">
        <v>22</v>
      </c>
      <c r="G30" s="9">
        <v>2</v>
      </c>
      <c r="H30" s="9">
        <v>25</v>
      </c>
      <c r="I30" s="9">
        <v>76</v>
      </c>
      <c r="J30" s="9">
        <v>51</v>
      </c>
      <c r="K30" s="9">
        <v>10</v>
      </c>
      <c r="L30" s="10">
        <f t="shared" si="0"/>
        <v>1092</v>
      </c>
    </row>
    <row r="31" spans="1:12" ht="12.75">
      <c r="A31" s="20" t="s">
        <v>39</v>
      </c>
      <c r="B31" s="9">
        <v>1009</v>
      </c>
      <c r="C31" s="9">
        <v>11</v>
      </c>
      <c r="D31" s="9">
        <v>0</v>
      </c>
      <c r="E31" s="9">
        <v>4</v>
      </c>
      <c r="F31" s="9">
        <v>15</v>
      </c>
      <c r="G31" s="9">
        <v>7</v>
      </c>
      <c r="H31" s="9">
        <v>62</v>
      </c>
      <c r="I31" s="9">
        <v>55</v>
      </c>
      <c r="J31" s="9">
        <v>17</v>
      </c>
      <c r="K31" s="9">
        <v>13</v>
      </c>
      <c r="L31" s="10">
        <f t="shared" si="0"/>
        <v>1193</v>
      </c>
    </row>
    <row r="32" spans="1:12" ht="12.75">
      <c r="A32" s="20" t="s">
        <v>40</v>
      </c>
      <c r="B32" s="9">
        <v>823</v>
      </c>
      <c r="C32" s="9">
        <v>4</v>
      </c>
      <c r="D32" s="9">
        <v>0</v>
      </c>
      <c r="E32" s="9">
        <v>35</v>
      </c>
      <c r="F32" s="9">
        <v>30</v>
      </c>
      <c r="G32" s="9">
        <v>23</v>
      </c>
      <c r="H32" s="9">
        <v>33</v>
      </c>
      <c r="I32" s="9">
        <v>68</v>
      </c>
      <c r="J32" s="9">
        <v>25</v>
      </c>
      <c r="K32" s="9">
        <v>2</v>
      </c>
      <c r="L32" s="10">
        <f t="shared" si="0"/>
        <v>1043</v>
      </c>
    </row>
    <row r="33" spans="1:12" ht="12.75">
      <c r="A33" s="20" t="s">
        <v>41</v>
      </c>
      <c r="B33" s="9">
        <v>806</v>
      </c>
      <c r="C33" s="9">
        <v>8</v>
      </c>
      <c r="D33" s="9">
        <v>0</v>
      </c>
      <c r="E33" s="9">
        <v>42</v>
      </c>
      <c r="F33" s="9">
        <v>29</v>
      </c>
      <c r="G33" s="9">
        <v>15</v>
      </c>
      <c r="H33" s="9">
        <v>31</v>
      </c>
      <c r="I33" s="9">
        <v>88</v>
      </c>
      <c r="J33" s="9">
        <v>45</v>
      </c>
      <c r="K33" s="9">
        <v>4</v>
      </c>
      <c r="L33" s="10">
        <f t="shared" si="0"/>
        <v>1068</v>
      </c>
    </row>
    <row r="34" spans="1:12" ht="12.75">
      <c r="A34" s="20" t="s">
        <v>42</v>
      </c>
      <c r="B34" s="9">
        <v>985</v>
      </c>
      <c r="C34" s="9">
        <v>1</v>
      </c>
      <c r="D34" s="9">
        <v>0</v>
      </c>
      <c r="E34" s="9">
        <v>44</v>
      </c>
      <c r="F34" s="9">
        <v>27</v>
      </c>
      <c r="G34" s="9">
        <v>8</v>
      </c>
      <c r="H34" s="9">
        <v>37</v>
      </c>
      <c r="I34" s="9">
        <v>60</v>
      </c>
      <c r="J34" s="9">
        <v>39</v>
      </c>
      <c r="K34" s="9">
        <v>2</v>
      </c>
      <c r="L34" s="10">
        <f t="shared" si="0"/>
        <v>1203</v>
      </c>
    </row>
    <row r="35" spans="1:12" ht="12.75">
      <c r="A35" s="20" t="s">
        <v>43</v>
      </c>
      <c r="B35" s="9">
        <v>938</v>
      </c>
      <c r="C35" s="9">
        <v>7</v>
      </c>
      <c r="D35" s="9">
        <v>0</v>
      </c>
      <c r="E35" s="9">
        <v>73</v>
      </c>
      <c r="F35" s="9">
        <v>29</v>
      </c>
      <c r="G35" s="9">
        <v>15</v>
      </c>
      <c r="H35" s="9">
        <v>29</v>
      </c>
      <c r="I35" s="9">
        <v>79</v>
      </c>
      <c r="J35" s="9">
        <v>40</v>
      </c>
      <c r="K35" s="9">
        <v>2</v>
      </c>
      <c r="L35" s="10">
        <f t="shared" si="0"/>
        <v>1212</v>
      </c>
    </row>
    <row r="36" spans="1:12" ht="12.75">
      <c r="A36" s="20" t="s">
        <v>44</v>
      </c>
      <c r="B36" s="9">
        <v>1107</v>
      </c>
      <c r="C36" s="9">
        <v>7</v>
      </c>
      <c r="D36" s="9">
        <v>0</v>
      </c>
      <c r="E36" s="9">
        <v>39</v>
      </c>
      <c r="F36" s="9">
        <v>27</v>
      </c>
      <c r="G36" s="9">
        <v>6</v>
      </c>
      <c r="H36" s="9">
        <v>31</v>
      </c>
      <c r="I36" s="9">
        <v>69</v>
      </c>
      <c r="J36" s="9">
        <v>51</v>
      </c>
      <c r="K36" s="9">
        <v>3</v>
      </c>
      <c r="L36" s="10">
        <f t="shared" si="0"/>
        <v>1340</v>
      </c>
    </row>
    <row r="37" spans="1:12" ht="12.75">
      <c r="A37" s="20" t="s">
        <v>45</v>
      </c>
      <c r="B37" s="9">
        <v>1107</v>
      </c>
      <c r="C37" s="9">
        <v>11</v>
      </c>
      <c r="D37" s="9">
        <v>0</v>
      </c>
      <c r="E37" s="9">
        <v>46</v>
      </c>
      <c r="F37" s="9">
        <v>15</v>
      </c>
      <c r="G37" s="9">
        <v>1</v>
      </c>
      <c r="H37" s="9">
        <v>20</v>
      </c>
      <c r="I37" s="9">
        <v>43</v>
      </c>
      <c r="J37" s="9">
        <v>36</v>
      </c>
      <c r="K37" s="9">
        <v>7</v>
      </c>
      <c r="L37" s="10">
        <f t="shared" si="0"/>
        <v>1286</v>
      </c>
    </row>
    <row r="38" spans="1:12" ht="12.75">
      <c r="A38" s="20" t="s">
        <v>46</v>
      </c>
      <c r="B38" s="9">
        <v>565</v>
      </c>
      <c r="C38" s="9">
        <v>6</v>
      </c>
      <c r="D38" s="9">
        <v>0</v>
      </c>
      <c r="E38" s="9">
        <v>14</v>
      </c>
      <c r="F38" s="9">
        <v>9</v>
      </c>
      <c r="G38" s="9">
        <v>0</v>
      </c>
      <c r="H38" s="9">
        <v>11</v>
      </c>
      <c r="I38" s="9">
        <v>25</v>
      </c>
      <c r="J38" s="9">
        <v>2</v>
      </c>
      <c r="K38" s="9">
        <v>2</v>
      </c>
      <c r="L38" s="10">
        <f t="shared" si="0"/>
        <v>634</v>
      </c>
    </row>
    <row r="39" spans="1:12" ht="12.75">
      <c r="A39" s="20" t="s">
        <v>47</v>
      </c>
      <c r="B39" s="9">
        <v>776</v>
      </c>
      <c r="C39" s="9">
        <v>4</v>
      </c>
      <c r="D39" s="9">
        <v>0</v>
      </c>
      <c r="E39" s="9">
        <v>6</v>
      </c>
      <c r="F39" s="9">
        <v>7</v>
      </c>
      <c r="G39" s="9">
        <v>1</v>
      </c>
      <c r="H39" s="9">
        <v>11</v>
      </c>
      <c r="I39" s="9">
        <v>11</v>
      </c>
      <c r="J39" s="9">
        <v>11</v>
      </c>
      <c r="K39" s="9">
        <v>4</v>
      </c>
      <c r="L39" s="10">
        <f t="shared" si="0"/>
        <v>831</v>
      </c>
    </row>
    <row r="40" spans="1:12" ht="12.75">
      <c r="A40" s="20" t="s">
        <v>48</v>
      </c>
      <c r="B40" s="9">
        <v>925</v>
      </c>
      <c r="C40" s="9">
        <v>6</v>
      </c>
      <c r="D40" s="9">
        <v>0</v>
      </c>
      <c r="E40" s="9">
        <v>23</v>
      </c>
      <c r="F40" s="9">
        <v>11</v>
      </c>
      <c r="G40" s="9">
        <v>12</v>
      </c>
      <c r="H40" s="9">
        <v>31</v>
      </c>
      <c r="I40" s="9">
        <v>51</v>
      </c>
      <c r="J40" s="9">
        <v>22</v>
      </c>
      <c r="K40" s="9">
        <v>9</v>
      </c>
      <c r="L40" s="10">
        <f t="shared" si="0"/>
        <v>1090</v>
      </c>
    </row>
    <row r="41" spans="1:12" ht="12.75">
      <c r="A41" s="20" t="s">
        <v>49</v>
      </c>
      <c r="B41" s="9">
        <v>1019</v>
      </c>
      <c r="C41" s="9">
        <v>10</v>
      </c>
      <c r="D41" s="9">
        <v>0</v>
      </c>
      <c r="E41" s="9">
        <v>45</v>
      </c>
      <c r="F41" s="9">
        <v>20</v>
      </c>
      <c r="G41" s="9">
        <v>7</v>
      </c>
      <c r="H41" s="9">
        <v>33</v>
      </c>
      <c r="I41" s="9">
        <v>79</v>
      </c>
      <c r="J41" s="9">
        <v>31</v>
      </c>
      <c r="K41" s="9">
        <v>4</v>
      </c>
      <c r="L41" s="10">
        <f t="shared" si="0"/>
        <v>1248</v>
      </c>
    </row>
    <row r="42" spans="1:12" ht="12.75">
      <c r="A42" s="20" t="s">
        <v>50</v>
      </c>
      <c r="B42" s="9">
        <v>1017</v>
      </c>
      <c r="C42" s="9">
        <v>8</v>
      </c>
      <c r="D42" s="9">
        <v>0</v>
      </c>
      <c r="E42" s="9">
        <v>41</v>
      </c>
      <c r="F42" s="9">
        <v>25</v>
      </c>
      <c r="G42" s="9">
        <v>6</v>
      </c>
      <c r="H42" s="9">
        <v>35</v>
      </c>
      <c r="I42" s="9">
        <v>57</v>
      </c>
      <c r="J42" s="9">
        <v>31</v>
      </c>
      <c r="K42" s="9">
        <v>11</v>
      </c>
      <c r="L42" s="10">
        <f t="shared" si="0"/>
        <v>1231</v>
      </c>
    </row>
    <row r="43" spans="1:12" ht="12.75">
      <c r="A43" s="20" t="s">
        <v>51</v>
      </c>
      <c r="B43" s="9">
        <v>1250</v>
      </c>
      <c r="C43" s="9">
        <v>5</v>
      </c>
      <c r="D43" s="9">
        <v>0</v>
      </c>
      <c r="E43" s="9">
        <v>38</v>
      </c>
      <c r="F43" s="9">
        <v>19</v>
      </c>
      <c r="G43" s="9">
        <v>11</v>
      </c>
      <c r="H43" s="9">
        <v>31</v>
      </c>
      <c r="I43" s="9">
        <v>41</v>
      </c>
      <c r="J43" s="9">
        <v>31</v>
      </c>
      <c r="K43" s="9">
        <v>2</v>
      </c>
      <c r="L43" s="10">
        <f t="shared" si="0"/>
        <v>1428</v>
      </c>
    </row>
    <row r="44" spans="1:12" ht="12.75">
      <c r="A44" s="20" t="s">
        <v>52</v>
      </c>
      <c r="B44" s="9">
        <v>1249</v>
      </c>
      <c r="C44" s="9">
        <v>20</v>
      </c>
      <c r="D44" s="9">
        <v>0</v>
      </c>
      <c r="E44" s="9">
        <v>26</v>
      </c>
      <c r="F44" s="9">
        <v>16</v>
      </c>
      <c r="G44" s="9">
        <v>6</v>
      </c>
      <c r="H44" s="9">
        <v>19</v>
      </c>
      <c r="I44" s="9">
        <v>31</v>
      </c>
      <c r="J44" s="9">
        <v>42</v>
      </c>
      <c r="K44" s="9">
        <v>14</v>
      </c>
      <c r="L44" s="10">
        <f t="shared" si="0"/>
        <v>1423</v>
      </c>
    </row>
    <row r="45" spans="1:12" ht="13.5" thickBot="1">
      <c r="A45" s="20" t="s">
        <v>53</v>
      </c>
      <c r="B45" s="9">
        <v>746</v>
      </c>
      <c r="C45" s="9">
        <v>3</v>
      </c>
      <c r="D45" s="9">
        <v>0</v>
      </c>
      <c r="E45" s="9">
        <v>9</v>
      </c>
      <c r="F45" s="9">
        <v>12</v>
      </c>
      <c r="G45" s="9">
        <v>0</v>
      </c>
      <c r="H45" s="9">
        <v>12</v>
      </c>
      <c r="I45" s="9">
        <v>5</v>
      </c>
      <c r="J45" s="9">
        <v>13</v>
      </c>
      <c r="K45" s="9">
        <v>10</v>
      </c>
      <c r="L45" s="10">
        <f t="shared" si="0"/>
        <v>810</v>
      </c>
    </row>
    <row r="46" spans="1:12" ht="12.75">
      <c r="A46" s="21" t="s">
        <v>19</v>
      </c>
      <c r="B46" s="11">
        <f aca="true" t="shared" si="1" ref="B46:L46">SUM(B15:B45)</f>
        <v>29122</v>
      </c>
      <c r="C46" s="11">
        <f t="shared" si="1"/>
        <v>262</v>
      </c>
      <c r="D46" s="11">
        <f t="shared" si="1"/>
        <v>0</v>
      </c>
      <c r="E46" s="11">
        <f t="shared" si="1"/>
        <v>1075</v>
      </c>
      <c r="F46" s="11">
        <f t="shared" si="1"/>
        <v>639</v>
      </c>
      <c r="G46" s="11">
        <f t="shared" si="1"/>
        <v>238</v>
      </c>
      <c r="H46" s="11">
        <f t="shared" si="1"/>
        <v>953</v>
      </c>
      <c r="I46" s="11">
        <f t="shared" si="1"/>
        <v>1697</v>
      </c>
      <c r="J46" s="11">
        <f t="shared" si="1"/>
        <v>1071</v>
      </c>
      <c r="K46" s="11">
        <f t="shared" si="1"/>
        <v>317</v>
      </c>
      <c r="L46" s="12">
        <f t="shared" si="1"/>
        <v>35374</v>
      </c>
    </row>
    <row r="47" spans="1:12" ht="13.5" thickBot="1">
      <c r="A47" s="22" t="s">
        <v>54</v>
      </c>
      <c r="B47" s="13">
        <f aca="true" t="shared" si="2" ref="B47:L47">(B46/$M13)</f>
        <v>939.4193548387096</v>
      </c>
      <c r="C47" s="13">
        <f t="shared" si="2"/>
        <v>8.451612903225806</v>
      </c>
      <c r="D47" s="13">
        <f t="shared" si="2"/>
        <v>0</v>
      </c>
      <c r="E47" s="13">
        <f t="shared" si="2"/>
        <v>34.67741935483871</v>
      </c>
      <c r="F47" s="13">
        <f t="shared" si="2"/>
        <v>20.612903225806452</v>
      </c>
      <c r="G47" s="13">
        <f t="shared" si="2"/>
        <v>7.67741935483871</v>
      </c>
      <c r="H47" s="13">
        <f t="shared" si="2"/>
        <v>30.741935483870968</v>
      </c>
      <c r="I47" s="13">
        <f t="shared" si="2"/>
        <v>54.74193548387097</v>
      </c>
      <c r="J47" s="13">
        <f t="shared" si="2"/>
        <v>34.54838709677419</v>
      </c>
      <c r="K47" s="13">
        <f t="shared" si="2"/>
        <v>10.225806451612904</v>
      </c>
      <c r="L47" s="14">
        <f t="shared" si="2"/>
        <v>1141.0967741935483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2088</v>
      </c>
      <c r="C15" s="9">
        <v>5</v>
      </c>
      <c r="D15" s="9">
        <v>2</v>
      </c>
      <c r="E15" s="9">
        <v>190</v>
      </c>
      <c r="F15" s="9">
        <v>309</v>
      </c>
      <c r="G15" s="9">
        <v>57</v>
      </c>
      <c r="H15" s="9">
        <v>75</v>
      </c>
      <c r="I15" s="9">
        <v>619</v>
      </c>
      <c r="J15" s="9">
        <v>122</v>
      </c>
      <c r="K15" s="9">
        <v>19</v>
      </c>
      <c r="L15" s="10">
        <f aca="true" t="shared" si="0" ref="L15:L45">SUM(B15:K15)</f>
        <v>3486</v>
      </c>
      <c r="M15" s="23" t="s">
        <v>59</v>
      </c>
    </row>
    <row r="16" spans="1:13" ht="12.75">
      <c r="A16" s="20" t="s">
        <v>24</v>
      </c>
      <c r="B16" s="9">
        <v>1916</v>
      </c>
      <c r="C16" s="9">
        <v>10</v>
      </c>
      <c r="D16" s="9">
        <v>2</v>
      </c>
      <c r="E16" s="9">
        <v>83</v>
      </c>
      <c r="F16" s="9">
        <v>145</v>
      </c>
      <c r="G16" s="9">
        <v>30</v>
      </c>
      <c r="H16" s="9">
        <v>64</v>
      </c>
      <c r="I16" s="9">
        <v>390</v>
      </c>
      <c r="J16" s="9">
        <v>73</v>
      </c>
      <c r="K16" s="9">
        <v>18</v>
      </c>
      <c r="L16" s="10">
        <f t="shared" si="0"/>
        <v>2731</v>
      </c>
      <c r="M16" s="28"/>
    </row>
    <row r="17" spans="1:13" ht="12.75">
      <c r="A17" s="20" t="s">
        <v>25</v>
      </c>
      <c r="B17" s="9">
        <v>2102</v>
      </c>
      <c r="C17" s="9">
        <v>16</v>
      </c>
      <c r="D17" s="9">
        <v>0</v>
      </c>
      <c r="E17" s="9">
        <v>40</v>
      </c>
      <c r="F17" s="9">
        <v>3</v>
      </c>
      <c r="G17" s="9">
        <v>48</v>
      </c>
      <c r="H17" s="9">
        <v>56</v>
      </c>
      <c r="I17" s="9">
        <v>100</v>
      </c>
      <c r="J17" s="9">
        <v>27</v>
      </c>
      <c r="K17" s="9">
        <v>59</v>
      </c>
      <c r="L17" s="10">
        <f t="shared" si="0"/>
        <v>2451</v>
      </c>
      <c r="M17" s="28"/>
    </row>
    <row r="18" spans="1:13" ht="12.75">
      <c r="A18" s="20" t="s">
        <v>26</v>
      </c>
      <c r="B18" s="9">
        <v>1736</v>
      </c>
      <c r="C18" s="9">
        <v>5</v>
      </c>
      <c r="D18" s="9">
        <v>0</v>
      </c>
      <c r="E18" s="9">
        <v>119</v>
      </c>
      <c r="F18" s="9">
        <v>152</v>
      </c>
      <c r="G18" s="9">
        <v>46</v>
      </c>
      <c r="H18" s="9">
        <v>72</v>
      </c>
      <c r="I18" s="9">
        <v>545</v>
      </c>
      <c r="J18" s="9">
        <v>53</v>
      </c>
      <c r="K18" s="9">
        <v>14</v>
      </c>
      <c r="L18" s="10">
        <f t="shared" si="0"/>
        <v>2742</v>
      </c>
      <c r="M18" s="28"/>
    </row>
    <row r="19" spans="1:13" ht="12.75">
      <c r="A19" s="20" t="s">
        <v>27</v>
      </c>
      <c r="B19" s="9">
        <v>1572</v>
      </c>
      <c r="C19" s="9">
        <v>2</v>
      </c>
      <c r="D19" s="9">
        <v>0</v>
      </c>
      <c r="E19" s="9">
        <v>177</v>
      </c>
      <c r="F19" s="9">
        <v>181</v>
      </c>
      <c r="G19" s="9">
        <v>113</v>
      </c>
      <c r="H19" s="9">
        <v>74</v>
      </c>
      <c r="I19" s="9">
        <v>765</v>
      </c>
      <c r="J19" s="9">
        <v>191</v>
      </c>
      <c r="K19" s="9">
        <v>9</v>
      </c>
      <c r="L19" s="10">
        <f t="shared" si="0"/>
        <v>3084</v>
      </c>
      <c r="M19" s="28"/>
    </row>
    <row r="20" spans="1:13" ht="12.75">
      <c r="A20" s="20" t="s">
        <v>28</v>
      </c>
      <c r="B20" s="9">
        <v>1647</v>
      </c>
      <c r="C20" s="9">
        <v>6</v>
      </c>
      <c r="D20" s="9">
        <v>0</v>
      </c>
      <c r="E20" s="9">
        <v>205</v>
      </c>
      <c r="F20" s="9">
        <v>225</v>
      </c>
      <c r="G20" s="9">
        <v>90</v>
      </c>
      <c r="H20" s="9">
        <v>71</v>
      </c>
      <c r="I20" s="9">
        <v>896</v>
      </c>
      <c r="J20" s="9">
        <v>110</v>
      </c>
      <c r="K20" s="9">
        <v>9</v>
      </c>
      <c r="L20" s="10">
        <f t="shared" si="0"/>
        <v>3259</v>
      </c>
      <c r="M20" s="28"/>
    </row>
    <row r="21" spans="1:13" ht="12.75">
      <c r="A21" s="20" t="s">
        <v>29</v>
      </c>
      <c r="B21" s="9">
        <v>2452</v>
      </c>
      <c r="C21" s="9">
        <v>16</v>
      </c>
      <c r="D21" s="9">
        <v>4</v>
      </c>
      <c r="E21" s="9">
        <v>210</v>
      </c>
      <c r="F21" s="9">
        <v>208</v>
      </c>
      <c r="G21" s="9">
        <v>66</v>
      </c>
      <c r="H21" s="9">
        <v>84</v>
      </c>
      <c r="I21" s="9">
        <v>812</v>
      </c>
      <c r="J21" s="9">
        <v>123</v>
      </c>
      <c r="K21" s="9">
        <v>19</v>
      </c>
      <c r="L21" s="10">
        <f t="shared" si="0"/>
        <v>3994</v>
      </c>
      <c r="M21" s="28"/>
    </row>
    <row r="22" spans="1:13" ht="12.75">
      <c r="A22" s="20" t="s">
        <v>30</v>
      </c>
      <c r="B22" s="9">
        <v>2605</v>
      </c>
      <c r="C22" s="9">
        <v>7</v>
      </c>
      <c r="D22" s="9">
        <v>0</v>
      </c>
      <c r="E22" s="9">
        <v>70</v>
      </c>
      <c r="F22" s="9">
        <v>51</v>
      </c>
      <c r="G22" s="9">
        <v>22</v>
      </c>
      <c r="H22" s="9">
        <v>63</v>
      </c>
      <c r="I22" s="9">
        <v>238</v>
      </c>
      <c r="J22" s="9">
        <v>58</v>
      </c>
      <c r="K22" s="9">
        <v>14</v>
      </c>
      <c r="L22" s="10">
        <f t="shared" si="0"/>
        <v>3128</v>
      </c>
      <c r="M22" s="28"/>
    </row>
    <row r="23" spans="1:13" ht="12.75">
      <c r="A23" s="20" t="s">
        <v>31</v>
      </c>
      <c r="B23" s="9">
        <v>2322</v>
      </c>
      <c r="C23" s="9">
        <v>8</v>
      </c>
      <c r="D23" s="9">
        <v>4</v>
      </c>
      <c r="E23" s="9">
        <v>78</v>
      </c>
      <c r="F23" s="9">
        <v>85</v>
      </c>
      <c r="G23" s="9">
        <v>38</v>
      </c>
      <c r="H23" s="9">
        <v>57</v>
      </c>
      <c r="I23" s="9">
        <v>290</v>
      </c>
      <c r="J23" s="9">
        <v>59</v>
      </c>
      <c r="K23" s="9">
        <v>47</v>
      </c>
      <c r="L23" s="10">
        <f t="shared" si="0"/>
        <v>2988</v>
      </c>
      <c r="M23" s="28"/>
    </row>
    <row r="24" spans="1:13" ht="12.75">
      <c r="A24" s="20" t="s">
        <v>32</v>
      </c>
      <c r="B24" s="9">
        <v>2911</v>
      </c>
      <c r="C24" s="9">
        <v>12</v>
      </c>
      <c r="D24" s="9">
        <v>0</v>
      </c>
      <c r="E24" s="9">
        <v>38</v>
      </c>
      <c r="F24" s="9">
        <v>11</v>
      </c>
      <c r="G24" s="9">
        <v>24</v>
      </c>
      <c r="H24" s="9">
        <v>55</v>
      </c>
      <c r="I24" s="9">
        <v>124</v>
      </c>
      <c r="J24" s="9">
        <v>53</v>
      </c>
      <c r="K24" s="9">
        <v>121</v>
      </c>
      <c r="L24" s="10">
        <f t="shared" si="0"/>
        <v>3349</v>
      </c>
      <c r="M24" s="28"/>
    </row>
    <row r="25" spans="1:13" ht="12.75">
      <c r="A25" s="20" t="s">
        <v>33</v>
      </c>
      <c r="B25" s="9">
        <v>1918</v>
      </c>
      <c r="C25" s="9">
        <v>7</v>
      </c>
      <c r="D25" s="9">
        <v>1</v>
      </c>
      <c r="E25" s="9">
        <v>154</v>
      </c>
      <c r="F25" s="9">
        <v>162</v>
      </c>
      <c r="G25" s="9">
        <v>83</v>
      </c>
      <c r="H25" s="9">
        <v>74</v>
      </c>
      <c r="I25" s="9">
        <v>712</v>
      </c>
      <c r="J25" s="9">
        <v>124</v>
      </c>
      <c r="K25" s="9">
        <v>12</v>
      </c>
      <c r="L25" s="10">
        <f t="shared" si="0"/>
        <v>3247</v>
      </c>
      <c r="M25" s="28"/>
    </row>
    <row r="26" spans="1:13" ht="12.75">
      <c r="A26" s="20" t="s">
        <v>34</v>
      </c>
      <c r="B26" s="9">
        <v>1533</v>
      </c>
      <c r="C26" s="9">
        <v>15</v>
      </c>
      <c r="D26" s="9">
        <v>1</v>
      </c>
      <c r="E26" s="9">
        <v>167</v>
      </c>
      <c r="F26" s="9">
        <v>177</v>
      </c>
      <c r="G26" s="9">
        <v>125</v>
      </c>
      <c r="H26" s="9">
        <v>53</v>
      </c>
      <c r="I26" s="9">
        <v>752</v>
      </c>
      <c r="J26" s="9">
        <v>128</v>
      </c>
      <c r="K26" s="9">
        <v>3</v>
      </c>
      <c r="L26" s="10">
        <f t="shared" si="0"/>
        <v>2954</v>
      </c>
      <c r="M26" s="28"/>
    </row>
    <row r="27" spans="1:13" ht="12.75">
      <c r="A27" s="20" t="s">
        <v>35</v>
      </c>
      <c r="B27" s="9">
        <v>1581</v>
      </c>
      <c r="C27" s="9">
        <v>5</v>
      </c>
      <c r="D27" s="9">
        <v>0</v>
      </c>
      <c r="E27" s="9">
        <v>167</v>
      </c>
      <c r="F27" s="9">
        <v>189</v>
      </c>
      <c r="G27" s="9">
        <v>113</v>
      </c>
      <c r="H27" s="9">
        <v>51</v>
      </c>
      <c r="I27" s="9">
        <v>788</v>
      </c>
      <c r="J27" s="9">
        <v>127</v>
      </c>
      <c r="K27" s="9">
        <v>2</v>
      </c>
      <c r="L27" s="10">
        <f t="shared" si="0"/>
        <v>3023</v>
      </c>
      <c r="M27" s="28"/>
    </row>
    <row r="28" spans="1:12" ht="12.75">
      <c r="A28" s="20">
        <v>14</v>
      </c>
      <c r="B28" s="9">
        <v>1785</v>
      </c>
      <c r="C28" s="9">
        <v>7</v>
      </c>
      <c r="D28" s="9">
        <v>0</v>
      </c>
      <c r="E28" s="9">
        <v>202</v>
      </c>
      <c r="F28" s="9">
        <v>179</v>
      </c>
      <c r="G28" s="9">
        <v>104</v>
      </c>
      <c r="H28" s="9">
        <v>61</v>
      </c>
      <c r="I28" s="9">
        <v>821</v>
      </c>
      <c r="J28" s="9">
        <v>146</v>
      </c>
      <c r="K28" s="9">
        <v>9</v>
      </c>
      <c r="L28" s="10">
        <f t="shared" si="0"/>
        <v>3314</v>
      </c>
    </row>
    <row r="29" spans="1:12" ht="12.75">
      <c r="A29" s="20" t="s">
        <v>37</v>
      </c>
      <c r="B29" s="9">
        <v>2243</v>
      </c>
      <c r="C29" s="9">
        <v>10</v>
      </c>
      <c r="D29" s="9">
        <v>1</v>
      </c>
      <c r="E29" s="9">
        <v>200</v>
      </c>
      <c r="F29" s="9">
        <v>327</v>
      </c>
      <c r="G29" s="9">
        <v>85</v>
      </c>
      <c r="H29" s="9">
        <v>66</v>
      </c>
      <c r="I29" s="9">
        <v>561</v>
      </c>
      <c r="J29" s="9">
        <v>93</v>
      </c>
      <c r="K29" s="9">
        <v>14</v>
      </c>
      <c r="L29" s="10">
        <f t="shared" si="0"/>
        <v>3600</v>
      </c>
    </row>
    <row r="30" spans="1:12" ht="12.75">
      <c r="A30" s="20" t="s">
        <v>38</v>
      </c>
      <c r="B30" s="9">
        <v>1994</v>
      </c>
      <c r="C30" s="9">
        <v>9</v>
      </c>
      <c r="D30" s="9">
        <v>1</v>
      </c>
      <c r="E30" s="9">
        <v>86</v>
      </c>
      <c r="F30" s="9">
        <v>108</v>
      </c>
      <c r="G30" s="9">
        <v>48</v>
      </c>
      <c r="H30" s="9">
        <v>64</v>
      </c>
      <c r="I30" s="9">
        <v>360</v>
      </c>
      <c r="J30" s="9">
        <v>55</v>
      </c>
      <c r="K30" s="9">
        <v>22</v>
      </c>
      <c r="L30" s="10">
        <f t="shared" si="0"/>
        <v>2747</v>
      </c>
    </row>
    <row r="31" spans="1:12" ht="12.75">
      <c r="A31" s="20" t="s">
        <v>39</v>
      </c>
      <c r="B31" s="9">
        <v>1957</v>
      </c>
      <c r="C31" s="9">
        <v>4</v>
      </c>
      <c r="D31" s="9">
        <v>0</v>
      </c>
      <c r="E31" s="9">
        <v>29</v>
      </c>
      <c r="F31" s="9">
        <v>6</v>
      </c>
      <c r="G31" s="9">
        <v>24</v>
      </c>
      <c r="H31" s="9">
        <v>38</v>
      </c>
      <c r="I31" s="9">
        <v>99</v>
      </c>
      <c r="J31" s="9">
        <v>37</v>
      </c>
      <c r="K31" s="9">
        <v>41</v>
      </c>
      <c r="L31" s="10">
        <f t="shared" si="0"/>
        <v>2235</v>
      </c>
    </row>
    <row r="32" spans="1:12" ht="12.75">
      <c r="A32" s="20" t="s">
        <v>40</v>
      </c>
      <c r="B32" s="9">
        <v>1925</v>
      </c>
      <c r="C32" s="9">
        <v>8</v>
      </c>
      <c r="D32" s="9">
        <v>2</v>
      </c>
      <c r="E32" s="9">
        <v>158</v>
      </c>
      <c r="F32" s="9">
        <v>148</v>
      </c>
      <c r="G32" s="9">
        <v>77</v>
      </c>
      <c r="H32" s="9">
        <v>67</v>
      </c>
      <c r="I32" s="9">
        <v>545</v>
      </c>
      <c r="J32" s="9">
        <v>125</v>
      </c>
      <c r="K32" s="9">
        <v>22</v>
      </c>
      <c r="L32" s="10">
        <f t="shared" si="0"/>
        <v>3077</v>
      </c>
    </row>
    <row r="33" spans="1:12" ht="12.75">
      <c r="A33" s="20" t="s">
        <v>41</v>
      </c>
      <c r="B33" s="9">
        <v>1686</v>
      </c>
      <c r="C33" s="9">
        <v>5</v>
      </c>
      <c r="D33" s="9">
        <v>1</v>
      </c>
      <c r="E33" s="9">
        <v>178</v>
      </c>
      <c r="F33" s="9">
        <v>188</v>
      </c>
      <c r="G33" s="9">
        <v>88</v>
      </c>
      <c r="H33" s="9">
        <v>61</v>
      </c>
      <c r="I33" s="9">
        <v>782</v>
      </c>
      <c r="J33" s="9">
        <v>102</v>
      </c>
      <c r="K33" s="9">
        <v>13</v>
      </c>
      <c r="L33" s="10">
        <f t="shared" si="0"/>
        <v>3104</v>
      </c>
    </row>
    <row r="34" spans="1:12" ht="12.75">
      <c r="A34" s="20" t="s">
        <v>42</v>
      </c>
      <c r="B34" s="9">
        <v>1816</v>
      </c>
      <c r="C34" s="9">
        <v>4</v>
      </c>
      <c r="D34" s="9">
        <v>0</v>
      </c>
      <c r="E34" s="9">
        <v>193</v>
      </c>
      <c r="F34" s="9">
        <v>181</v>
      </c>
      <c r="G34" s="9">
        <v>78</v>
      </c>
      <c r="H34" s="9">
        <v>42</v>
      </c>
      <c r="I34" s="9">
        <v>824</v>
      </c>
      <c r="J34" s="9">
        <v>124</v>
      </c>
      <c r="K34" s="9">
        <v>15</v>
      </c>
      <c r="L34" s="10">
        <f t="shared" si="0"/>
        <v>3277</v>
      </c>
    </row>
    <row r="35" spans="1:12" ht="12.75">
      <c r="A35" s="20" t="s">
        <v>43</v>
      </c>
      <c r="B35" s="9">
        <v>1869</v>
      </c>
      <c r="C35" s="9">
        <v>6</v>
      </c>
      <c r="D35" s="9">
        <v>0</v>
      </c>
      <c r="E35" s="9">
        <v>185</v>
      </c>
      <c r="F35" s="9">
        <v>198</v>
      </c>
      <c r="G35" s="9">
        <v>90</v>
      </c>
      <c r="H35" s="9">
        <v>48</v>
      </c>
      <c r="I35" s="9">
        <v>849</v>
      </c>
      <c r="J35" s="9">
        <v>123</v>
      </c>
      <c r="K35" s="9">
        <v>14</v>
      </c>
      <c r="L35" s="10">
        <f t="shared" si="0"/>
        <v>3382</v>
      </c>
    </row>
    <row r="36" spans="1:12" ht="12.75">
      <c r="A36" s="20" t="s">
        <v>44</v>
      </c>
      <c r="B36" s="9">
        <v>2388</v>
      </c>
      <c r="C36" s="9">
        <v>10</v>
      </c>
      <c r="D36" s="9">
        <v>1</v>
      </c>
      <c r="E36" s="9">
        <v>193</v>
      </c>
      <c r="F36" s="9">
        <v>221</v>
      </c>
      <c r="G36" s="9">
        <v>102</v>
      </c>
      <c r="H36" s="9">
        <v>50</v>
      </c>
      <c r="I36" s="9">
        <v>730</v>
      </c>
      <c r="J36" s="9">
        <v>160</v>
      </c>
      <c r="K36" s="9">
        <v>12</v>
      </c>
      <c r="L36" s="10">
        <f t="shared" si="0"/>
        <v>3867</v>
      </c>
    </row>
    <row r="37" spans="1:12" ht="12.75">
      <c r="A37" s="20" t="s">
        <v>45</v>
      </c>
      <c r="B37" s="9">
        <v>2244</v>
      </c>
      <c r="C37" s="9">
        <v>4</v>
      </c>
      <c r="D37" s="9">
        <v>1</v>
      </c>
      <c r="E37" s="9">
        <v>90</v>
      </c>
      <c r="F37" s="9">
        <v>126</v>
      </c>
      <c r="G37" s="9">
        <v>39</v>
      </c>
      <c r="H37" s="9">
        <v>44</v>
      </c>
      <c r="I37" s="9">
        <v>442</v>
      </c>
      <c r="J37" s="9">
        <v>43</v>
      </c>
      <c r="K37" s="9">
        <v>23</v>
      </c>
      <c r="L37" s="10">
        <f t="shared" si="0"/>
        <v>3056</v>
      </c>
    </row>
    <row r="38" spans="1:12" ht="12.75">
      <c r="A38" s="20" t="s">
        <v>46</v>
      </c>
      <c r="B38" s="9">
        <v>1443</v>
      </c>
      <c r="C38" s="9">
        <v>5</v>
      </c>
      <c r="D38" s="9">
        <v>0</v>
      </c>
      <c r="E38" s="9">
        <v>15</v>
      </c>
      <c r="F38" s="9">
        <v>3</v>
      </c>
      <c r="G38" s="9">
        <v>2</v>
      </c>
      <c r="H38" s="9">
        <v>25</v>
      </c>
      <c r="I38" s="9">
        <v>35</v>
      </c>
      <c r="J38" s="9">
        <v>4</v>
      </c>
      <c r="K38" s="9">
        <v>14</v>
      </c>
      <c r="L38" s="10">
        <f t="shared" si="0"/>
        <v>1546</v>
      </c>
    </row>
    <row r="39" spans="1:12" ht="12.75">
      <c r="A39" s="20" t="s">
        <v>47</v>
      </c>
      <c r="B39" s="9">
        <v>2751</v>
      </c>
      <c r="C39" s="9">
        <v>5</v>
      </c>
      <c r="D39" s="9">
        <v>1</v>
      </c>
      <c r="E39" s="9">
        <v>11</v>
      </c>
      <c r="F39" s="9">
        <v>1</v>
      </c>
      <c r="G39" s="9">
        <v>8</v>
      </c>
      <c r="H39" s="9">
        <v>39</v>
      </c>
      <c r="I39" s="9">
        <v>106</v>
      </c>
      <c r="J39" s="9">
        <v>12</v>
      </c>
      <c r="K39" s="9">
        <v>26</v>
      </c>
      <c r="L39" s="10">
        <f t="shared" si="0"/>
        <v>2960</v>
      </c>
    </row>
    <row r="40" spans="1:12" ht="12.75">
      <c r="A40" s="20" t="s">
        <v>48</v>
      </c>
      <c r="B40" s="9">
        <v>2137</v>
      </c>
      <c r="C40" s="9">
        <v>12</v>
      </c>
      <c r="D40" s="9">
        <v>0</v>
      </c>
      <c r="E40" s="9">
        <v>154</v>
      </c>
      <c r="F40" s="9">
        <v>140</v>
      </c>
      <c r="G40" s="9">
        <v>105</v>
      </c>
      <c r="H40" s="9">
        <v>50</v>
      </c>
      <c r="I40" s="9">
        <v>606</v>
      </c>
      <c r="J40" s="9">
        <v>190</v>
      </c>
      <c r="K40" s="9">
        <v>15</v>
      </c>
      <c r="L40" s="10">
        <f t="shared" si="0"/>
        <v>3409</v>
      </c>
    </row>
    <row r="41" spans="1:12" ht="12.75">
      <c r="A41" s="20" t="s">
        <v>49</v>
      </c>
      <c r="B41" s="9">
        <v>1847</v>
      </c>
      <c r="C41" s="9">
        <v>10</v>
      </c>
      <c r="D41" s="9">
        <v>2</v>
      </c>
      <c r="E41" s="9">
        <v>209</v>
      </c>
      <c r="F41" s="9">
        <v>203</v>
      </c>
      <c r="G41" s="9">
        <v>111</v>
      </c>
      <c r="H41" s="9">
        <v>55</v>
      </c>
      <c r="I41" s="9">
        <v>783</v>
      </c>
      <c r="J41" s="9">
        <v>161</v>
      </c>
      <c r="K41" s="9">
        <v>3</v>
      </c>
      <c r="L41" s="10">
        <f t="shared" si="0"/>
        <v>3384</v>
      </c>
    </row>
    <row r="42" spans="1:12" ht="12.75">
      <c r="A42" s="20" t="s">
        <v>50</v>
      </c>
      <c r="B42" s="9">
        <v>1960</v>
      </c>
      <c r="C42" s="9">
        <v>12</v>
      </c>
      <c r="D42" s="9">
        <v>2</v>
      </c>
      <c r="E42" s="9">
        <v>169</v>
      </c>
      <c r="F42" s="9">
        <v>192</v>
      </c>
      <c r="G42" s="9">
        <v>95</v>
      </c>
      <c r="H42" s="9">
        <v>41</v>
      </c>
      <c r="I42" s="9">
        <v>868</v>
      </c>
      <c r="J42" s="9">
        <v>134</v>
      </c>
      <c r="K42" s="9">
        <v>9</v>
      </c>
      <c r="L42" s="10">
        <f t="shared" si="0"/>
        <v>3482</v>
      </c>
    </row>
    <row r="43" spans="1:12" ht="12.75">
      <c r="A43" s="20" t="s">
        <v>51</v>
      </c>
      <c r="B43" s="9">
        <v>2394</v>
      </c>
      <c r="C43" s="9">
        <v>16</v>
      </c>
      <c r="D43" s="9">
        <v>0</v>
      </c>
      <c r="E43" s="9">
        <v>180</v>
      </c>
      <c r="F43" s="9">
        <v>201</v>
      </c>
      <c r="G43" s="9">
        <v>102</v>
      </c>
      <c r="H43" s="9">
        <v>49</v>
      </c>
      <c r="I43" s="9">
        <v>711</v>
      </c>
      <c r="J43" s="9">
        <v>178</v>
      </c>
      <c r="K43" s="9">
        <v>19</v>
      </c>
      <c r="L43" s="10">
        <f t="shared" si="0"/>
        <v>3850</v>
      </c>
    </row>
    <row r="44" spans="1:12" ht="12.75">
      <c r="A44" s="20" t="s">
        <v>52</v>
      </c>
      <c r="B44" s="9">
        <v>2428</v>
      </c>
      <c r="C44" s="9">
        <v>11</v>
      </c>
      <c r="D44" s="9">
        <v>0</v>
      </c>
      <c r="E44" s="9">
        <v>81</v>
      </c>
      <c r="F44" s="9">
        <v>54</v>
      </c>
      <c r="G44" s="9">
        <v>23</v>
      </c>
      <c r="H44" s="9">
        <v>42</v>
      </c>
      <c r="I44" s="9">
        <v>243</v>
      </c>
      <c r="J44" s="9">
        <v>58</v>
      </c>
      <c r="K44" s="9">
        <v>10</v>
      </c>
      <c r="L44" s="10">
        <f t="shared" si="0"/>
        <v>2950</v>
      </c>
    </row>
    <row r="45" spans="1:12" ht="13.5" thickBot="1">
      <c r="A45" s="20" t="s">
        <v>53</v>
      </c>
      <c r="B45" s="9">
        <v>1549</v>
      </c>
      <c r="C45" s="9">
        <v>3</v>
      </c>
      <c r="D45" s="9">
        <v>0</v>
      </c>
      <c r="E45" s="9">
        <v>11</v>
      </c>
      <c r="F45" s="9">
        <v>4</v>
      </c>
      <c r="G45" s="9">
        <v>3</v>
      </c>
      <c r="H45" s="9">
        <v>20</v>
      </c>
      <c r="I45" s="9">
        <v>14</v>
      </c>
      <c r="J45" s="9">
        <v>8</v>
      </c>
      <c r="K45" s="9">
        <v>13</v>
      </c>
      <c r="L45" s="10">
        <f t="shared" si="0"/>
        <v>1625</v>
      </c>
    </row>
    <row r="46" spans="1:12" ht="12.75">
      <c r="A46" s="21" t="s">
        <v>19</v>
      </c>
      <c r="B46" s="11">
        <f aca="true" t="shared" si="1" ref="B46:L46">SUM(B15:B45)</f>
        <v>62799</v>
      </c>
      <c r="C46" s="11">
        <f t="shared" si="1"/>
        <v>255</v>
      </c>
      <c r="D46" s="11">
        <f t="shared" si="1"/>
        <v>26</v>
      </c>
      <c r="E46" s="11">
        <f t="shared" si="1"/>
        <v>4042</v>
      </c>
      <c r="F46" s="11">
        <f t="shared" si="1"/>
        <v>4378</v>
      </c>
      <c r="G46" s="11">
        <f t="shared" si="1"/>
        <v>2039</v>
      </c>
      <c r="H46" s="11">
        <f t="shared" si="1"/>
        <v>1711</v>
      </c>
      <c r="I46" s="11">
        <f t="shared" si="1"/>
        <v>16410</v>
      </c>
      <c r="J46" s="11">
        <f t="shared" si="1"/>
        <v>3001</v>
      </c>
      <c r="K46" s="11">
        <f t="shared" si="1"/>
        <v>640</v>
      </c>
      <c r="L46" s="12">
        <f t="shared" si="1"/>
        <v>95301</v>
      </c>
    </row>
    <row r="47" spans="1:12" ht="13.5" thickBot="1">
      <c r="A47" s="22" t="s">
        <v>54</v>
      </c>
      <c r="B47" s="13">
        <f aca="true" t="shared" si="2" ref="B47:L47">(B46/$M13)</f>
        <v>2025.774193548387</v>
      </c>
      <c r="C47" s="13">
        <f t="shared" si="2"/>
        <v>8.225806451612904</v>
      </c>
      <c r="D47" s="13">
        <f t="shared" si="2"/>
        <v>0.8387096774193549</v>
      </c>
      <c r="E47" s="13">
        <f t="shared" si="2"/>
        <v>130.38709677419354</v>
      </c>
      <c r="F47" s="13">
        <f t="shared" si="2"/>
        <v>141.2258064516129</v>
      </c>
      <c r="G47" s="13">
        <f t="shared" si="2"/>
        <v>65.7741935483871</v>
      </c>
      <c r="H47" s="13">
        <f t="shared" si="2"/>
        <v>55.193548387096776</v>
      </c>
      <c r="I47" s="13">
        <f t="shared" si="2"/>
        <v>529.3548387096774</v>
      </c>
      <c r="J47" s="13">
        <f t="shared" si="2"/>
        <v>96.80645161290323</v>
      </c>
      <c r="K47" s="13">
        <f t="shared" si="2"/>
        <v>20.64516129032258</v>
      </c>
      <c r="L47" s="14">
        <f t="shared" si="2"/>
        <v>3074.2258064516127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2014-08-11T12:56:19Z</cp:lastPrinted>
  <dcterms:created xsi:type="dcterms:W3CDTF">2004-02-06T13:10:41Z</dcterms:created>
  <dcterms:modified xsi:type="dcterms:W3CDTF">2018-01-19T17:49:49Z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Diciembre</vt:lpwstr>
  </property>
  <property fmtid="{D5CDD505-2E9C-101B-9397-08002B2CF9AE}" pid="4" name="A">
    <vt:lpwstr>2017</vt:lpwstr>
  </property>
  <property fmtid="{D5CDD505-2E9C-101B-9397-08002B2CF9AE}" pid="5" name="URL Documen">
    <vt:lpwstr>/PasadasVehiculares/Vehic-DICIEMBRRE-2017.xls</vt:lpwstr>
  </property>
</Properties>
</file>