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SEPTIEMBRE-09" sheetId="1" r:id="rId1"/>
    <sheet name="cor-SEPTIEMBRE-09" sheetId="2" r:id="rId2"/>
    <sheet name="las-raices-SEPTIEMBRE-09" sheetId="3" r:id="rId3"/>
    <sheet name="cris-SEPTIEBRE-09" sheetId="4" r:id="rId4"/>
  </sheets>
  <definedNames/>
  <calcPr fullCalcOnLoad="1"/>
</workbook>
</file>

<file path=xl/sharedStrings.xml><?xml version="1.0" encoding="utf-8"?>
<sst xmlns="http://schemas.openxmlformats.org/spreadsheetml/2006/main" count="254" uniqueCount="70">
  <si>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</si>
  <si>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</si>
  <si>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</si>
  <si>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</si>
  <si>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</si>
  <si>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</si>
  <si>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</si>
  <si>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</si>
  <si>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</si>
  <si>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</si>
  <si>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</si>
  <si>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</si>
  <si>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</si>
  <si>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</si>
  <si>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</si>
  <si>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</si>
  <si>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</si>
  <si>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</si>
  <si>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</si>
  <si>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</si>
  <si>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</si>
  <si>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</si>
  <si>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</si>
  <si>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</si>
  <si>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</si>
  <si>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</si>
  <si>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</si>
  <si>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</si>
  <si>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</si>
  <si>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</si>
  <si>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</si>
  <si>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</si>
  <si>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</si>
  <si>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</si>
  <si>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</si>
  <si>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</si>
  <si>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</si>
  <si>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</si>
  <si>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</si>
  <si>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</si>
  <si>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</si>
  <si>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</si>
  <si>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</si>
  <si>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</si>
  <si>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</si>
  <si>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</si>
  <si>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</si>
  <si>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</si>
  <si>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</si>
  <si>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</si>
  <si>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</si>
  <si>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</si>
  <si>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</si>
  <si>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</si>
  <si>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</si>
  <si>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</si>
  <si>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</si>
  <si>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</si>
  <si>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</si>
  <si>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</si>
  <si>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</si>
  <si>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</si>
  <si>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</si>
  <si>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</si>
  <si>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</si>
  <si>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</si>
  <si>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</si>
  <si>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>SEPTIEMBRE</t>
  </si>
  <si>
    <t xml:space="preserve"> Horario de atención:   24 horas.</t>
  </si>
  <si>
    <t xml:space="preserve"> Plaza de Peaje C. Redentor permanece cerrado los  días  6 y  7 septiembre por nevadas.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</si>
</sst>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E6" sqref="E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3255</v>
      </c>
      <c r="C15" s="9">
        <v>6</v>
      </c>
      <c r="D15" s="9">
        <v>4</v>
      </c>
      <c r="E15" s="9">
        <v>543</v>
      </c>
      <c r="F15" s="9">
        <v>119</v>
      </c>
      <c r="G15" s="9">
        <v>200</v>
      </c>
      <c r="H15" s="9">
        <v>470</v>
      </c>
      <c r="I15" s="9">
        <v>1425</v>
      </c>
      <c r="J15" s="9">
        <v>244</v>
      </c>
      <c r="K15" s="9">
        <v>13</v>
      </c>
      <c r="L15" s="10">
        <f>SUM(B15:K15)</f>
        <v>6279</v>
      </c>
    </row>
    <row r="16" spans="1:12" ht="12.75">
      <c r="A16" s="20" t="s">
        <v>25</v>
      </c>
      <c r="B16" s="9">
        <v>3359</v>
      </c>
      <c r="C16" s="9">
        <v>2</v>
      </c>
      <c r="D16" s="9">
        <v>2</v>
      </c>
      <c r="E16" s="9">
        <v>626</v>
      </c>
      <c r="F16" s="9">
        <v>136</v>
      </c>
      <c r="G16" s="9">
        <v>157</v>
      </c>
      <c r="H16" s="9">
        <v>492</v>
      </c>
      <c r="I16" s="9">
        <v>1545</v>
      </c>
      <c r="J16" s="9">
        <v>216</v>
      </c>
      <c r="K16" s="9">
        <v>12</v>
      </c>
      <c r="L16" s="10">
        <f>SUM(B16:K16)</f>
        <v>6547</v>
      </c>
    </row>
    <row r="17" spans="1:12" ht="12.75">
      <c r="A17" s="20" t="s">
        <v>26</v>
      </c>
      <c r="B17" s="9">
        <v>3409</v>
      </c>
      <c r="C17" s="9">
        <v>7</v>
      </c>
      <c r="D17" s="9">
        <v>0</v>
      </c>
      <c r="E17" s="9">
        <v>606</v>
      </c>
      <c r="F17" s="9">
        <v>163</v>
      </c>
      <c r="G17" s="9">
        <v>196</v>
      </c>
      <c r="H17" s="9">
        <v>478</v>
      </c>
      <c r="I17" s="9">
        <v>1593</v>
      </c>
      <c r="J17" s="9">
        <v>204</v>
      </c>
      <c r="K17" s="9">
        <v>19</v>
      </c>
      <c r="L17" s="10">
        <f aca="true" t="shared" si="0" ref="L17:L45">SUM(B17:K17)</f>
        <v>6675</v>
      </c>
    </row>
    <row r="18" spans="1:12" ht="12.75">
      <c r="A18" s="20" t="s">
        <v>27</v>
      </c>
      <c r="B18" s="9">
        <v>3944</v>
      </c>
      <c r="C18" s="9">
        <v>7</v>
      </c>
      <c r="D18" s="9">
        <v>0</v>
      </c>
      <c r="E18" s="9">
        <v>674</v>
      </c>
      <c r="F18" s="9">
        <v>143</v>
      </c>
      <c r="G18" s="9">
        <v>249</v>
      </c>
      <c r="H18" s="9">
        <v>539</v>
      </c>
      <c r="I18" s="9">
        <v>1461</v>
      </c>
      <c r="J18" s="9">
        <v>262</v>
      </c>
      <c r="K18" s="9">
        <v>4</v>
      </c>
      <c r="L18" s="10">
        <f t="shared" si="0"/>
        <v>7283</v>
      </c>
    </row>
    <row r="19" spans="1:12" ht="12.75">
      <c r="A19" s="20" t="s">
        <v>28</v>
      </c>
      <c r="B19" s="9">
        <v>3500</v>
      </c>
      <c r="C19" s="9">
        <v>2</v>
      </c>
      <c r="D19" s="9">
        <v>0</v>
      </c>
      <c r="E19" s="9">
        <v>351</v>
      </c>
      <c r="F19" s="9">
        <v>76</v>
      </c>
      <c r="G19" s="9">
        <v>132</v>
      </c>
      <c r="H19" s="9">
        <v>448</v>
      </c>
      <c r="I19" s="9">
        <v>749</v>
      </c>
      <c r="J19" s="9">
        <v>193</v>
      </c>
      <c r="K19" s="9">
        <v>5</v>
      </c>
      <c r="L19" s="10">
        <f t="shared" si="0"/>
        <v>5456</v>
      </c>
    </row>
    <row r="20" spans="1:12" ht="12.75">
      <c r="A20" s="20" t="s">
        <v>29</v>
      </c>
      <c r="B20" s="9">
        <v>3956</v>
      </c>
      <c r="C20" s="9">
        <v>5</v>
      </c>
      <c r="D20" s="9">
        <v>0</v>
      </c>
      <c r="E20" s="9">
        <v>126</v>
      </c>
      <c r="F20" s="9">
        <v>23</v>
      </c>
      <c r="G20" s="9">
        <v>42</v>
      </c>
      <c r="H20" s="9">
        <v>416</v>
      </c>
      <c r="I20" s="9">
        <v>226</v>
      </c>
      <c r="J20" s="9">
        <v>51</v>
      </c>
      <c r="K20" s="9">
        <v>6</v>
      </c>
      <c r="L20" s="10">
        <f t="shared" si="0"/>
        <v>4851</v>
      </c>
    </row>
    <row r="21" spans="1:12" ht="12.75">
      <c r="A21" s="20" t="s">
        <v>30</v>
      </c>
      <c r="B21" s="9">
        <v>3267</v>
      </c>
      <c r="C21" s="9">
        <v>1</v>
      </c>
      <c r="D21" s="9">
        <v>2</v>
      </c>
      <c r="E21" s="9">
        <v>500</v>
      </c>
      <c r="F21" s="9">
        <v>140</v>
      </c>
      <c r="G21" s="9">
        <v>183</v>
      </c>
      <c r="H21" s="9">
        <v>499</v>
      </c>
      <c r="I21" s="9">
        <v>1261</v>
      </c>
      <c r="J21" s="9">
        <v>179</v>
      </c>
      <c r="K21" s="9">
        <v>7</v>
      </c>
      <c r="L21" s="10">
        <f t="shared" si="0"/>
        <v>6039</v>
      </c>
    </row>
    <row r="22" spans="1:12" ht="12.75">
      <c r="A22" s="20" t="s">
        <v>31</v>
      </c>
      <c r="B22" s="9">
        <v>3244</v>
      </c>
      <c r="C22" s="9">
        <v>2</v>
      </c>
      <c r="D22" s="9">
        <v>0</v>
      </c>
      <c r="E22" s="9">
        <v>589</v>
      </c>
      <c r="F22" s="9">
        <v>142</v>
      </c>
      <c r="G22" s="9">
        <v>219</v>
      </c>
      <c r="H22" s="9">
        <v>480</v>
      </c>
      <c r="I22" s="9">
        <v>1420</v>
      </c>
      <c r="J22" s="9">
        <v>202</v>
      </c>
      <c r="K22" s="9">
        <v>7</v>
      </c>
      <c r="L22" s="10">
        <f t="shared" si="0"/>
        <v>6305</v>
      </c>
    </row>
    <row r="23" spans="1:12" ht="12.75">
      <c r="A23" s="20" t="s">
        <v>32</v>
      </c>
      <c r="B23" s="9">
        <v>3387</v>
      </c>
      <c r="C23" s="9">
        <v>5</v>
      </c>
      <c r="D23" s="9">
        <v>0</v>
      </c>
      <c r="E23" s="9">
        <v>637</v>
      </c>
      <c r="F23" s="9">
        <v>131</v>
      </c>
      <c r="G23" s="9">
        <v>248</v>
      </c>
      <c r="H23" s="9">
        <v>503</v>
      </c>
      <c r="I23" s="9">
        <v>1488</v>
      </c>
      <c r="J23" s="9">
        <v>275</v>
      </c>
      <c r="K23" s="9">
        <v>8</v>
      </c>
      <c r="L23" s="10">
        <f t="shared" si="0"/>
        <v>6682</v>
      </c>
    </row>
    <row r="24" spans="1:12" ht="12.75">
      <c r="A24" s="20" t="s">
        <v>33</v>
      </c>
      <c r="B24" s="9">
        <v>3415</v>
      </c>
      <c r="C24" s="9">
        <v>15</v>
      </c>
      <c r="D24" s="9">
        <v>0</v>
      </c>
      <c r="E24" s="9">
        <v>634</v>
      </c>
      <c r="F24" s="9">
        <v>136</v>
      </c>
      <c r="G24" s="9">
        <v>253</v>
      </c>
      <c r="H24" s="9">
        <v>476</v>
      </c>
      <c r="I24" s="9">
        <v>1648</v>
      </c>
      <c r="J24" s="9">
        <v>271</v>
      </c>
      <c r="K24" s="9">
        <v>9</v>
      </c>
      <c r="L24" s="10">
        <f t="shared" si="0"/>
        <v>6857</v>
      </c>
    </row>
    <row r="25" spans="1:12" ht="12.75">
      <c r="A25" s="20" t="s">
        <v>34</v>
      </c>
      <c r="B25" s="9">
        <v>3952</v>
      </c>
      <c r="C25" s="9">
        <v>7</v>
      </c>
      <c r="D25" s="9">
        <v>0</v>
      </c>
      <c r="E25" s="9">
        <v>609</v>
      </c>
      <c r="F25" s="9">
        <v>152</v>
      </c>
      <c r="G25" s="9">
        <v>231</v>
      </c>
      <c r="H25" s="9">
        <v>508</v>
      </c>
      <c r="I25" s="9">
        <v>1585</v>
      </c>
      <c r="J25" s="9">
        <v>244</v>
      </c>
      <c r="K25" s="9">
        <v>14</v>
      </c>
      <c r="L25" s="10">
        <f t="shared" si="0"/>
        <v>7302</v>
      </c>
    </row>
    <row r="26" spans="1:12" ht="12.75">
      <c r="A26" s="20" t="s">
        <v>35</v>
      </c>
      <c r="B26" s="9">
        <v>4447</v>
      </c>
      <c r="C26" s="9">
        <v>11</v>
      </c>
      <c r="D26" s="9">
        <v>0</v>
      </c>
      <c r="E26" s="9">
        <v>433</v>
      </c>
      <c r="F26" s="9">
        <v>85</v>
      </c>
      <c r="G26" s="9">
        <v>162</v>
      </c>
      <c r="H26" s="9">
        <v>427</v>
      </c>
      <c r="I26" s="9">
        <v>929</v>
      </c>
      <c r="J26" s="9">
        <v>152</v>
      </c>
      <c r="K26" s="9">
        <v>35</v>
      </c>
      <c r="L26" s="10">
        <f t="shared" si="0"/>
        <v>6681</v>
      </c>
    </row>
    <row r="27" spans="1:12" ht="12.75">
      <c r="A27" s="20" t="s">
        <v>36</v>
      </c>
      <c r="B27" s="9">
        <v>4523</v>
      </c>
      <c r="C27" s="9">
        <v>28</v>
      </c>
      <c r="D27" s="9">
        <v>0</v>
      </c>
      <c r="E27" s="9">
        <v>146</v>
      </c>
      <c r="F27" s="9">
        <v>24</v>
      </c>
      <c r="G27" s="9">
        <v>39</v>
      </c>
      <c r="H27" s="9">
        <v>435</v>
      </c>
      <c r="I27" s="9">
        <v>283</v>
      </c>
      <c r="J27" s="9">
        <v>58</v>
      </c>
      <c r="K27" s="9">
        <v>13</v>
      </c>
      <c r="L27" s="10">
        <f t="shared" si="0"/>
        <v>5549</v>
      </c>
    </row>
    <row r="28" spans="1:12" ht="12.75">
      <c r="A28" s="20" t="s">
        <v>37</v>
      </c>
      <c r="B28" s="9">
        <v>3534</v>
      </c>
      <c r="C28" s="9">
        <v>10</v>
      </c>
      <c r="D28" s="9">
        <v>1</v>
      </c>
      <c r="E28" s="9">
        <v>480</v>
      </c>
      <c r="F28" s="9">
        <v>111</v>
      </c>
      <c r="G28" s="9">
        <v>218</v>
      </c>
      <c r="H28" s="9">
        <v>486</v>
      </c>
      <c r="I28" s="9">
        <v>1252</v>
      </c>
      <c r="J28" s="9">
        <v>262</v>
      </c>
      <c r="K28" s="9">
        <v>11</v>
      </c>
      <c r="L28" s="10">
        <f t="shared" si="0"/>
        <v>6365</v>
      </c>
    </row>
    <row r="29" spans="1:12" ht="12.75">
      <c r="A29" s="20" t="s">
        <v>38</v>
      </c>
      <c r="B29" s="9">
        <v>3896</v>
      </c>
      <c r="C29" s="9">
        <v>5</v>
      </c>
      <c r="D29" s="9">
        <v>1</v>
      </c>
      <c r="E29" s="9">
        <v>658</v>
      </c>
      <c r="F29" s="9">
        <v>172</v>
      </c>
      <c r="G29" s="9">
        <v>239</v>
      </c>
      <c r="H29" s="9">
        <v>474</v>
      </c>
      <c r="I29" s="9">
        <v>1625</v>
      </c>
      <c r="J29" s="9">
        <v>252</v>
      </c>
      <c r="K29" s="9">
        <v>13</v>
      </c>
      <c r="L29" s="10">
        <f t="shared" si="0"/>
        <v>7335</v>
      </c>
    </row>
    <row r="30" spans="1:12" ht="12.75">
      <c r="A30" s="20" t="s">
        <v>39</v>
      </c>
      <c r="B30" s="9">
        <v>4370</v>
      </c>
      <c r="C30" s="9">
        <v>7</v>
      </c>
      <c r="D30" s="9">
        <v>1</v>
      </c>
      <c r="E30" s="9">
        <v>704</v>
      </c>
      <c r="F30" s="9">
        <v>133</v>
      </c>
      <c r="G30" s="9">
        <v>228</v>
      </c>
      <c r="H30" s="9">
        <v>483</v>
      </c>
      <c r="I30" s="9">
        <v>1617</v>
      </c>
      <c r="J30" s="9">
        <v>283</v>
      </c>
      <c r="K30" s="9">
        <v>9</v>
      </c>
      <c r="L30" s="10">
        <f t="shared" si="0"/>
        <v>7835</v>
      </c>
    </row>
    <row r="31" spans="1:12" ht="12.75">
      <c r="A31" s="20" t="s">
        <v>40</v>
      </c>
      <c r="B31" s="9">
        <v>6519</v>
      </c>
      <c r="C31" s="9">
        <v>18</v>
      </c>
      <c r="D31" s="9">
        <v>0</v>
      </c>
      <c r="E31" s="9">
        <v>550</v>
      </c>
      <c r="F31" s="9">
        <v>86</v>
      </c>
      <c r="G31" s="9">
        <v>179</v>
      </c>
      <c r="H31" s="9">
        <v>564</v>
      </c>
      <c r="I31" s="9">
        <v>1038</v>
      </c>
      <c r="J31" s="9">
        <v>162</v>
      </c>
      <c r="K31" s="9">
        <v>34</v>
      </c>
      <c r="L31" s="10">
        <f t="shared" si="0"/>
        <v>9150</v>
      </c>
    </row>
    <row r="32" spans="1:12" ht="12.75">
      <c r="A32" s="20" t="s">
        <v>41</v>
      </c>
      <c r="B32" s="9">
        <v>6201</v>
      </c>
      <c r="C32" s="9">
        <v>14</v>
      </c>
      <c r="D32" s="9">
        <v>0</v>
      </c>
      <c r="E32" s="9">
        <v>91</v>
      </c>
      <c r="F32" s="9">
        <v>14</v>
      </c>
      <c r="G32" s="9">
        <v>11</v>
      </c>
      <c r="H32" s="9">
        <v>420</v>
      </c>
      <c r="I32" s="9">
        <v>153</v>
      </c>
      <c r="J32" s="9">
        <v>35</v>
      </c>
      <c r="K32" s="9">
        <v>41</v>
      </c>
      <c r="L32" s="10">
        <f t="shared" si="0"/>
        <v>6980</v>
      </c>
    </row>
    <row r="33" spans="1:12" ht="12.75">
      <c r="A33" s="20" t="s">
        <v>42</v>
      </c>
      <c r="B33" s="9">
        <v>6538</v>
      </c>
      <c r="C33" s="9">
        <v>8</v>
      </c>
      <c r="D33" s="9">
        <v>0</v>
      </c>
      <c r="E33" s="9">
        <v>99</v>
      </c>
      <c r="F33" s="9">
        <v>12</v>
      </c>
      <c r="G33" s="9">
        <v>21</v>
      </c>
      <c r="H33" s="9">
        <v>307</v>
      </c>
      <c r="I33" s="9">
        <v>124</v>
      </c>
      <c r="J33" s="9">
        <v>51</v>
      </c>
      <c r="K33" s="9">
        <v>44</v>
      </c>
      <c r="L33" s="10">
        <f t="shared" si="0"/>
        <v>7204</v>
      </c>
    </row>
    <row r="34" spans="1:12" ht="12.75">
      <c r="A34" s="20" t="s">
        <v>43</v>
      </c>
      <c r="B34" s="9">
        <v>8700</v>
      </c>
      <c r="C34" s="9">
        <v>19</v>
      </c>
      <c r="D34" s="9">
        <v>0</v>
      </c>
      <c r="E34" s="9">
        <v>103</v>
      </c>
      <c r="F34" s="9">
        <v>20</v>
      </c>
      <c r="G34" s="9">
        <v>38</v>
      </c>
      <c r="H34" s="9">
        <v>472</v>
      </c>
      <c r="I34" s="9">
        <v>127</v>
      </c>
      <c r="J34" s="9">
        <v>35</v>
      </c>
      <c r="K34" s="9">
        <v>70</v>
      </c>
      <c r="L34" s="10">
        <f t="shared" si="0"/>
        <v>9584</v>
      </c>
    </row>
    <row r="35" spans="1:12" ht="12.75">
      <c r="A35" s="20" t="s">
        <v>44</v>
      </c>
      <c r="B35" s="9">
        <v>3826</v>
      </c>
      <c r="C35" s="9">
        <v>3</v>
      </c>
      <c r="D35" s="9">
        <v>0</v>
      </c>
      <c r="E35" s="9">
        <v>476</v>
      </c>
      <c r="F35" s="9">
        <v>119</v>
      </c>
      <c r="G35" s="9">
        <v>203</v>
      </c>
      <c r="H35" s="9">
        <v>481</v>
      </c>
      <c r="I35" s="9">
        <v>1323</v>
      </c>
      <c r="J35" s="9">
        <v>207</v>
      </c>
      <c r="K35" s="9">
        <v>12</v>
      </c>
      <c r="L35" s="10">
        <f t="shared" si="0"/>
        <v>6650</v>
      </c>
    </row>
    <row r="36" spans="1:12" ht="12.75">
      <c r="A36" s="20" t="s">
        <v>45</v>
      </c>
      <c r="B36" s="9">
        <v>3406</v>
      </c>
      <c r="C36" s="9">
        <v>6</v>
      </c>
      <c r="D36" s="9">
        <v>1</v>
      </c>
      <c r="E36" s="9">
        <v>553</v>
      </c>
      <c r="F36" s="9">
        <v>137</v>
      </c>
      <c r="G36" s="9">
        <v>226</v>
      </c>
      <c r="H36" s="9">
        <v>473</v>
      </c>
      <c r="I36" s="9">
        <v>1451</v>
      </c>
      <c r="J36" s="9">
        <v>264</v>
      </c>
      <c r="K36" s="9">
        <v>19</v>
      </c>
      <c r="L36" s="10">
        <f t="shared" si="0"/>
        <v>6536</v>
      </c>
    </row>
    <row r="37" spans="1:12" ht="12.75">
      <c r="A37" s="20" t="s">
        <v>46</v>
      </c>
      <c r="B37" s="9">
        <v>3474</v>
      </c>
      <c r="C37" s="9">
        <v>4</v>
      </c>
      <c r="D37" s="9">
        <v>0</v>
      </c>
      <c r="E37" s="9">
        <v>546</v>
      </c>
      <c r="F37" s="9">
        <v>133</v>
      </c>
      <c r="G37" s="9">
        <v>222</v>
      </c>
      <c r="H37" s="9">
        <v>453</v>
      </c>
      <c r="I37" s="9">
        <v>1691</v>
      </c>
      <c r="J37" s="9">
        <v>221</v>
      </c>
      <c r="K37" s="9">
        <v>25</v>
      </c>
      <c r="L37" s="10">
        <f t="shared" si="0"/>
        <v>6769</v>
      </c>
    </row>
    <row r="38" spans="1:12" ht="12.75">
      <c r="A38" s="20" t="s">
        <v>47</v>
      </c>
      <c r="B38" s="9">
        <v>3389</v>
      </c>
      <c r="C38" s="9">
        <v>6</v>
      </c>
      <c r="D38" s="9">
        <v>1</v>
      </c>
      <c r="E38" s="9">
        <v>584</v>
      </c>
      <c r="F38" s="9">
        <v>131</v>
      </c>
      <c r="G38" s="9">
        <v>218</v>
      </c>
      <c r="H38" s="9">
        <v>478</v>
      </c>
      <c r="I38" s="9">
        <v>1575</v>
      </c>
      <c r="J38" s="9">
        <v>235</v>
      </c>
      <c r="K38" s="9">
        <v>14</v>
      </c>
      <c r="L38" s="10">
        <f t="shared" si="0"/>
        <v>6631</v>
      </c>
    </row>
    <row r="39" spans="1:12" ht="12.75">
      <c r="A39" s="20" t="s">
        <v>48</v>
      </c>
      <c r="B39" s="9">
        <v>4142</v>
      </c>
      <c r="C39" s="9">
        <v>6</v>
      </c>
      <c r="D39" s="9">
        <v>1</v>
      </c>
      <c r="E39" s="9">
        <v>632</v>
      </c>
      <c r="F39" s="9">
        <v>142</v>
      </c>
      <c r="G39" s="9">
        <v>252</v>
      </c>
      <c r="H39" s="9">
        <v>521</v>
      </c>
      <c r="I39" s="9">
        <v>1436</v>
      </c>
      <c r="J39" s="9">
        <v>299</v>
      </c>
      <c r="K39" s="9">
        <v>19</v>
      </c>
      <c r="L39" s="10">
        <f t="shared" si="0"/>
        <v>7450</v>
      </c>
    </row>
    <row r="40" spans="1:12" ht="12.75">
      <c r="A40" s="20" t="s">
        <v>49</v>
      </c>
      <c r="B40" s="9">
        <v>4022</v>
      </c>
      <c r="C40" s="9">
        <v>7</v>
      </c>
      <c r="D40" s="9">
        <v>0</v>
      </c>
      <c r="E40" s="9">
        <v>390</v>
      </c>
      <c r="F40" s="9">
        <v>82</v>
      </c>
      <c r="G40" s="9">
        <v>95</v>
      </c>
      <c r="H40" s="9">
        <v>472</v>
      </c>
      <c r="I40" s="9">
        <v>957</v>
      </c>
      <c r="J40" s="9">
        <v>125</v>
      </c>
      <c r="K40" s="9">
        <v>22</v>
      </c>
      <c r="L40" s="10">
        <f t="shared" si="0"/>
        <v>6172</v>
      </c>
    </row>
    <row r="41" spans="1:12" ht="12.75">
      <c r="A41" s="20" t="s">
        <v>50</v>
      </c>
      <c r="B41" s="9">
        <v>4486</v>
      </c>
      <c r="C41" s="9">
        <v>11</v>
      </c>
      <c r="D41" s="9">
        <v>2</v>
      </c>
      <c r="E41" s="9">
        <v>132</v>
      </c>
      <c r="F41" s="9">
        <v>32</v>
      </c>
      <c r="G41" s="9">
        <v>47</v>
      </c>
      <c r="H41" s="9">
        <v>439</v>
      </c>
      <c r="I41" s="9">
        <v>293</v>
      </c>
      <c r="J41" s="9">
        <v>50</v>
      </c>
      <c r="K41" s="9">
        <v>11</v>
      </c>
      <c r="L41" s="10">
        <f t="shared" si="0"/>
        <v>5503</v>
      </c>
    </row>
    <row r="42" spans="1:12" ht="12.75">
      <c r="A42" s="20" t="s">
        <v>51</v>
      </c>
      <c r="B42" s="9">
        <v>3291</v>
      </c>
      <c r="C42" s="9">
        <v>3</v>
      </c>
      <c r="D42" s="9">
        <v>0</v>
      </c>
      <c r="E42" s="9">
        <v>497</v>
      </c>
      <c r="F42" s="9">
        <v>121</v>
      </c>
      <c r="G42" s="9">
        <v>236</v>
      </c>
      <c r="H42" s="9">
        <v>488</v>
      </c>
      <c r="I42" s="9">
        <v>1326</v>
      </c>
      <c r="J42" s="9">
        <v>233</v>
      </c>
      <c r="K42" s="9">
        <v>15</v>
      </c>
      <c r="L42" s="10">
        <f t="shared" si="0"/>
        <v>6210</v>
      </c>
    </row>
    <row r="43" spans="1:12" ht="12.75">
      <c r="A43" s="20" t="s">
        <v>52</v>
      </c>
      <c r="B43" s="9">
        <v>3412</v>
      </c>
      <c r="C43" s="9">
        <v>4</v>
      </c>
      <c r="D43" s="9">
        <v>2</v>
      </c>
      <c r="E43" s="9">
        <v>603</v>
      </c>
      <c r="F43" s="9">
        <v>150</v>
      </c>
      <c r="G43" s="9">
        <v>288</v>
      </c>
      <c r="H43" s="9">
        <v>464</v>
      </c>
      <c r="I43" s="9">
        <v>1474</v>
      </c>
      <c r="J43" s="9">
        <v>337</v>
      </c>
      <c r="K43" s="9">
        <v>22</v>
      </c>
      <c r="L43" s="10">
        <f t="shared" si="0"/>
        <v>6756</v>
      </c>
    </row>
    <row r="44" spans="1:12" ht="12.75">
      <c r="A44" s="20" t="s">
        <v>53</v>
      </c>
      <c r="B44" s="9">
        <v>3319</v>
      </c>
      <c r="C44" s="9">
        <v>3</v>
      </c>
      <c r="D44" s="9">
        <v>0</v>
      </c>
      <c r="E44" s="9">
        <v>578</v>
      </c>
      <c r="F44" s="9">
        <v>160</v>
      </c>
      <c r="G44" s="9">
        <v>265</v>
      </c>
      <c r="H44" s="9">
        <v>478</v>
      </c>
      <c r="I44" s="9">
        <v>1583</v>
      </c>
      <c r="J44" s="9">
        <v>264</v>
      </c>
      <c r="K44" s="9">
        <v>16</v>
      </c>
      <c r="L44" s="10">
        <f t="shared" si="0"/>
        <v>6666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124183</v>
      </c>
      <c r="C46" s="11">
        <f t="shared" si="1"/>
        <v>232</v>
      </c>
      <c r="D46" s="11">
        <f t="shared" si="1"/>
        <v>18</v>
      </c>
      <c r="E46" s="11">
        <f t="shared" si="1"/>
        <v>14150</v>
      </c>
      <c r="F46" s="11">
        <f t="shared" si="1"/>
        <v>3225</v>
      </c>
      <c r="G46" s="11">
        <f t="shared" si="1"/>
        <v>5297</v>
      </c>
      <c r="H46" s="11">
        <f t="shared" si="1"/>
        <v>14124</v>
      </c>
      <c r="I46" s="11">
        <f t="shared" si="1"/>
        <v>34658</v>
      </c>
      <c r="J46" s="11">
        <f t="shared" si="1"/>
        <v>5866</v>
      </c>
      <c r="K46" s="11">
        <f>SUM(K15:K45)</f>
        <v>549</v>
      </c>
      <c r="L46" s="12">
        <f>SUM(L15:L45)</f>
        <v>202302</v>
      </c>
    </row>
    <row r="47" spans="1:12" ht="13.5" thickBot="1">
      <c r="A47" s="22" t="s">
        <v>55</v>
      </c>
      <c r="B47" s="13">
        <f aca="true" t="shared" si="2" ref="B47:K47">(B46/$M13)</f>
        <v>4139.433333333333</v>
      </c>
      <c r="C47" s="13">
        <f t="shared" si="2"/>
        <v>7.733333333333333</v>
      </c>
      <c r="D47" s="13">
        <f t="shared" si="2"/>
        <v>0.6</v>
      </c>
      <c r="E47" s="13">
        <f t="shared" si="2"/>
        <v>471.6666666666667</v>
      </c>
      <c r="F47" s="13">
        <f t="shared" si="2"/>
        <v>107.5</v>
      </c>
      <c r="G47" s="13">
        <f t="shared" si="2"/>
        <v>176.56666666666666</v>
      </c>
      <c r="H47" s="13">
        <f t="shared" si="2"/>
        <v>470.8</v>
      </c>
      <c r="I47" s="13">
        <f t="shared" si="2"/>
        <v>1155.2666666666667</v>
      </c>
      <c r="J47" s="13">
        <f t="shared" si="2"/>
        <v>195.53333333333333</v>
      </c>
      <c r="K47" s="13">
        <f t="shared" si="2"/>
        <v>18.3</v>
      </c>
      <c r="L47" s="14">
        <f>SUM(B47:K47)</f>
        <v>6743.4000000000015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4342</v>
      </c>
      <c r="C15" s="9">
        <v>3</v>
      </c>
      <c r="D15" s="9">
        <v>6</v>
      </c>
      <c r="E15" s="9">
        <v>404</v>
      </c>
      <c r="F15" s="9">
        <v>167</v>
      </c>
      <c r="G15" s="9">
        <v>141</v>
      </c>
      <c r="H15" s="9">
        <v>544</v>
      </c>
      <c r="I15" s="9">
        <v>598</v>
      </c>
      <c r="J15" s="9">
        <v>119</v>
      </c>
      <c r="K15" s="9">
        <v>9</v>
      </c>
      <c r="L15" s="10">
        <f>SUM(B15:K15)</f>
        <v>6333</v>
      </c>
    </row>
    <row r="16" spans="1:12" ht="12.75">
      <c r="A16" s="20" t="s">
        <v>25</v>
      </c>
      <c r="B16" s="9">
        <v>4405</v>
      </c>
      <c r="C16" s="9">
        <v>2</v>
      </c>
      <c r="D16" s="9">
        <v>0</v>
      </c>
      <c r="E16" s="9">
        <v>418</v>
      </c>
      <c r="F16" s="9">
        <v>154</v>
      </c>
      <c r="G16" s="9">
        <v>121</v>
      </c>
      <c r="H16" s="9">
        <v>582</v>
      </c>
      <c r="I16" s="9">
        <v>577</v>
      </c>
      <c r="J16" s="9">
        <v>103</v>
      </c>
      <c r="K16" s="9">
        <v>11</v>
      </c>
      <c r="L16" s="10">
        <f>SUM(B16:K16)</f>
        <v>6373</v>
      </c>
    </row>
    <row r="17" spans="1:12" ht="12.75">
      <c r="A17" s="20" t="s">
        <v>26</v>
      </c>
      <c r="B17" s="9">
        <v>4468</v>
      </c>
      <c r="C17" s="9">
        <v>4</v>
      </c>
      <c r="D17" s="9">
        <v>1</v>
      </c>
      <c r="E17" s="9">
        <v>395</v>
      </c>
      <c r="F17" s="9">
        <v>169</v>
      </c>
      <c r="G17" s="9">
        <v>134</v>
      </c>
      <c r="H17" s="9">
        <v>573</v>
      </c>
      <c r="I17" s="9">
        <v>606</v>
      </c>
      <c r="J17" s="9">
        <v>112</v>
      </c>
      <c r="K17" s="9">
        <v>7</v>
      </c>
      <c r="L17" s="10">
        <f aca="true" t="shared" si="0" ref="L17:L45">SUM(B17:K17)</f>
        <v>6469</v>
      </c>
    </row>
    <row r="18" spans="1:12" ht="12.75">
      <c r="A18" s="20" t="s">
        <v>27</v>
      </c>
      <c r="B18" s="9">
        <v>4787</v>
      </c>
      <c r="C18" s="9">
        <v>0</v>
      </c>
      <c r="D18" s="9">
        <v>0</v>
      </c>
      <c r="E18" s="9">
        <v>406</v>
      </c>
      <c r="F18" s="9">
        <v>159</v>
      </c>
      <c r="G18" s="9">
        <v>77</v>
      </c>
      <c r="H18" s="9">
        <v>584</v>
      </c>
      <c r="I18" s="9">
        <v>553</v>
      </c>
      <c r="J18" s="9">
        <v>113</v>
      </c>
      <c r="K18" s="9">
        <v>6</v>
      </c>
      <c r="L18" s="10">
        <f t="shared" si="0"/>
        <v>6685</v>
      </c>
    </row>
    <row r="19" spans="1:12" ht="12.75">
      <c r="A19" s="20" t="s">
        <v>28</v>
      </c>
      <c r="B19" s="9">
        <v>2317</v>
      </c>
      <c r="C19" s="9">
        <v>3</v>
      </c>
      <c r="D19" s="9">
        <v>0</v>
      </c>
      <c r="E19" s="9">
        <v>212</v>
      </c>
      <c r="F19" s="9">
        <v>90</v>
      </c>
      <c r="G19" s="9">
        <v>44</v>
      </c>
      <c r="H19" s="9">
        <v>482</v>
      </c>
      <c r="I19" s="9">
        <v>270</v>
      </c>
      <c r="J19" s="9">
        <v>66</v>
      </c>
      <c r="K19" s="9">
        <v>1</v>
      </c>
      <c r="L19" s="10">
        <f t="shared" si="0"/>
        <v>3485</v>
      </c>
    </row>
    <row r="20" spans="1:12" ht="12.75">
      <c r="A20" s="20" t="s">
        <v>29</v>
      </c>
      <c r="B20" s="9">
        <v>1566</v>
      </c>
      <c r="C20" s="9">
        <v>1</v>
      </c>
      <c r="D20" s="9">
        <v>1</v>
      </c>
      <c r="E20" s="9">
        <v>33</v>
      </c>
      <c r="F20" s="9">
        <v>3</v>
      </c>
      <c r="G20" s="9">
        <v>2</v>
      </c>
      <c r="H20" s="9">
        <v>316</v>
      </c>
      <c r="I20" s="9">
        <v>17</v>
      </c>
      <c r="J20" s="9">
        <v>16</v>
      </c>
      <c r="K20" s="9">
        <v>1</v>
      </c>
      <c r="L20" s="10">
        <f t="shared" si="0"/>
        <v>1956</v>
      </c>
    </row>
    <row r="21" spans="1:12" ht="12.75">
      <c r="A21" s="20" t="s">
        <v>30</v>
      </c>
      <c r="B21" s="9">
        <v>4067</v>
      </c>
      <c r="C21" s="9">
        <v>3</v>
      </c>
      <c r="D21" s="9">
        <v>3</v>
      </c>
      <c r="E21" s="9">
        <v>374</v>
      </c>
      <c r="F21" s="9">
        <v>162</v>
      </c>
      <c r="G21" s="9">
        <v>106</v>
      </c>
      <c r="H21" s="9">
        <v>554</v>
      </c>
      <c r="I21" s="9">
        <v>495</v>
      </c>
      <c r="J21" s="9">
        <v>111</v>
      </c>
      <c r="K21" s="9">
        <v>10</v>
      </c>
      <c r="L21" s="10">
        <f t="shared" si="0"/>
        <v>5885</v>
      </c>
    </row>
    <row r="22" spans="1:12" ht="12.75">
      <c r="A22" s="20" t="s">
        <v>31</v>
      </c>
      <c r="B22" s="9">
        <v>4411</v>
      </c>
      <c r="C22" s="9">
        <v>1</v>
      </c>
      <c r="D22" s="9">
        <v>1</v>
      </c>
      <c r="E22" s="9">
        <v>361</v>
      </c>
      <c r="F22" s="9">
        <v>166</v>
      </c>
      <c r="G22" s="9">
        <v>111</v>
      </c>
      <c r="H22" s="9">
        <v>569</v>
      </c>
      <c r="I22" s="9">
        <v>566</v>
      </c>
      <c r="J22" s="9">
        <v>111</v>
      </c>
      <c r="K22" s="9">
        <v>8</v>
      </c>
      <c r="L22" s="10">
        <f t="shared" si="0"/>
        <v>6305</v>
      </c>
    </row>
    <row r="23" spans="1:12" ht="12.75">
      <c r="A23" s="20" t="s">
        <v>32</v>
      </c>
      <c r="B23" s="9">
        <v>4327</v>
      </c>
      <c r="C23" s="9">
        <v>4</v>
      </c>
      <c r="D23" s="9">
        <v>2</v>
      </c>
      <c r="E23" s="9">
        <v>402</v>
      </c>
      <c r="F23" s="9">
        <v>153</v>
      </c>
      <c r="G23" s="9">
        <v>139</v>
      </c>
      <c r="H23" s="9">
        <v>550</v>
      </c>
      <c r="I23" s="9">
        <v>509</v>
      </c>
      <c r="J23" s="9">
        <v>120</v>
      </c>
      <c r="K23" s="9">
        <v>15</v>
      </c>
      <c r="L23" s="10">
        <f t="shared" si="0"/>
        <v>6221</v>
      </c>
    </row>
    <row r="24" spans="1:12" ht="12.75">
      <c r="A24" s="20" t="s">
        <v>33</v>
      </c>
      <c r="B24" s="9">
        <v>4372</v>
      </c>
      <c r="C24" s="9">
        <v>3</v>
      </c>
      <c r="D24" s="9">
        <v>2</v>
      </c>
      <c r="E24" s="9">
        <v>463</v>
      </c>
      <c r="F24" s="9">
        <v>173</v>
      </c>
      <c r="G24" s="9">
        <v>119</v>
      </c>
      <c r="H24" s="9">
        <v>554</v>
      </c>
      <c r="I24" s="9">
        <v>568</v>
      </c>
      <c r="J24" s="9">
        <v>125</v>
      </c>
      <c r="K24" s="9">
        <v>9</v>
      </c>
      <c r="L24" s="10">
        <f t="shared" si="0"/>
        <v>6388</v>
      </c>
    </row>
    <row r="25" spans="1:12" ht="12.75">
      <c r="A25" s="20" t="s">
        <v>34</v>
      </c>
      <c r="B25" s="9">
        <v>4079</v>
      </c>
      <c r="C25" s="9">
        <v>2</v>
      </c>
      <c r="D25" s="9">
        <v>3</v>
      </c>
      <c r="E25" s="9">
        <v>437</v>
      </c>
      <c r="F25" s="9">
        <v>173</v>
      </c>
      <c r="G25" s="9">
        <v>115</v>
      </c>
      <c r="H25" s="9">
        <v>502</v>
      </c>
      <c r="I25" s="9">
        <v>477</v>
      </c>
      <c r="J25" s="9">
        <v>131</v>
      </c>
      <c r="K25" s="9">
        <v>17</v>
      </c>
      <c r="L25" s="10">
        <f t="shared" si="0"/>
        <v>5936</v>
      </c>
    </row>
    <row r="26" spans="1:12" ht="12.75">
      <c r="A26" s="20" t="s">
        <v>35</v>
      </c>
      <c r="B26" s="9">
        <v>2802</v>
      </c>
      <c r="C26" s="9">
        <v>6</v>
      </c>
      <c r="D26" s="9">
        <v>1</v>
      </c>
      <c r="E26" s="9">
        <v>263</v>
      </c>
      <c r="F26" s="9">
        <v>102</v>
      </c>
      <c r="G26" s="9">
        <v>84</v>
      </c>
      <c r="H26" s="9">
        <v>494</v>
      </c>
      <c r="I26" s="9">
        <v>338</v>
      </c>
      <c r="J26" s="9">
        <v>90</v>
      </c>
      <c r="K26" s="9">
        <v>15</v>
      </c>
      <c r="L26" s="10">
        <f t="shared" si="0"/>
        <v>4195</v>
      </c>
    </row>
    <row r="27" spans="1:12" ht="12.75">
      <c r="A27" s="20" t="s">
        <v>36</v>
      </c>
      <c r="B27" s="9">
        <v>1798</v>
      </c>
      <c r="C27" s="9">
        <v>6</v>
      </c>
      <c r="D27" s="9">
        <v>0</v>
      </c>
      <c r="E27" s="9">
        <v>50</v>
      </c>
      <c r="F27" s="9">
        <v>9</v>
      </c>
      <c r="G27" s="9">
        <v>11</v>
      </c>
      <c r="H27" s="9">
        <v>344</v>
      </c>
      <c r="I27" s="9">
        <v>28</v>
      </c>
      <c r="J27" s="9">
        <v>14</v>
      </c>
      <c r="K27" s="9">
        <v>12</v>
      </c>
      <c r="L27" s="10">
        <f t="shared" si="0"/>
        <v>2272</v>
      </c>
    </row>
    <row r="28" spans="1:12" ht="12.75">
      <c r="A28" s="20" t="s">
        <v>37</v>
      </c>
      <c r="B28" s="9">
        <v>4376</v>
      </c>
      <c r="C28" s="9">
        <v>1</v>
      </c>
      <c r="D28" s="9">
        <v>6</v>
      </c>
      <c r="E28" s="9">
        <v>392</v>
      </c>
      <c r="F28" s="9">
        <v>205</v>
      </c>
      <c r="G28" s="9">
        <v>163</v>
      </c>
      <c r="H28" s="9">
        <v>567</v>
      </c>
      <c r="I28" s="9">
        <v>518</v>
      </c>
      <c r="J28" s="9">
        <v>124</v>
      </c>
      <c r="K28" s="9">
        <v>8</v>
      </c>
      <c r="L28" s="10">
        <f t="shared" si="0"/>
        <v>6360</v>
      </c>
    </row>
    <row r="29" spans="1:12" ht="12.75">
      <c r="A29" s="20" t="s">
        <v>38</v>
      </c>
      <c r="B29" s="9">
        <v>4986</v>
      </c>
      <c r="C29" s="9">
        <v>9</v>
      </c>
      <c r="D29" s="9">
        <v>1</v>
      </c>
      <c r="E29" s="9">
        <v>498</v>
      </c>
      <c r="F29" s="9">
        <v>236</v>
      </c>
      <c r="G29" s="9">
        <v>151</v>
      </c>
      <c r="H29" s="9">
        <v>594</v>
      </c>
      <c r="I29" s="9">
        <v>565</v>
      </c>
      <c r="J29" s="9">
        <v>133</v>
      </c>
      <c r="K29" s="9">
        <v>16</v>
      </c>
      <c r="L29" s="10">
        <f t="shared" si="0"/>
        <v>7189</v>
      </c>
    </row>
    <row r="30" spans="1:12" ht="12.75">
      <c r="A30" s="20" t="s">
        <v>39</v>
      </c>
      <c r="B30" s="9">
        <v>5265</v>
      </c>
      <c r="C30" s="9">
        <v>3</v>
      </c>
      <c r="D30" s="9">
        <v>3</v>
      </c>
      <c r="E30" s="9">
        <v>490</v>
      </c>
      <c r="F30" s="9">
        <v>175</v>
      </c>
      <c r="G30" s="9">
        <v>172</v>
      </c>
      <c r="H30" s="9">
        <v>559</v>
      </c>
      <c r="I30" s="9">
        <v>620</v>
      </c>
      <c r="J30" s="9">
        <v>144</v>
      </c>
      <c r="K30" s="9">
        <v>19</v>
      </c>
      <c r="L30" s="10">
        <f t="shared" si="0"/>
        <v>7450</v>
      </c>
    </row>
    <row r="31" spans="1:12" ht="12.75">
      <c r="A31" s="20" t="s">
        <v>40</v>
      </c>
      <c r="B31" s="9">
        <v>5110</v>
      </c>
      <c r="C31" s="9">
        <v>8</v>
      </c>
      <c r="D31" s="9">
        <v>3</v>
      </c>
      <c r="E31" s="9">
        <v>341</v>
      </c>
      <c r="F31" s="9">
        <v>110</v>
      </c>
      <c r="G31" s="9">
        <v>146</v>
      </c>
      <c r="H31" s="9">
        <v>556</v>
      </c>
      <c r="I31" s="9">
        <v>454</v>
      </c>
      <c r="J31" s="9">
        <v>117</v>
      </c>
      <c r="K31" s="9">
        <v>21</v>
      </c>
      <c r="L31" s="10">
        <f t="shared" si="0"/>
        <v>6866</v>
      </c>
    </row>
    <row r="32" spans="1:12" ht="12.75">
      <c r="A32" s="20" t="s">
        <v>41</v>
      </c>
      <c r="B32" s="9">
        <v>2146</v>
      </c>
      <c r="C32" s="9">
        <v>0</v>
      </c>
      <c r="D32" s="9">
        <v>1</v>
      </c>
      <c r="E32" s="9">
        <v>74</v>
      </c>
      <c r="F32" s="9">
        <v>8</v>
      </c>
      <c r="G32" s="9">
        <v>3</v>
      </c>
      <c r="H32" s="9">
        <v>299</v>
      </c>
      <c r="I32" s="9">
        <v>29</v>
      </c>
      <c r="J32" s="9">
        <v>21</v>
      </c>
      <c r="K32" s="9">
        <v>13</v>
      </c>
      <c r="L32" s="10">
        <f t="shared" si="0"/>
        <v>2594</v>
      </c>
    </row>
    <row r="33" spans="1:12" ht="12.75">
      <c r="A33" s="20" t="s">
        <v>42</v>
      </c>
      <c r="B33" s="9">
        <v>1934</v>
      </c>
      <c r="C33" s="9">
        <v>1</v>
      </c>
      <c r="D33" s="9">
        <v>1</v>
      </c>
      <c r="E33" s="9">
        <v>44</v>
      </c>
      <c r="F33" s="9">
        <v>7</v>
      </c>
      <c r="G33" s="9">
        <v>3</v>
      </c>
      <c r="H33" s="9">
        <v>189</v>
      </c>
      <c r="I33" s="9">
        <v>21</v>
      </c>
      <c r="J33" s="9">
        <v>16</v>
      </c>
      <c r="K33" s="9">
        <v>9</v>
      </c>
      <c r="L33" s="10">
        <f t="shared" si="0"/>
        <v>2225</v>
      </c>
    </row>
    <row r="34" spans="1:12" ht="12.75">
      <c r="A34" s="20" t="s">
        <v>43</v>
      </c>
      <c r="B34" s="9">
        <v>2764</v>
      </c>
      <c r="C34" s="9">
        <v>3</v>
      </c>
      <c r="D34" s="9">
        <v>0</v>
      </c>
      <c r="E34" s="9">
        <v>47</v>
      </c>
      <c r="F34" s="9">
        <v>6</v>
      </c>
      <c r="G34" s="9">
        <v>3</v>
      </c>
      <c r="H34" s="9">
        <v>368</v>
      </c>
      <c r="I34" s="9">
        <v>24</v>
      </c>
      <c r="J34" s="9">
        <v>27</v>
      </c>
      <c r="K34" s="9">
        <v>6</v>
      </c>
      <c r="L34" s="10">
        <f t="shared" si="0"/>
        <v>3248</v>
      </c>
    </row>
    <row r="35" spans="1:12" ht="12.75">
      <c r="A35" s="20" t="s">
        <v>44</v>
      </c>
      <c r="B35" s="9">
        <v>4126</v>
      </c>
      <c r="C35" s="9">
        <v>2</v>
      </c>
      <c r="D35" s="9">
        <v>2</v>
      </c>
      <c r="E35" s="9">
        <v>305</v>
      </c>
      <c r="F35" s="9">
        <v>151</v>
      </c>
      <c r="G35" s="9">
        <v>121</v>
      </c>
      <c r="H35" s="9">
        <v>516</v>
      </c>
      <c r="I35" s="9">
        <v>535</v>
      </c>
      <c r="J35" s="9">
        <v>174</v>
      </c>
      <c r="K35" s="9">
        <v>12</v>
      </c>
      <c r="L35" s="10">
        <f t="shared" si="0"/>
        <v>5944</v>
      </c>
    </row>
    <row r="36" spans="1:12" ht="12.75">
      <c r="A36" s="20" t="s">
        <v>45</v>
      </c>
      <c r="B36" s="9">
        <v>4420</v>
      </c>
      <c r="C36" s="9">
        <v>7</v>
      </c>
      <c r="D36" s="9">
        <v>4</v>
      </c>
      <c r="E36" s="9">
        <v>356</v>
      </c>
      <c r="F36" s="9">
        <v>222</v>
      </c>
      <c r="G36" s="9">
        <v>128</v>
      </c>
      <c r="H36" s="9">
        <v>553</v>
      </c>
      <c r="I36" s="9">
        <v>588</v>
      </c>
      <c r="J36" s="9">
        <v>161</v>
      </c>
      <c r="K36" s="9">
        <v>10</v>
      </c>
      <c r="L36" s="10">
        <f t="shared" si="0"/>
        <v>6449</v>
      </c>
    </row>
    <row r="37" spans="1:12" ht="12.75">
      <c r="A37" s="20" t="s">
        <v>46</v>
      </c>
      <c r="B37" s="9">
        <v>4479</v>
      </c>
      <c r="C37" s="9">
        <v>4</v>
      </c>
      <c r="D37" s="9">
        <v>1</v>
      </c>
      <c r="E37" s="9">
        <v>376</v>
      </c>
      <c r="F37" s="9">
        <v>224</v>
      </c>
      <c r="G37" s="9">
        <v>219</v>
      </c>
      <c r="H37" s="9">
        <v>556</v>
      </c>
      <c r="I37" s="9">
        <v>809</v>
      </c>
      <c r="J37" s="9">
        <v>160</v>
      </c>
      <c r="K37" s="9">
        <v>17</v>
      </c>
      <c r="L37" s="10">
        <f t="shared" si="0"/>
        <v>6845</v>
      </c>
    </row>
    <row r="38" spans="1:12" ht="12.75">
      <c r="A38" s="20" t="s">
        <v>47</v>
      </c>
      <c r="B38" s="9">
        <v>4244</v>
      </c>
      <c r="C38" s="9">
        <v>1</v>
      </c>
      <c r="D38" s="9">
        <v>0</v>
      </c>
      <c r="E38" s="9">
        <v>362</v>
      </c>
      <c r="F38" s="9">
        <v>205</v>
      </c>
      <c r="G38" s="9">
        <v>216</v>
      </c>
      <c r="H38" s="9">
        <v>557</v>
      </c>
      <c r="I38" s="9">
        <v>377</v>
      </c>
      <c r="J38" s="9">
        <v>124</v>
      </c>
      <c r="K38" s="9">
        <v>12</v>
      </c>
      <c r="L38" s="10">
        <f t="shared" si="0"/>
        <v>6098</v>
      </c>
    </row>
    <row r="39" spans="1:12" ht="12.75">
      <c r="A39" s="20" t="s">
        <v>48</v>
      </c>
      <c r="B39" s="9">
        <v>4263</v>
      </c>
      <c r="C39" s="9">
        <v>8</v>
      </c>
      <c r="D39" s="9">
        <v>0</v>
      </c>
      <c r="E39" s="9">
        <v>394</v>
      </c>
      <c r="F39" s="9">
        <v>221</v>
      </c>
      <c r="G39" s="9">
        <v>179</v>
      </c>
      <c r="H39" s="9">
        <v>573</v>
      </c>
      <c r="I39" s="9">
        <v>325</v>
      </c>
      <c r="J39" s="9">
        <v>147</v>
      </c>
      <c r="K39" s="9">
        <v>8</v>
      </c>
      <c r="L39" s="10">
        <f t="shared" si="0"/>
        <v>6118</v>
      </c>
    </row>
    <row r="40" spans="1:12" ht="12.75">
      <c r="A40" s="20" t="s">
        <v>49</v>
      </c>
      <c r="B40" s="9">
        <v>2406</v>
      </c>
      <c r="C40" s="9">
        <v>5</v>
      </c>
      <c r="D40" s="9">
        <v>0</v>
      </c>
      <c r="E40" s="9">
        <v>196</v>
      </c>
      <c r="F40" s="9">
        <v>91</v>
      </c>
      <c r="G40" s="9">
        <v>70</v>
      </c>
      <c r="H40" s="9">
        <v>531</v>
      </c>
      <c r="I40" s="9">
        <v>162</v>
      </c>
      <c r="J40" s="9">
        <v>72</v>
      </c>
      <c r="K40" s="9">
        <v>11</v>
      </c>
      <c r="L40" s="10">
        <f t="shared" si="0"/>
        <v>3544</v>
      </c>
    </row>
    <row r="41" spans="1:12" ht="12.75">
      <c r="A41" s="20" t="s">
        <v>50</v>
      </c>
      <c r="B41" s="9">
        <v>1761</v>
      </c>
      <c r="C41" s="9">
        <v>9</v>
      </c>
      <c r="D41" s="9">
        <v>0</v>
      </c>
      <c r="E41" s="9">
        <v>33</v>
      </c>
      <c r="F41" s="9">
        <v>5</v>
      </c>
      <c r="G41" s="9">
        <v>2</v>
      </c>
      <c r="H41" s="9">
        <v>346</v>
      </c>
      <c r="I41" s="9">
        <v>8</v>
      </c>
      <c r="J41" s="9">
        <v>7</v>
      </c>
      <c r="K41" s="9">
        <v>13</v>
      </c>
      <c r="L41" s="10">
        <f t="shared" si="0"/>
        <v>2184</v>
      </c>
    </row>
    <row r="42" spans="1:12" ht="12.75">
      <c r="A42" s="20" t="s">
        <v>51</v>
      </c>
      <c r="B42" s="9">
        <v>4071</v>
      </c>
      <c r="C42" s="9">
        <v>6</v>
      </c>
      <c r="D42" s="9">
        <v>4</v>
      </c>
      <c r="E42" s="9">
        <v>353</v>
      </c>
      <c r="F42" s="9">
        <v>226</v>
      </c>
      <c r="G42" s="9">
        <v>149</v>
      </c>
      <c r="H42" s="9">
        <v>558</v>
      </c>
      <c r="I42" s="9">
        <v>537</v>
      </c>
      <c r="J42" s="9">
        <v>138</v>
      </c>
      <c r="K42" s="9">
        <v>5</v>
      </c>
      <c r="L42" s="10">
        <f t="shared" si="0"/>
        <v>6047</v>
      </c>
    </row>
    <row r="43" spans="1:12" ht="12.75">
      <c r="A43" s="20" t="s">
        <v>52</v>
      </c>
      <c r="B43" s="9">
        <v>4305</v>
      </c>
      <c r="C43" s="9">
        <v>4</v>
      </c>
      <c r="D43" s="9">
        <v>0</v>
      </c>
      <c r="E43" s="9">
        <v>411</v>
      </c>
      <c r="F43" s="9">
        <v>214</v>
      </c>
      <c r="G43" s="9">
        <v>121</v>
      </c>
      <c r="H43" s="9">
        <v>585</v>
      </c>
      <c r="I43" s="9">
        <v>674</v>
      </c>
      <c r="J43" s="9">
        <v>135</v>
      </c>
      <c r="K43" s="9">
        <v>13</v>
      </c>
      <c r="L43" s="10">
        <f t="shared" si="0"/>
        <v>6462</v>
      </c>
    </row>
    <row r="44" spans="1:12" ht="12.75">
      <c r="A44" s="20" t="s">
        <v>53</v>
      </c>
      <c r="B44" s="9">
        <v>4557</v>
      </c>
      <c r="C44" s="9">
        <v>2</v>
      </c>
      <c r="D44" s="9">
        <v>2</v>
      </c>
      <c r="E44" s="9">
        <v>385</v>
      </c>
      <c r="F44" s="9">
        <v>195</v>
      </c>
      <c r="G44" s="9">
        <v>118</v>
      </c>
      <c r="H44" s="9">
        <v>594</v>
      </c>
      <c r="I44" s="9">
        <v>650</v>
      </c>
      <c r="J44" s="9">
        <v>131</v>
      </c>
      <c r="K44" s="9">
        <v>17</v>
      </c>
      <c r="L44" s="10">
        <f t="shared" si="0"/>
        <v>6651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112954</v>
      </c>
      <c r="C46" s="11">
        <f t="shared" si="1"/>
        <v>111</v>
      </c>
      <c r="D46" s="11">
        <f t="shared" si="1"/>
        <v>48</v>
      </c>
      <c r="E46" s="11">
        <f t="shared" si="1"/>
        <v>9275</v>
      </c>
      <c r="F46" s="11">
        <f t="shared" si="1"/>
        <v>4181</v>
      </c>
      <c r="G46" s="11">
        <f t="shared" si="1"/>
        <v>3168</v>
      </c>
      <c r="H46" s="11">
        <f t="shared" si="1"/>
        <v>15149</v>
      </c>
      <c r="I46" s="11">
        <f t="shared" si="1"/>
        <v>12498</v>
      </c>
      <c r="J46" s="11">
        <f t="shared" si="1"/>
        <v>3062</v>
      </c>
      <c r="K46" s="11">
        <f>SUM(K15:K45)</f>
        <v>331</v>
      </c>
      <c r="L46" s="12">
        <f>SUM(L15:L45)</f>
        <v>160777</v>
      </c>
    </row>
    <row r="47" spans="1:12" ht="13.5" thickBot="1">
      <c r="A47" s="22" t="s">
        <v>55</v>
      </c>
      <c r="B47" s="13">
        <f aca="true" t="shared" si="2" ref="B47:K47">(B46/$M13)</f>
        <v>3765.133333333333</v>
      </c>
      <c r="C47" s="13">
        <f t="shared" si="2"/>
        <v>3.7</v>
      </c>
      <c r="D47" s="13">
        <f t="shared" si="2"/>
        <v>1.6</v>
      </c>
      <c r="E47" s="13">
        <f t="shared" si="2"/>
        <v>309.1666666666667</v>
      </c>
      <c r="F47" s="13">
        <f t="shared" si="2"/>
        <v>139.36666666666667</v>
      </c>
      <c r="G47" s="13">
        <f t="shared" si="2"/>
        <v>105.6</v>
      </c>
      <c r="H47" s="13">
        <f t="shared" si="2"/>
        <v>504.96666666666664</v>
      </c>
      <c r="I47" s="13">
        <f t="shared" si="2"/>
        <v>416.6</v>
      </c>
      <c r="J47" s="13">
        <f t="shared" si="2"/>
        <v>102.06666666666666</v>
      </c>
      <c r="K47" s="13">
        <f t="shared" si="2"/>
        <v>11.033333333333333</v>
      </c>
      <c r="L47" s="14">
        <f>SUM(B47:K47)</f>
        <v>5359.233333333334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D4" sqref="D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217</v>
      </c>
      <c r="C15" s="9">
        <v>0</v>
      </c>
      <c r="D15" s="9">
        <v>0</v>
      </c>
      <c r="E15" s="9">
        <v>44</v>
      </c>
      <c r="F15" s="9">
        <v>0</v>
      </c>
      <c r="G15" s="9">
        <v>0</v>
      </c>
      <c r="H15" s="9">
        <v>35</v>
      </c>
      <c r="I15" s="9">
        <v>0</v>
      </c>
      <c r="J15" s="9">
        <v>92</v>
      </c>
      <c r="K15" s="9">
        <v>0</v>
      </c>
      <c r="L15" s="10">
        <f aca="true" t="shared" si="0" ref="L15:L45">SUM(B15:K15)</f>
        <v>388</v>
      </c>
      <c r="M15" s="23" t="s">
        <v>61</v>
      </c>
    </row>
    <row r="16" spans="1:13" ht="12.75">
      <c r="A16" s="20" t="s">
        <v>25</v>
      </c>
      <c r="B16" s="9">
        <v>245</v>
      </c>
      <c r="C16" s="9">
        <v>0</v>
      </c>
      <c r="D16" s="9">
        <v>0</v>
      </c>
      <c r="E16" s="9">
        <v>33</v>
      </c>
      <c r="F16" s="9">
        <v>0</v>
      </c>
      <c r="G16" s="9">
        <v>0</v>
      </c>
      <c r="H16" s="9">
        <v>28</v>
      </c>
      <c r="I16" s="9">
        <v>0</v>
      </c>
      <c r="J16" s="9">
        <v>67</v>
      </c>
      <c r="K16" s="9">
        <v>1</v>
      </c>
      <c r="L16" s="10">
        <f t="shared" si="0"/>
        <v>374</v>
      </c>
      <c r="M16" s="28"/>
    </row>
    <row r="17" spans="1:13" ht="12.75">
      <c r="A17" s="20" t="s">
        <v>26</v>
      </c>
      <c r="B17" s="9">
        <v>232</v>
      </c>
      <c r="C17" s="9">
        <v>0</v>
      </c>
      <c r="D17" s="9">
        <v>0</v>
      </c>
      <c r="E17" s="9">
        <v>29</v>
      </c>
      <c r="F17" s="9">
        <v>0</v>
      </c>
      <c r="G17" s="9">
        <v>0</v>
      </c>
      <c r="H17" s="9">
        <v>31</v>
      </c>
      <c r="I17" s="9">
        <v>0</v>
      </c>
      <c r="J17" s="9">
        <v>64</v>
      </c>
      <c r="K17" s="9">
        <v>3</v>
      </c>
      <c r="L17" s="10">
        <f t="shared" si="0"/>
        <v>359</v>
      </c>
      <c r="M17" s="28"/>
    </row>
    <row r="18" spans="1:13" ht="12.75">
      <c r="A18" s="20" t="s">
        <v>27</v>
      </c>
      <c r="B18" s="9">
        <v>400</v>
      </c>
      <c r="C18" s="9">
        <v>0</v>
      </c>
      <c r="D18" s="9">
        <v>0</v>
      </c>
      <c r="E18" s="9">
        <v>40</v>
      </c>
      <c r="F18" s="9">
        <v>0</v>
      </c>
      <c r="G18" s="9">
        <v>0</v>
      </c>
      <c r="H18" s="9">
        <v>31</v>
      </c>
      <c r="I18" s="9">
        <v>0</v>
      </c>
      <c r="J18" s="9">
        <v>54</v>
      </c>
      <c r="K18" s="9">
        <v>1</v>
      </c>
      <c r="L18" s="10">
        <f t="shared" si="0"/>
        <v>526</v>
      </c>
      <c r="M18" s="28"/>
    </row>
    <row r="19" spans="1:13" ht="12.75">
      <c r="A19" s="20" t="s">
        <v>28</v>
      </c>
      <c r="B19" s="9">
        <v>246</v>
      </c>
      <c r="C19" s="9">
        <v>0</v>
      </c>
      <c r="D19" s="9">
        <v>0</v>
      </c>
      <c r="E19" s="9">
        <v>21</v>
      </c>
      <c r="F19" s="9">
        <v>0</v>
      </c>
      <c r="G19" s="9">
        <v>0</v>
      </c>
      <c r="H19" s="9">
        <v>27</v>
      </c>
      <c r="I19" s="9">
        <v>0</v>
      </c>
      <c r="J19" s="9">
        <v>28</v>
      </c>
      <c r="K19" s="9">
        <v>0</v>
      </c>
      <c r="L19" s="10">
        <f t="shared" si="0"/>
        <v>322</v>
      </c>
      <c r="M19" s="28"/>
    </row>
    <row r="20" spans="1:13" ht="12.75">
      <c r="A20" s="20" t="s">
        <v>29</v>
      </c>
      <c r="B20" s="9">
        <v>232</v>
      </c>
      <c r="C20" s="9">
        <v>0</v>
      </c>
      <c r="D20" s="9">
        <v>0</v>
      </c>
      <c r="E20" s="9">
        <v>13</v>
      </c>
      <c r="F20" s="9">
        <v>0</v>
      </c>
      <c r="G20" s="9">
        <v>0</v>
      </c>
      <c r="H20" s="9">
        <v>37</v>
      </c>
      <c r="I20" s="9">
        <v>0</v>
      </c>
      <c r="J20" s="9">
        <v>34</v>
      </c>
      <c r="K20" s="9">
        <v>2</v>
      </c>
      <c r="L20" s="10">
        <f t="shared" si="0"/>
        <v>318</v>
      </c>
      <c r="M20" s="28"/>
    </row>
    <row r="21" spans="1:13" ht="12.75">
      <c r="A21" s="20" t="s">
        <v>30</v>
      </c>
      <c r="B21" s="9">
        <v>241</v>
      </c>
      <c r="C21" s="9">
        <v>0</v>
      </c>
      <c r="D21" s="9">
        <v>0</v>
      </c>
      <c r="E21" s="9">
        <v>43</v>
      </c>
      <c r="F21" s="9">
        <v>0</v>
      </c>
      <c r="G21" s="9">
        <v>0</v>
      </c>
      <c r="H21" s="9">
        <v>32</v>
      </c>
      <c r="I21" s="9">
        <v>0</v>
      </c>
      <c r="J21" s="9">
        <v>55</v>
      </c>
      <c r="K21" s="9">
        <v>3</v>
      </c>
      <c r="L21" s="10">
        <f t="shared" si="0"/>
        <v>374</v>
      </c>
      <c r="M21" s="28"/>
    </row>
    <row r="22" spans="1:13" ht="12.75">
      <c r="A22" s="20" t="s">
        <v>31</v>
      </c>
      <c r="B22" s="9">
        <v>253</v>
      </c>
      <c r="C22" s="9">
        <v>0</v>
      </c>
      <c r="D22" s="9">
        <v>0</v>
      </c>
      <c r="E22" s="9">
        <v>44</v>
      </c>
      <c r="F22" s="9">
        <v>0</v>
      </c>
      <c r="G22" s="9">
        <v>0</v>
      </c>
      <c r="H22" s="9">
        <v>32</v>
      </c>
      <c r="I22" s="9">
        <v>0</v>
      </c>
      <c r="J22" s="9">
        <v>101</v>
      </c>
      <c r="K22" s="9">
        <v>0</v>
      </c>
      <c r="L22" s="10">
        <f t="shared" si="0"/>
        <v>430</v>
      </c>
      <c r="M22" s="28"/>
    </row>
    <row r="23" spans="1:13" ht="12.75">
      <c r="A23" s="20" t="s">
        <v>32</v>
      </c>
      <c r="B23" s="9">
        <v>241</v>
      </c>
      <c r="C23" s="9">
        <v>0</v>
      </c>
      <c r="D23" s="9">
        <v>0</v>
      </c>
      <c r="E23" s="9">
        <v>41</v>
      </c>
      <c r="F23" s="9">
        <v>0</v>
      </c>
      <c r="G23" s="9">
        <v>0</v>
      </c>
      <c r="H23" s="9">
        <v>32</v>
      </c>
      <c r="I23" s="9">
        <v>0</v>
      </c>
      <c r="J23" s="9">
        <v>60</v>
      </c>
      <c r="K23" s="9">
        <v>0</v>
      </c>
      <c r="L23" s="10">
        <f t="shared" si="0"/>
        <v>374</v>
      </c>
      <c r="M23" s="28"/>
    </row>
    <row r="24" spans="1:13" ht="12.75">
      <c r="A24" s="20" t="s">
        <v>33</v>
      </c>
      <c r="B24" s="9">
        <v>258</v>
      </c>
      <c r="C24" s="9">
        <v>0</v>
      </c>
      <c r="D24" s="9">
        <v>0</v>
      </c>
      <c r="E24" s="9">
        <v>35</v>
      </c>
      <c r="F24" s="9">
        <v>0</v>
      </c>
      <c r="G24" s="9">
        <v>0</v>
      </c>
      <c r="H24" s="9">
        <v>31</v>
      </c>
      <c r="I24" s="9">
        <v>0</v>
      </c>
      <c r="J24" s="9">
        <v>82</v>
      </c>
      <c r="K24" s="9">
        <v>3</v>
      </c>
      <c r="L24" s="10">
        <f t="shared" si="0"/>
        <v>409</v>
      </c>
      <c r="M24" s="28"/>
    </row>
    <row r="25" spans="1:13" ht="12.75">
      <c r="A25" s="20" t="s">
        <v>34</v>
      </c>
      <c r="B25" s="9">
        <v>343</v>
      </c>
      <c r="C25" s="9">
        <v>0</v>
      </c>
      <c r="D25" s="9">
        <v>0</v>
      </c>
      <c r="E25" s="9">
        <v>39</v>
      </c>
      <c r="F25" s="9">
        <v>0</v>
      </c>
      <c r="G25" s="9">
        <v>0</v>
      </c>
      <c r="H25" s="9">
        <v>33</v>
      </c>
      <c r="I25" s="9">
        <v>0</v>
      </c>
      <c r="J25" s="9">
        <v>72</v>
      </c>
      <c r="K25" s="9">
        <v>1</v>
      </c>
      <c r="L25" s="10">
        <f t="shared" si="0"/>
        <v>488</v>
      </c>
      <c r="M25" s="28"/>
    </row>
    <row r="26" spans="1:13" ht="12.75">
      <c r="A26" s="20" t="s">
        <v>35</v>
      </c>
      <c r="B26" s="9">
        <v>361</v>
      </c>
      <c r="C26" s="9">
        <v>0</v>
      </c>
      <c r="D26" s="9">
        <v>0</v>
      </c>
      <c r="E26" s="9">
        <v>25</v>
      </c>
      <c r="F26" s="9">
        <v>0</v>
      </c>
      <c r="G26" s="9">
        <v>0</v>
      </c>
      <c r="H26" s="9">
        <v>42</v>
      </c>
      <c r="I26" s="9">
        <v>0</v>
      </c>
      <c r="J26" s="9">
        <v>40</v>
      </c>
      <c r="K26" s="9">
        <v>0</v>
      </c>
      <c r="L26" s="10">
        <f t="shared" si="0"/>
        <v>468</v>
      </c>
      <c r="M26" s="28"/>
    </row>
    <row r="27" spans="1:13" ht="12.75">
      <c r="A27" s="20" t="s">
        <v>36</v>
      </c>
      <c r="B27" s="9">
        <v>390</v>
      </c>
      <c r="C27" s="9">
        <v>0</v>
      </c>
      <c r="D27" s="9">
        <v>0</v>
      </c>
      <c r="E27" s="9">
        <v>10</v>
      </c>
      <c r="F27" s="9">
        <v>0</v>
      </c>
      <c r="G27" s="9">
        <v>0</v>
      </c>
      <c r="H27" s="9">
        <v>27</v>
      </c>
      <c r="I27" s="9">
        <v>0</v>
      </c>
      <c r="J27" s="9">
        <v>59</v>
      </c>
      <c r="K27" s="9">
        <v>2</v>
      </c>
      <c r="L27" s="10">
        <f t="shared" si="0"/>
        <v>488</v>
      </c>
      <c r="M27" s="28"/>
    </row>
    <row r="28" spans="1:12" ht="12.75">
      <c r="A28" s="20">
        <v>14</v>
      </c>
      <c r="B28" s="9">
        <v>305</v>
      </c>
      <c r="C28" s="9">
        <v>0</v>
      </c>
      <c r="D28" s="9">
        <v>0</v>
      </c>
      <c r="E28" s="9">
        <v>37</v>
      </c>
      <c r="F28" s="9">
        <v>0</v>
      </c>
      <c r="G28" s="9">
        <v>0</v>
      </c>
      <c r="H28" s="9">
        <v>31</v>
      </c>
      <c r="I28" s="9">
        <v>0</v>
      </c>
      <c r="J28" s="9">
        <v>76</v>
      </c>
      <c r="K28" s="9">
        <v>0</v>
      </c>
      <c r="L28" s="10">
        <f t="shared" si="0"/>
        <v>449</v>
      </c>
    </row>
    <row r="29" spans="1:12" ht="12.75">
      <c r="A29" s="20" t="s">
        <v>38</v>
      </c>
      <c r="B29" s="9">
        <v>315</v>
      </c>
      <c r="C29" s="9">
        <v>0</v>
      </c>
      <c r="D29" s="9">
        <v>0</v>
      </c>
      <c r="E29" s="9">
        <v>42</v>
      </c>
      <c r="F29" s="9">
        <v>0</v>
      </c>
      <c r="G29" s="9">
        <v>0</v>
      </c>
      <c r="H29" s="9">
        <v>35</v>
      </c>
      <c r="I29" s="9">
        <v>0</v>
      </c>
      <c r="J29" s="9">
        <v>101</v>
      </c>
      <c r="K29" s="9">
        <v>2</v>
      </c>
      <c r="L29" s="10">
        <f t="shared" si="0"/>
        <v>495</v>
      </c>
    </row>
    <row r="30" spans="1:12" ht="12.75">
      <c r="A30" s="20" t="s">
        <v>39</v>
      </c>
      <c r="B30" s="9">
        <v>364</v>
      </c>
      <c r="C30" s="9">
        <v>0</v>
      </c>
      <c r="D30" s="9">
        <v>0</v>
      </c>
      <c r="E30" s="9">
        <v>39</v>
      </c>
      <c r="F30" s="9">
        <v>0</v>
      </c>
      <c r="G30" s="9">
        <v>0</v>
      </c>
      <c r="H30" s="9">
        <v>31</v>
      </c>
      <c r="I30" s="9">
        <v>0</v>
      </c>
      <c r="J30" s="9">
        <v>83</v>
      </c>
      <c r="K30" s="9">
        <v>2</v>
      </c>
      <c r="L30" s="10">
        <f t="shared" si="0"/>
        <v>519</v>
      </c>
    </row>
    <row r="31" spans="1:12" ht="12.75">
      <c r="A31" s="20" t="s">
        <v>40</v>
      </c>
      <c r="B31" s="9">
        <v>600</v>
      </c>
      <c r="C31" s="9">
        <v>0</v>
      </c>
      <c r="D31" s="9">
        <v>0</v>
      </c>
      <c r="E31" s="9">
        <v>21</v>
      </c>
      <c r="F31" s="9">
        <v>0</v>
      </c>
      <c r="G31" s="9">
        <v>0</v>
      </c>
      <c r="H31" s="9">
        <v>34</v>
      </c>
      <c r="I31" s="9">
        <v>0</v>
      </c>
      <c r="J31" s="9">
        <v>80</v>
      </c>
      <c r="K31" s="9">
        <v>1</v>
      </c>
      <c r="L31" s="10">
        <f t="shared" si="0"/>
        <v>736</v>
      </c>
    </row>
    <row r="32" spans="1:12" ht="12.75">
      <c r="A32" s="20" t="s">
        <v>41</v>
      </c>
      <c r="B32" s="9">
        <v>469</v>
      </c>
      <c r="C32" s="9">
        <v>0</v>
      </c>
      <c r="D32" s="9">
        <v>0</v>
      </c>
      <c r="E32" s="9">
        <v>5</v>
      </c>
      <c r="F32" s="9">
        <v>0</v>
      </c>
      <c r="G32" s="9">
        <v>0</v>
      </c>
      <c r="H32" s="9">
        <v>31</v>
      </c>
      <c r="I32" s="9">
        <v>0</v>
      </c>
      <c r="J32" s="9">
        <v>32</v>
      </c>
      <c r="K32" s="9">
        <v>1</v>
      </c>
      <c r="L32" s="10">
        <f t="shared" si="0"/>
        <v>538</v>
      </c>
    </row>
    <row r="33" spans="1:12" ht="12.75">
      <c r="A33" s="20" t="s">
        <v>42</v>
      </c>
      <c r="B33" s="9">
        <v>558</v>
      </c>
      <c r="C33" s="9">
        <v>0</v>
      </c>
      <c r="D33" s="9">
        <v>0</v>
      </c>
      <c r="E33" s="9">
        <v>5</v>
      </c>
      <c r="F33" s="9">
        <v>0</v>
      </c>
      <c r="G33" s="9">
        <v>0</v>
      </c>
      <c r="H33" s="9">
        <v>17</v>
      </c>
      <c r="I33" s="9">
        <v>0</v>
      </c>
      <c r="J33" s="9">
        <v>38</v>
      </c>
      <c r="K33" s="9">
        <v>2</v>
      </c>
      <c r="L33" s="10">
        <f t="shared" si="0"/>
        <v>620</v>
      </c>
    </row>
    <row r="34" spans="1:12" ht="12.75">
      <c r="A34" s="20" t="s">
        <v>43</v>
      </c>
      <c r="B34" s="9">
        <v>631</v>
      </c>
      <c r="C34" s="9">
        <v>0</v>
      </c>
      <c r="D34" s="9">
        <v>0</v>
      </c>
      <c r="E34" s="9">
        <v>3</v>
      </c>
      <c r="F34" s="9">
        <v>0</v>
      </c>
      <c r="G34" s="9">
        <v>0</v>
      </c>
      <c r="H34" s="9">
        <v>30</v>
      </c>
      <c r="I34" s="9">
        <v>0</v>
      </c>
      <c r="J34" s="9">
        <v>55</v>
      </c>
      <c r="K34" s="9">
        <v>3</v>
      </c>
      <c r="L34" s="10">
        <f t="shared" si="0"/>
        <v>722</v>
      </c>
    </row>
    <row r="35" spans="1:12" ht="12.75">
      <c r="A35" s="20" t="s">
        <v>44</v>
      </c>
      <c r="B35" s="9">
        <v>333</v>
      </c>
      <c r="C35" s="9">
        <v>0</v>
      </c>
      <c r="D35" s="9">
        <v>0</v>
      </c>
      <c r="E35" s="9">
        <v>28</v>
      </c>
      <c r="F35" s="9">
        <v>0</v>
      </c>
      <c r="G35" s="9">
        <v>0</v>
      </c>
      <c r="H35" s="9">
        <v>31</v>
      </c>
      <c r="I35" s="9">
        <v>0</v>
      </c>
      <c r="J35" s="9">
        <v>67</v>
      </c>
      <c r="K35" s="9">
        <v>0</v>
      </c>
      <c r="L35" s="10">
        <f t="shared" si="0"/>
        <v>459</v>
      </c>
    </row>
    <row r="36" spans="1:12" ht="12.75">
      <c r="A36" s="20" t="s">
        <v>45</v>
      </c>
      <c r="B36" s="9">
        <v>285</v>
      </c>
      <c r="C36" s="9">
        <v>0</v>
      </c>
      <c r="D36" s="9">
        <v>0</v>
      </c>
      <c r="E36" s="9">
        <v>48</v>
      </c>
      <c r="F36" s="9">
        <v>0</v>
      </c>
      <c r="G36" s="9">
        <v>0</v>
      </c>
      <c r="H36" s="9">
        <v>34</v>
      </c>
      <c r="I36" s="9">
        <v>0</v>
      </c>
      <c r="J36" s="9">
        <v>107</v>
      </c>
      <c r="K36" s="9">
        <v>0</v>
      </c>
      <c r="L36" s="10">
        <f t="shared" si="0"/>
        <v>474</v>
      </c>
    </row>
    <row r="37" spans="1:12" ht="12.75">
      <c r="A37" s="20" t="s">
        <v>46</v>
      </c>
      <c r="B37" s="9">
        <v>293</v>
      </c>
      <c r="C37" s="9">
        <v>0</v>
      </c>
      <c r="D37" s="9">
        <v>0</v>
      </c>
      <c r="E37" s="9">
        <v>41</v>
      </c>
      <c r="F37" s="9">
        <v>0</v>
      </c>
      <c r="G37" s="9">
        <v>0</v>
      </c>
      <c r="H37" s="9">
        <v>30</v>
      </c>
      <c r="I37" s="9">
        <v>0</v>
      </c>
      <c r="J37" s="9">
        <v>88</v>
      </c>
      <c r="K37" s="9">
        <v>0</v>
      </c>
      <c r="L37" s="10">
        <f t="shared" si="0"/>
        <v>452</v>
      </c>
    </row>
    <row r="38" spans="1:12" ht="12.75">
      <c r="A38" s="20" t="s">
        <v>47</v>
      </c>
      <c r="B38" s="9">
        <v>289</v>
      </c>
      <c r="C38" s="9">
        <v>0</v>
      </c>
      <c r="D38" s="9">
        <v>0</v>
      </c>
      <c r="E38" s="9">
        <v>29</v>
      </c>
      <c r="F38" s="9">
        <v>0</v>
      </c>
      <c r="G38" s="9">
        <v>0</v>
      </c>
      <c r="H38" s="9">
        <v>29</v>
      </c>
      <c r="I38" s="9">
        <v>0</v>
      </c>
      <c r="J38" s="9">
        <v>137</v>
      </c>
      <c r="K38" s="9">
        <v>5</v>
      </c>
      <c r="L38" s="10">
        <f t="shared" si="0"/>
        <v>489</v>
      </c>
    </row>
    <row r="39" spans="1:12" ht="12.75">
      <c r="A39" s="20" t="s">
        <v>48</v>
      </c>
      <c r="B39" s="9">
        <v>349</v>
      </c>
      <c r="C39" s="9">
        <v>0</v>
      </c>
      <c r="D39" s="9">
        <v>0</v>
      </c>
      <c r="E39" s="9">
        <v>47</v>
      </c>
      <c r="F39" s="9">
        <v>0</v>
      </c>
      <c r="G39" s="9">
        <v>0</v>
      </c>
      <c r="H39" s="9">
        <v>30</v>
      </c>
      <c r="I39" s="9">
        <v>0</v>
      </c>
      <c r="J39" s="9">
        <v>123</v>
      </c>
      <c r="K39" s="9">
        <v>0</v>
      </c>
      <c r="L39" s="10">
        <f t="shared" si="0"/>
        <v>549</v>
      </c>
    </row>
    <row r="40" spans="1:12" ht="12.75">
      <c r="A40" s="20" t="s">
        <v>49</v>
      </c>
      <c r="B40" s="9">
        <v>328</v>
      </c>
      <c r="C40" s="9">
        <v>0</v>
      </c>
      <c r="D40" s="9">
        <v>0</v>
      </c>
      <c r="E40" s="9">
        <v>19</v>
      </c>
      <c r="F40" s="9">
        <v>0</v>
      </c>
      <c r="G40" s="9">
        <v>0</v>
      </c>
      <c r="H40" s="9">
        <v>34</v>
      </c>
      <c r="I40" s="9">
        <v>0</v>
      </c>
      <c r="J40" s="9">
        <v>91</v>
      </c>
      <c r="K40" s="9">
        <v>0</v>
      </c>
      <c r="L40" s="10">
        <f t="shared" si="0"/>
        <v>472</v>
      </c>
    </row>
    <row r="41" spans="1:12" ht="12.75">
      <c r="A41" s="20" t="s">
        <v>50</v>
      </c>
      <c r="B41" s="9">
        <v>405</v>
      </c>
      <c r="C41" s="9">
        <v>0</v>
      </c>
      <c r="D41" s="9">
        <v>0</v>
      </c>
      <c r="E41" s="9">
        <v>12</v>
      </c>
      <c r="F41" s="9">
        <v>0</v>
      </c>
      <c r="G41" s="9">
        <v>0</v>
      </c>
      <c r="H41" s="9">
        <v>26</v>
      </c>
      <c r="I41" s="9">
        <v>0</v>
      </c>
      <c r="J41" s="9">
        <v>72</v>
      </c>
      <c r="K41" s="9">
        <v>2</v>
      </c>
      <c r="L41" s="10">
        <f t="shared" si="0"/>
        <v>517</v>
      </c>
    </row>
    <row r="42" spans="1:12" ht="12.75">
      <c r="A42" s="20" t="s">
        <v>51</v>
      </c>
      <c r="B42" s="9">
        <v>290</v>
      </c>
      <c r="C42" s="9">
        <v>0</v>
      </c>
      <c r="D42" s="9">
        <v>0</v>
      </c>
      <c r="E42" s="9">
        <v>36</v>
      </c>
      <c r="F42" s="9">
        <v>0</v>
      </c>
      <c r="G42" s="9">
        <v>0</v>
      </c>
      <c r="H42" s="9">
        <v>30</v>
      </c>
      <c r="I42" s="9">
        <v>0</v>
      </c>
      <c r="J42" s="9">
        <v>109</v>
      </c>
      <c r="K42" s="9">
        <v>2</v>
      </c>
      <c r="L42" s="10">
        <f t="shared" si="0"/>
        <v>467</v>
      </c>
    </row>
    <row r="43" spans="1:12" ht="12.75">
      <c r="A43" s="20" t="s">
        <v>52</v>
      </c>
      <c r="B43" s="9">
        <v>330</v>
      </c>
      <c r="C43" s="9">
        <v>0</v>
      </c>
      <c r="D43" s="9">
        <v>0</v>
      </c>
      <c r="E43" s="9">
        <v>53</v>
      </c>
      <c r="F43" s="9">
        <v>0</v>
      </c>
      <c r="G43" s="9">
        <v>0</v>
      </c>
      <c r="H43" s="9">
        <v>34</v>
      </c>
      <c r="I43" s="9">
        <v>0</v>
      </c>
      <c r="J43" s="9">
        <v>124</v>
      </c>
      <c r="K43" s="9">
        <v>1</v>
      </c>
      <c r="L43" s="10">
        <f t="shared" si="0"/>
        <v>542</v>
      </c>
    </row>
    <row r="44" spans="1:12" ht="12.75">
      <c r="A44" s="20" t="s">
        <v>53</v>
      </c>
      <c r="B44" s="9">
        <v>390</v>
      </c>
      <c r="C44" s="9">
        <v>0</v>
      </c>
      <c r="D44" s="9">
        <v>0</v>
      </c>
      <c r="E44" s="9">
        <v>61</v>
      </c>
      <c r="F44" s="9">
        <v>0</v>
      </c>
      <c r="G44" s="9">
        <v>0</v>
      </c>
      <c r="H44" s="9">
        <v>35</v>
      </c>
      <c r="I44" s="9">
        <v>0</v>
      </c>
      <c r="J44" s="9">
        <v>95</v>
      </c>
      <c r="K44" s="9">
        <v>0</v>
      </c>
      <c r="L44" s="10">
        <f t="shared" si="0"/>
        <v>581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10193</v>
      </c>
      <c r="C46" s="11">
        <f t="shared" si="1"/>
        <v>0</v>
      </c>
      <c r="D46" s="11">
        <f t="shared" si="1"/>
        <v>0</v>
      </c>
      <c r="E46" s="11">
        <f t="shared" si="1"/>
        <v>943</v>
      </c>
      <c r="F46" s="11">
        <f t="shared" si="1"/>
        <v>0</v>
      </c>
      <c r="G46" s="11">
        <f t="shared" si="1"/>
        <v>0</v>
      </c>
      <c r="H46" s="11">
        <f t="shared" si="1"/>
        <v>940</v>
      </c>
      <c r="I46" s="11">
        <f t="shared" si="1"/>
        <v>0</v>
      </c>
      <c r="J46" s="11">
        <f t="shared" si="1"/>
        <v>2286</v>
      </c>
      <c r="K46" s="11">
        <f t="shared" si="1"/>
        <v>37</v>
      </c>
      <c r="L46" s="12">
        <f t="shared" si="1"/>
        <v>14399</v>
      </c>
    </row>
    <row r="47" spans="1:12" ht="13.5" thickBot="1">
      <c r="A47" s="22" t="s">
        <v>55</v>
      </c>
      <c r="B47" s="13">
        <f aca="true" t="shared" si="2" ref="B47:L47">(B46/$M13)</f>
        <v>339.76666666666665</v>
      </c>
      <c r="C47" s="13">
        <f t="shared" si="2"/>
        <v>0</v>
      </c>
      <c r="D47" s="13">
        <f t="shared" si="2"/>
        <v>0</v>
      </c>
      <c r="E47" s="13">
        <f t="shared" si="2"/>
        <v>31.433333333333334</v>
      </c>
      <c r="F47" s="13">
        <f t="shared" si="2"/>
        <v>0</v>
      </c>
      <c r="G47" s="13">
        <f t="shared" si="2"/>
        <v>0</v>
      </c>
      <c r="H47" s="13">
        <f t="shared" si="2"/>
        <v>31.333333333333332</v>
      </c>
      <c r="I47" s="13">
        <f t="shared" si="2"/>
        <v>0</v>
      </c>
      <c r="J47" s="13">
        <f t="shared" si="2"/>
        <v>76.2</v>
      </c>
      <c r="K47" s="13">
        <f t="shared" si="2"/>
        <v>1.2333333333333334</v>
      </c>
      <c r="L47" s="14">
        <f t="shared" si="2"/>
        <v>479.96666666666664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83</v>
      </c>
      <c r="C15" s="9">
        <v>0</v>
      </c>
      <c r="D15" s="9">
        <v>0</v>
      </c>
      <c r="E15" s="9">
        <v>2</v>
      </c>
      <c r="F15" s="9">
        <v>16</v>
      </c>
      <c r="G15" s="9">
        <v>48</v>
      </c>
      <c r="H15" s="9">
        <v>15</v>
      </c>
      <c r="I15" s="9">
        <v>428</v>
      </c>
      <c r="J15" s="9">
        <v>48</v>
      </c>
      <c r="K15" s="9">
        <v>0</v>
      </c>
      <c r="L15" s="10">
        <f aca="true" t="shared" si="0" ref="L15:L45">SUM(B15:K15)</f>
        <v>640</v>
      </c>
      <c r="M15" s="23" t="s">
        <v>61</v>
      </c>
    </row>
    <row r="16" spans="1:13" ht="12.75">
      <c r="A16" s="20" t="s">
        <v>25</v>
      </c>
      <c r="B16" s="9">
        <v>26</v>
      </c>
      <c r="C16" s="9">
        <v>0</v>
      </c>
      <c r="D16" s="9">
        <v>0</v>
      </c>
      <c r="E16" s="9">
        <v>0</v>
      </c>
      <c r="F16" s="9">
        <v>6</v>
      </c>
      <c r="G16" s="9">
        <v>20</v>
      </c>
      <c r="H16" s="9">
        <v>1</v>
      </c>
      <c r="I16" s="9">
        <v>128</v>
      </c>
      <c r="J16" s="9">
        <v>20</v>
      </c>
      <c r="K16" s="9">
        <v>0</v>
      </c>
      <c r="L16" s="10">
        <f t="shared" si="0"/>
        <v>201</v>
      </c>
      <c r="M16" s="28"/>
    </row>
    <row r="17" spans="1:13" ht="12.75">
      <c r="A17" s="20" t="s">
        <v>26</v>
      </c>
      <c r="B17" s="9">
        <v>124</v>
      </c>
      <c r="C17" s="9">
        <v>0</v>
      </c>
      <c r="D17" s="9">
        <v>0</v>
      </c>
      <c r="E17" s="9">
        <v>3</v>
      </c>
      <c r="F17" s="9">
        <v>11</v>
      </c>
      <c r="G17" s="9">
        <v>62</v>
      </c>
      <c r="H17" s="9">
        <v>20</v>
      </c>
      <c r="I17" s="9">
        <v>714</v>
      </c>
      <c r="J17" s="9">
        <v>62</v>
      </c>
      <c r="K17" s="9">
        <v>2</v>
      </c>
      <c r="L17" s="10">
        <f t="shared" si="0"/>
        <v>998</v>
      </c>
      <c r="M17" s="28"/>
    </row>
    <row r="18" spans="1:13" ht="12.75">
      <c r="A18" s="20" t="s">
        <v>27</v>
      </c>
      <c r="B18" s="9">
        <v>134</v>
      </c>
      <c r="C18" s="9">
        <v>0</v>
      </c>
      <c r="D18" s="9">
        <v>0</v>
      </c>
      <c r="E18" s="9">
        <v>2</v>
      </c>
      <c r="F18" s="9">
        <v>12</v>
      </c>
      <c r="G18" s="9">
        <v>59</v>
      </c>
      <c r="H18" s="9">
        <v>12</v>
      </c>
      <c r="I18" s="9">
        <v>446</v>
      </c>
      <c r="J18" s="9">
        <v>59</v>
      </c>
      <c r="K18" s="9">
        <v>3</v>
      </c>
      <c r="L18" s="10">
        <f t="shared" si="0"/>
        <v>727</v>
      </c>
      <c r="M18" s="28"/>
    </row>
    <row r="19" spans="1:13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1</v>
      </c>
      <c r="G19" s="9">
        <v>6</v>
      </c>
      <c r="H19" s="9">
        <v>1</v>
      </c>
      <c r="I19" s="9">
        <v>36</v>
      </c>
      <c r="J19" s="9">
        <v>6</v>
      </c>
      <c r="K19" s="9">
        <v>0</v>
      </c>
      <c r="L19" s="10">
        <f t="shared" si="0"/>
        <v>50</v>
      </c>
      <c r="M19" s="28"/>
    </row>
    <row r="20" spans="1:13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  <c r="M21" s="28"/>
    </row>
    <row r="22" spans="1:13" ht="12.75">
      <c r="A22" s="20" t="s">
        <v>31</v>
      </c>
      <c r="B22" s="9">
        <v>205</v>
      </c>
      <c r="C22" s="9">
        <v>0</v>
      </c>
      <c r="D22" s="9">
        <v>0</v>
      </c>
      <c r="E22" s="9">
        <v>20</v>
      </c>
      <c r="F22" s="9">
        <v>20</v>
      </c>
      <c r="G22" s="9">
        <v>73</v>
      </c>
      <c r="H22" s="9">
        <v>23</v>
      </c>
      <c r="I22" s="9">
        <v>542</v>
      </c>
      <c r="J22" s="9">
        <v>173</v>
      </c>
      <c r="K22" s="9">
        <v>3</v>
      </c>
      <c r="L22" s="10">
        <f t="shared" si="0"/>
        <v>1059</v>
      </c>
      <c r="M22" s="28"/>
    </row>
    <row r="23" spans="1:13" ht="12.75">
      <c r="A23" s="20" t="s">
        <v>32</v>
      </c>
      <c r="B23" s="9">
        <v>114</v>
      </c>
      <c r="C23" s="9">
        <v>0</v>
      </c>
      <c r="D23" s="9">
        <v>0</v>
      </c>
      <c r="E23" s="9">
        <v>15</v>
      </c>
      <c r="F23" s="9">
        <v>34</v>
      </c>
      <c r="G23" s="9">
        <v>94</v>
      </c>
      <c r="H23" s="9">
        <v>26</v>
      </c>
      <c r="I23" s="9">
        <v>710</v>
      </c>
      <c r="J23" s="9">
        <v>217</v>
      </c>
      <c r="K23" s="9">
        <v>1</v>
      </c>
      <c r="L23" s="10">
        <f t="shared" si="0"/>
        <v>1211</v>
      </c>
      <c r="M23" s="28"/>
    </row>
    <row r="24" spans="1:13" ht="12.75">
      <c r="A24" s="20" t="s">
        <v>33</v>
      </c>
      <c r="B24" s="9">
        <v>156</v>
      </c>
      <c r="C24" s="9">
        <v>0</v>
      </c>
      <c r="D24" s="9">
        <v>0</v>
      </c>
      <c r="E24" s="9">
        <v>9</v>
      </c>
      <c r="F24" s="9">
        <v>21</v>
      </c>
      <c r="G24" s="9">
        <v>54</v>
      </c>
      <c r="H24" s="9">
        <v>22</v>
      </c>
      <c r="I24" s="9">
        <v>488</v>
      </c>
      <c r="J24" s="9">
        <v>86</v>
      </c>
      <c r="K24" s="9">
        <v>3</v>
      </c>
      <c r="L24" s="10">
        <f t="shared" si="0"/>
        <v>839</v>
      </c>
      <c r="M24" s="28"/>
    </row>
    <row r="25" spans="1:13" ht="12.75">
      <c r="A25" s="20" t="s">
        <v>34</v>
      </c>
      <c r="B25" s="9">
        <v>208</v>
      </c>
      <c r="C25" s="9">
        <v>0</v>
      </c>
      <c r="D25" s="9">
        <v>0</v>
      </c>
      <c r="E25" s="9">
        <v>15</v>
      </c>
      <c r="F25" s="9">
        <v>39</v>
      </c>
      <c r="G25" s="9">
        <v>49</v>
      </c>
      <c r="H25" s="9">
        <v>11</v>
      </c>
      <c r="I25" s="9">
        <v>333</v>
      </c>
      <c r="J25" s="9">
        <v>69</v>
      </c>
      <c r="K25" s="9">
        <v>1</v>
      </c>
      <c r="L25" s="10">
        <f t="shared" si="0"/>
        <v>725</v>
      </c>
      <c r="M25" s="28"/>
    </row>
    <row r="26" spans="1:13" ht="12.75">
      <c r="A26" s="20" t="s">
        <v>35</v>
      </c>
      <c r="B26" s="9">
        <v>169</v>
      </c>
      <c r="C26" s="9">
        <v>0</v>
      </c>
      <c r="D26" s="9">
        <v>0</v>
      </c>
      <c r="E26" s="9">
        <v>6</v>
      </c>
      <c r="F26" s="9">
        <v>16</v>
      </c>
      <c r="G26" s="9">
        <v>13</v>
      </c>
      <c r="H26" s="9">
        <v>20</v>
      </c>
      <c r="I26" s="9">
        <v>134</v>
      </c>
      <c r="J26" s="9">
        <v>35</v>
      </c>
      <c r="K26" s="9">
        <v>9</v>
      </c>
      <c r="L26" s="10">
        <f t="shared" si="0"/>
        <v>402</v>
      </c>
      <c r="M26" s="28"/>
    </row>
    <row r="27" spans="1:13" ht="12.75">
      <c r="A27" s="20" t="s">
        <v>36</v>
      </c>
      <c r="B27" s="9">
        <v>216</v>
      </c>
      <c r="C27" s="9">
        <v>0</v>
      </c>
      <c r="D27" s="9">
        <v>0</v>
      </c>
      <c r="E27" s="9">
        <v>24</v>
      </c>
      <c r="F27" s="9">
        <v>29</v>
      </c>
      <c r="G27" s="9">
        <v>43</v>
      </c>
      <c r="H27" s="9">
        <v>20</v>
      </c>
      <c r="I27" s="9">
        <v>440</v>
      </c>
      <c r="J27" s="9">
        <v>74</v>
      </c>
      <c r="K27" s="9">
        <v>10</v>
      </c>
      <c r="L27" s="10">
        <f t="shared" si="0"/>
        <v>856</v>
      </c>
      <c r="M27" s="28"/>
    </row>
    <row r="28" spans="1:12" ht="12.75">
      <c r="A28" s="20">
        <v>14</v>
      </c>
      <c r="B28" s="9">
        <v>148</v>
      </c>
      <c r="C28" s="9">
        <v>0</v>
      </c>
      <c r="D28" s="9">
        <v>0</v>
      </c>
      <c r="E28" s="9">
        <v>8</v>
      </c>
      <c r="F28" s="9">
        <v>24</v>
      </c>
      <c r="G28" s="9">
        <v>62</v>
      </c>
      <c r="H28" s="9">
        <v>21</v>
      </c>
      <c r="I28" s="9">
        <v>433</v>
      </c>
      <c r="J28" s="9">
        <v>106</v>
      </c>
      <c r="K28" s="9">
        <v>1</v>
      </c>
      <c r="L28" s="10">
        <f t="shared" si="0"/>
        <v>803</v>
      </c>
    </row>
    <row r="29" spans="1:12" ht="12.75">
      <c r="A29" s="20" t="s">
        <v>38</v>
      </c>
      <c r="B29" s="9">
        <v>142</v>
      </c>
      <c r="C29" s="9">
        <v>0</v>
      </c>
      <c r="D29" s="9">
        <v>0</v>
      </c>
      <c r="E29" s="9">
        <v>13</v>
      </c>
      <c r="F29" s="9">
        <v>13</v>
      </c>
      <c r="G29" s="9">
        <v>51</v>
      </c>
      <c r="H29" s="9">
        <v>17</v>
      </c>
      <c r="I29" s="9">
        <v>403</v>
      </c>
      <c r="J29" s="9">
        <v>51</v>
      </c>
      <c r="K29" s="9">
        <v>2</v>
      </c>
      <c r="L29" s="10">
        <f t="shared" si="0"/>
        <v>692</v>
      </c>
    </row>
    <row r="30" spans="1:12" ht="12.75">
      <c r="A30" s="20" t="s">
        <v>39</v>
      </c>
      <c r="B30" s="9">
        <v>189</v>
      </c>
      <c r="C30" s="9">
        <v>0</v>
      </c>
      <c r="D30" s="9">
        <v>0</v>
      </c>
      <c r="E30" s="9">
        <v>3</v>
      </c>
      <c r="F30" s="9">
        <v>19</v>
      </c>
      <c r="G30" s="9">
        <v>56</v>
      </c>
      <c r="H30" s="9">
        <v>24</v>
      </c>
      <c r="I30" s="9">
        <v>349</v>
      </c>
      <c r="J30" s="9">
        <v>56</v>
      </c>
      <c r="K30" s="9">
        <v>0</v>
      </c>
      <c r="L30" s="10">
        <f t="shared" si="0"/>
        <v>696</v>
      </c>
    </row>
    <row r="31" spans="1:12" ht="12.75">
      <c r="A31" s="20" t="s">
        <v>40</v>
      </c>
      <c r="B31" s="9">
        <v>261</v>
      </c>
      <c r="C31" s="9">
        <v>0</v>
      </c>
      <c r="D31" s="9">
        <v>0</v>
      </c>
      <c r="E31" s="9">
        <v>13</v>
      </c>
      <c r="F31" s="9">
        <v>8</v>
      </c>
      <c r="G31" s="9">
        <v>22</v>
      </c>
      <c r="H31" s="9">
        <v>19</v>
      </c>
      <c r="I31" s="9">
        <v>134</v>
      </c>
      <c r="J31" s="9">
        <v>22</v>
      </c>
      <c r="K31" s="9">
        <v>1</v>
      </c>
      <c r="L31" s="10">
        <f t="shared" si="0"/>
        <v>480</v>
      </c>
    </row>
    <row r="32" spans="1:12" ht="12.75">
      <c r="A32" s="20" t="s">
        <v>41</v>
      </c>
      <c r="B32" s="9">
        <v>253</v>
      </c>
      <c r="C32" s="9">
        <v>0</v>
      </c>
      <c r="D32" s="9">
        <v>0</v>
      </c>
      <c r="E32" s="9">
        <v>5</v>
      </c>
      <c r="F32" s="9">
        <v>16</v>
      </c>
      <c r="G32" s="9">
        <v>25</v>
      </c>
      <c r="H32" s="9">
        <v>21</v>
      </c>
      <c r="I32" s="9">
        <v>89</v>
      </c>
      <c r="J32" s="9">
        <v>25</v>
      </c>
      <c r="K32" s="9">
        <v>6</v>
      </c>
      <c r="L32" s="10">
        <f t="shared" si="0"/>
        <v>440</v>
      </c>
    </row>
    <row r="33" spans="1:12" ht="12.75">
      <c r="A33" s="20" t="s">
        <v>42</v>
      </c>
      <c r="B33" s="9">
        <v>328</v>
      </c>
      <c r="C33" s="9">
        <v>0</v>
      </c>
      <c r="D33" s="9">
        <v>0</v>
      </c>
      <c r="E33" s="9">
        <v>16</v>
      </c>
      <c r="F33" s="9">
        <v>14</v>
      </c>
      <c r="G33" s="9">
        <v>19</v>
      </c>
      <c r="H33" s="9">
        <v>11</v>
      </c>
      <c r="I33" s="9">
        <v>133</v>
      </c>
      <c r="J33" s="9">
        <v>19</v>
      </c>
      <c r="K33" s="9">
        <v>8</v>
      </c>
      <c r="L33" s="10">
        <f t="shared" si="0"/>
        <v>548</v>
      </c>
    </row>
    <row r="34" spans="1:12" ht="12.75">
      <c r="A34" s="20" t="s">
        <v>43</v>
      </c>
      <c r="B34" s="9">
        <v>548</v>
      </c>
      <c r="C34" s="9">
        <v>0</v>
      </c>
      <c r="D34" s="9">
        <v>0</v>
      </c>
      <c r="E34" s="9">
        <v>2</v>
      </c>
      <c r="F34" s="9">
        <v>14</v>
      </c>
      <c r="G34" s="9">
        <v>70</v>
      </c>
      <c r="H34" s="9">
        <v>32</v>
      </c>
      <c r="I34" s="9">
        <v>568</v>
      </c>
      <c r="J34" s="9">
        <v>70</v>
      </c>
      <c r="K34" s="9">
        <v>6</v>
      </c>
      <c r="L34" s="10">
        <f t="shared" si="0"/>
        <v>1310</v>
      </c>
    </row>
    <row r="35" spans="1:12" ht="12.75">
      <c r="A35" s="20" t="s">
        <v>44</v>
      </c>
      <c r="B35" s="9">
        <v>398</v>
      </c>
      <c r="C35" s="9">
        <v>0</v>
      </c>
      <c r="D35" s="9">
        <v>0</v>
      </c>
      <c r="E35" s="9">
        <v>7</v>
      </c>
      <c r="F35" s="9">
        <v>17</v>
      </c>
      <c r="G35" s="9">
        <v>69</v>
      </c>
      <c r="H35" s="9">
        <v>19</v>
      </c>
      <c r="I35" s="9">
        <v>542</v>
      </c>
      <c r="J35" s="9">
        <v>69</v>
      </c>
      <c r="K35" s="9">
        <v>6</v>
      </c>
      <c r="L35" s="10">
        <f t="shared" si="0"/>
        <v>1127</v>
      </c>
    </row>
    <row r="36" spans="1:12" ht="12.75">
      <c r="A36" s="20" t="s">
        <v>45</v>
      </c>
      <c r="B36" s="9">
        <v>146</v>
      </c>
      <c r="C36" s="9">
        <v>0</v>
      </c>
      <c r="D36" s="9">
        <v>0</v>
      </c>
      <c r="E36" s="9">
        <v>8</v>
      </c>
      <c r="F36" s="9">
        <v>29</v>
      </c>
      <c r="G36" s="9">
        <v>39</v>
      </c>
      <c r="H36" s="9">
        <v>16</v>
      </c>
      <c r="I36" s="9">
        <v>305</v>
      </c>
      <c r="J36" s="9">
        <v>70</v>
      </c>
      <c r="K36" s="9">
        <v>3</v>
      </c>
      <c r="L36" s="10">
        <f t="shared" si="0"/>
        <v>616</v>
      </c>
    </row>
    <row r="37" spans="1:12" ht="12.75">
      <c r="A37" s="20" t="s">
        <v>46</v>
      </c>
      <c r="B37" s="9">
        <v>129</v>
      </c>
      <c r="C37" s="9">
        <v>0</v>
      </c>
      <c r="D37" s="9">
        <v>0</v>
      </c>
      <c r="E37" s="9">
        <v>4</v>
      </c>
      <c r="F37" s="9">
        <v>32</v>
      </c>
      <c r="G37" s="9">
        <v>51</v>
      </c>
      <c r="H37" s="9">
        <v>13</v>
      </c>
      <c r="I37" s="9">
        <v>329</v>
      </c>
      <c r="J37" s="9">
        <v>80</v>
      </c>
      <c r="K37" s="9">
        <v>0</v>
      </c>
      <c r="L37" s="10">
        <f t="shared" si="0"/>
        <v>638</v>
      </c>
    </row>
    <row r="38" spans="1:12" ht="12.75">
      <c r="A38" s="20" t="s">
        <v>47</v>
      </c>
      <c r="B38" s="9">
        <v>162</v>
      </c>
      <c r="C38" s="9">
        <v>0</v>
      </c>
      <c r="D38" s="9">
        <v>0</v>
      </c>
      <c r="E38" s="9">
        <v>6</v>
      </c>
      <c r="F38" s="9">
        <v>29</v>
      </c>
      <c r="G38" s="9">
        <v>41</v>
      </c>
      <c r="H38" s="9">
        <v>19</v>
      </c>
      <c r="I38" s="9">
        <v>441</v>
      </c>
      <c r="J38" s="9">
        <v>60</v>
      </c>
      <c r="K38" s="9">
        <v>3</v>
      </c>
      <c r="L38" s="10">
        <f t="shared" si="0"/>
        <v>761</v>
      </c>
    </row>
    <row r="39" spans="1:12" ht="12.75">
      <c r="A39" s="20" t="s">
        <v>48</v>
      </c>
      <c r="B39" s="9">
        <v>205</v>
      </c>
      <c r="C39" s="9">
        <v>0</v>
      </c>
      <c r="D39" s="9">
        <v>0</v>
      </c>
      <c r="E39" s="9">
        <v>5</v>
      </c>
      <c r="F39" s="9">
        <v>28</v>
      </c>
      <c r="G39" s="9">
        <v>36</v>
      </c>
      <c r="H39" s="9">
        <v>17</v>
      </c>
      <c r="I39" s="9">
        <v>301</v>
      </c>
      <c r="J39" s="9">
        <v>53</v>
      </c>
      <c r="K39" s="9">
        <v>2</v>
      </c>
      <c r="L39" s="10">
        <f t="shared" si="0"/>
        <v>647</v>
      </c>
    </row>
    <row r="40" spans="1:12" ht="12.75">
      <c r="A40" s="20" t="s">
        <v>49</v>
      </c>
      <c r="B40" s="9">
        <v>197</v>
      </c>
      <c r="C40" s="9">
        <v>0</v>
      </c>
      <c r="D40" s="9">
        <v>0</v>
      </c>
      <c r="E40" s="9">
        <v>5</v>
      </c>
      <c r="F40" s="9">
        <v>26</v>
      </c>
      <c r="G40" s="9">
        <v>16</v>
      </c>
      <c r="H40" s="9">
        <v>20</v>
      </c>
      <c r="I40" s="9">
        <v>153</v>
      </c>
      <c r="J40" s="9">
        <v>25</v>
      </c>
      <c r="K40" s="9">
        <v>1</v>
      </c>
      <c r="L40" s="10">
        <f t="shared" si="0"/>
        <v>443</v>
      </c>
    </row>
    <row r="41" spans="1:12" ht="12.75">
      <c r="A41" s="20" t="s">
        <v>50</v>
      </c>
      <c r="B41" s="9">
        <v>185</v>
      </c>
      <c r="C41" s="9">
        <v>0</v>
      </c>
      <c r="D41" s="9">
        <v>0</v>
      </c>
      <c r="E41" s="9">
        <v>11</v>
      </c>
      <c r="F41" s="9">
        <v>24</v>
      </c>
      <c r="G41" s="9">
        <v>41</v>
      </c>
      <c r="H41" s="9">
        <v>17</v>
      </c>
      <c r="I41" s="9">
        <v>348</v>
      </c>
      <c r="J41" s="9">
        <v>61</v>
      </c>
      <c r="K41" s="9">
        <v>4</v>
      </c>
      <c r="L41" s="10">
        <f t="shared" si="0"/>
        <v>691</v>
      </c>
    </row>
    <row r="42" spans="1:12" ht="12.75">
      <c r="A42" s="20" t="s">
        <v>51</v>
      </c>
      <c r="B42" s="9">
        <v>147</v>
      </c>
      <c r="C42" s="9">
        <v>0</v>
      </c>
      <c r="D42" s="9">
        <v>0</v>
      </c>
      <c r="E42" s="9">
        <v>6</v>
      </c>
      <c r="F42" s="9">
        <v>33</v>
      </c>
      <c r="G42" s="9">
        <v>47</v>
      </c>
      <c r="H42" s="9">
        <v>24</v>
      </c>
      <c r="I42" s="9">
        <v>423</v>
      </c>
      <c r="J42" s="9">
        <v>71</v>
      </c>
      <c r="K42" s="9">
        <v>5</v>
      </c>
      <c r="L42" s="10">
        <f t="shared" si="0"/>
        <v>756</v>
      </c>
    </row>
    <row r="43" spans="1:12" ht="12.75">
      <c r="A43" s="20" t="s">
        <v>52</v>
      </c>
      <c r="B43" s="9">
        <v>122</v>
      </c>
      <c r="C43" s="9">
        <v>0</v>
      </c>
      <c r="D43" s="9">
        <v>0</v>
      </c>
      <c r="E43" s="9">
        <v>10</v>
      </c>
      <c r="F43" s="9">
        <v>16</v>
      </c>
      <c r="G43" s="9">
        <v>55</v>
      </c>
      <c r="H43" s="9">
        <v>19</v>
      </c>
      <c r="I43" s="9">
        <v>371</v>
      </c>
      <c r="J43" s="9">
        <v>55</v>
      </c>
      <c r="K43" s="9">
        <v>0</v>
      </c>
      <c r="L43" s="10">
        <f t="shared" si="0"/>
        <v>648</v>
      </c>
    </row>
    <row r="44" spans="1:12" ht="12.75">
      <c r="A44" s="20" t="s">
        <v>53</v>
      </c>
      <c r="B44" s="9">
        <v>125</v>
      </c>
      <c r="C44" s="9">
        <v>0</v>
      </c>
      <c r="D44" s="9">
        <v>0</v>
      </c>
      <c r="E44" s="9">
        <v>7</v>
      </c>
      <c r="F44" s="9">
        <v>17</v>
      </c>
      <c r="G44" s="9">
        <v>56</v>
      </c>
      <c r="H44" s="9">
        <v>15</v>
      </c>
      <c r="I44" s="9">
        <v>380</v>
      </c>
      <c r="J44" s="9">
        <v>56</v>
      </c>
      <c r="K44" s="9">
        <v>0</v>
      </c>
      <c r="L44" s="10">
        <f t="shared" si="0"/>
        <v>656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5120</v>
      </c>
      <c r="C46" s="11">
        <f t="shared" si="1"/>
        <v>0</v>
      </c>
      <c r="D46" s="11">
        <f t="shared" si="1"/>
        <v>0</v>
      </c>
      <c r="E46" s="11">
        <f t="shared" si="1"/>
        <v>225</v>
      </c>
      <c r="F46" s="11">
        <f t="shared" si="1"/>
        <v>564</v>
      </c>
      <c r="G46" s="11">
        <f t="shared" si="1"/>
        <v>1277</v>
      </c>
      <c r="H46" s="11">
        <f t="shared" si="1"/>
        <v>495</v>
      </c>
      <c r="I46" s="11">
        <f t="shared" si="1"/>
        <v>10101</v>
      </c>
      <c r="J46" s="11">
        <f t="shared" si="1"/>
        <v>1798</v>
      </c>
      <c r="K46" s="11">
        <f t="shared" si="1"/>
        <v>80</v>
      </c>
      <c r="L46" s="12">
        <f t="shared" si="1"/>
        <v>19660</v>
      </c>
    </row>
    <row r="47" spans="1:12" ht="13.5" thickBot="1">
      <c r="A47" s="22" t="s">
        <v>55</v>
      </c>
      <c r="B47" s="13">
        <f aca="true" t="shared" si="2" ref="B47:L47">(B46/$M13)</f>
        <v>170.66666666666666</v>
      </c>
      <c r="C47" s="13">
        <f t="shared" si="2"/>
        <v>0</v>
      </c>
      <c r="D47" s="13">
        <f t="shared" si="2"/>
        <v>0</v>
      </c>
      <c r="E47" s="13">
        <f t="shared" si="2"/>
        <v>7.5</v>
      </c>
      <c r="F47" s="13">
        <f t="shared" si="2"/>
        <v>18.8</v>
      </c>
      <c r="G47" s="13">
        <f t="shared" si="2"/>
        <v>42.56666666666667</v>
      </c>
      <c r="H47" s="13">
        <f t="shared" si="2"/>
        <v>16.5</v>
      </c>
      <c r="I47" s="13">
        <f t="shared" si="2"/>
        <v>336.7</v>
      </c>
      <c r="J47" s="13">
        <f t="shared" si="2"/>
        <v>59.93333333333333</v>
      </c>
      <c r="K47" s="13">
        <f t="shared" si="2"/>
        <v>2.6666666666666665</v>
      </c>
      <c r="L47" s="14">
        <f t="shared" si="2"/>
        <v>655.3333333333334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2009-10-06T13:39:16Z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3900.00000000000</vt:lpwstr>
  </property>
  <property fmtid="{D5CDD505-2E9C-101B-9397-08002B2CF9AE}" pid="15" name="Año">
    <vt:lpwstr>2009</vt:lpwstr>
  </property>
  <property fmtid="{D5CDD505-2E9C-101B-9397-08002B2CF9AE}" pid="16" name="Mes">
    <vt:lpwstr>Septiembre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/PasadasVehiculares/Vehic-septiembre-09.xls</vt:lpwstr>
  </property>
  <property fmtid="{D5CDD505-2E9C-101B-9397-08002B2CF9AE}" pid="19" name="N_Mes">
    <vt:lpwstr>9.00000000000000</vt:lpwstr>
  </property>
</Properties>
</file>