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mayo-09" sheetId="1" r:id="rId1"/>
    <sheet name="cor-mayo-09" sheetId="2" r:id="rId2"/>
    <sheet name="las-raices-mayo-09" sheetId="3" r:id="rId3"/>
    <sheet name="cris-mayo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<sst xmlns="http://schemas.openxmlformats.org/spreadsheetml/2006/main" count="253" uniqueCount="69">
  <si>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</si>
  <si>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</si>
  <si>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</si>
  <si>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</si>
  <si>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</si>
  <si>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</si>
  <si>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</si>
  <si>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</si>
  <si>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</si>
  <si>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</si>
  <si>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</si>
  <si>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</si>
  <si>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</si>
  <si>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</si>
  <si>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</si>
  <si>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</si>
  <si>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</si>
  <si>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</si>
  <si>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</si>
  <si>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</si>
  <si>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</si>
  <si>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</si>
  <si>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</si>
  <si>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</si>
  <si>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</si>
  <si>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</si>
  <si>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</si>
  <si>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</si>
  <si>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</si>
  <si>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</si>
  <si>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</si>
  <si>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</si>
  <si>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</si>
  <si>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</si>
  <si>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</si>
  <si>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</si>
  <si>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</si>
  <si>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</si>
  <si>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</si>
  <si>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</si>
  <si>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</si>
  <si>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</si>
  <si>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</si>
  <si>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</si>
  <si>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</si>
  <si>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</si>
  <si>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</si>
  <si>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</si>
  <si>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</si>
  <si>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</si>
  <si>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</si>
  <si>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</si>
  <si>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</si>
  <si>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</si>
  <si>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</si>
  <si>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</si>
  <si>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</si>
  <si>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</si>
  <si>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</si>
  <si>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</si>
  <si>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</si>
  <si>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</si>
  <si>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</si>
  <si>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</si>
  <si>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</si>
  <si>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</si>
  <si>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</si>
  <si>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 de  00.00 a  24.00 hrs.</t>
  </si>
  <si>
    <t>MAYO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</si>
</sst>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5389</v>
      </c>
      <c r="C15" s="9">
        <v>20</v>
      </c>
      <c r="D15" s="9">
        <v>1</v>
      </c>
      <c r="E15" s="9">
        <v>185</v>
      </c>
      <c r="F15" s="9">
        <v>30</v>
      </c>
      <c r="G15" s="9">
        <v>46</v>
      </c>
      <c r="H15" s="9">
        <v>404</v>
      </c>
      <c r="I15" s="9">
        <v>243</v>
      </c>
      <c r="J15" s="9">
        <v>145</v>
      </c>
      <c r="K15" s="9">
        <v>15</v>
      </c>
      <c r="L15" s="10">
        <f>SUM(B15:K15)</f>
        <v>6478</v>
      </c>
    </row>
    <row r="16" spans="1:12" ht="12.75">
      <c r="A16" s="20" t="s">
        <v>25</v>
      </c>
      <c r="B16" s="9">
        <v>4741</v>
      </c>
      <c r="C16" s="9">
        <v>13</v>
      </c>
      <c r="D16" s="9">
        <v>0</v>
      </c>
      <c r="E16" s="9">
        <v>347</v>
      </c>
      <c r="F16" s="9">
        <v>56</v>
      </c>
      <c r="G16" s="9">
        <v>78</v>
      </c>
      <c r="H16" s="9">
        <v>394</v>
      </c>
      <c r="I16" s="9">
        <v>540</v>
      </c>
      <c r="J16" s="9">
        <v>111</v>
      </c>
      <c r="K16" s="9">
        <v>19</v>
      </c>
      <c r="L16" s="10">
        <f>SUM(B16:K16)</f>
        <v>6299</v>
      </c>
    </row>
    <row r="17" spans="1:12" ht="12.75">
      <c r="A17" s="20" t="s">
        <v>26</v>
      </c>
      <c r="B17" s="9">
        <v>5882</v>
      </c>
      <c r="C17" s="9">
        <v>16</v>
      </c>
      <c r="D17" s="9">
        <v>1</v>
      </c>
      <c r="E17" s="9">
        <v>152</v>
      </c>
      <c r="F17" s="9">
        <v>31</v>
      </c>
      <c r="G17" s="9">
        <v>35</v>
      </c>
      <c r="H17" s="9">
        <v>466</v>
      </c>
      <c r="I17" s="9">
        <v>211</v>
      </c>
      <c r="J17" s="9">
        <v>41</v>
      </c>
      <c r="K17" s="9">
        <v>5</v>
      </c>
      <c r="L17" s="10">
        <f aca="true" t="shared" si="0" ref="L17:L45">SUM(B17:K17)</f>
        <v>6840</v>
      </c>
    </row>
    <row r="18" spans="1:12" ht="12.75">
      <c r="A18" s="20" t="s">
        <v>27</v>
      </c>
      <c r="B18" s="9">
        <v>3354</v>
      </c>
      <c r="C18" s="9">
        <v>11</v>
      </c>
      <c r="D18" s="9">
        <v>1</v>
      </c>
      <c r="E18" s="9">
        <v>480</v>
      </c>
      <c r="F18" s="9">
        <v>139</v>
      </c>
      <c r="G18" s="9">
        <v>175</v>
      </c>
      <c r="H18" s="9">
        <v>522</v>
      </c>
      <c r="I18" s="9">
        <v>1147</v>
      </c>
      <c r="J18" s="9">
        <v>243</v>
      </c>
      <c r="K18" s="9">
        <v>10</v>
      </c>
      <c r="L18" s="10">
        <f t="shared" si="0"/>
        <v>6082</v>
      </c>
    </row>
    <row r="19" spans="1:12" ht="12.75">
      <c r="A19" s="20" t="s">
        <v>28</v>
      </c>
      <c r="B19" s="9">
        <v>3353</v>
      </c>
      <c r="C19" s="9">
        <v>10</v>
      </c>
      <c r="D19" s="9">
        <v>1</v>
      </c>
      <c r="E19" s="9">
        <v>603</v>
      </c>
      <c r="F19" s="9">
        <v>116</v>
      </c>
      <c r="G19" s="9">
        <v>181</v>
      </c>
      <c r="H19" s="9">
        <v>463</v>
      </c>
      <c r="I19" s="9">
        <v>1394</v>
      </c>
      <c r="J19" s="9">
        <v>240</v>
      </c>
      <c r="K19" s="9">
        <v>10</v>
      </c>
      <c r="L19" s="10">
        <f t="shared" si="0"/>
        <v>6371</v>
      </c>
    </row>
    <row r="20" spans="1:12" ht="12.75">
      <c r="A20" s="20" t="s">
        <v>29</v>
      </c>
      <c r="B20" s="9">
        <v>3160</v>
      </c>
      <c r="C20" s="9">
        <v>12</v>
      </c>
      <c r="D20" s="9">
        <v>0</v>
      </c>
      <c r="E20" s="9">
        <v>619</v>
      </c>
      <c r="F20" s="9">
        <v>131</v>
      </c>
      <c r="G20" s="9">
        <v>170</v>
      </c>
      <c r="H20" s="9">
        <v>517</v>
      </c>
      <c r="I20" s="9">
        <v>1270</v>
      </c>
      <c r="J20" s="9">
        <v>346</v>
      </c>
      <c r="K20" s="9">
        <v>12</v>
      </c>
      <c r="L20" s="10">
        <f t="shared" si="0"/>
        <v>6237</v>
      </c>
    </row>
    <row r="21" spans="1:12" ht="12.75">
      <c r="A21" s="20" t="s">
        <v>30</v>
      </c>
      <c r="B21" s="9">
        <v>3420</v>
      </c>
      <c r="C21" s="9">
        <v>9</v>
      </c>
      <c r="D21" s="9">
        <v>0</v>
      </c>
      <c r="E21" s="9">
        <v>665</v>
      </c>
      <c r="F21" s="9">
        <v>159</v>
      </c>
      <c r="G21" s="9">
        <v>290</v>
      </c>
      <c r="H21" s="9">
        <v>483</v>
      </c>
      <c r="I21" s="9">
        <v>1363</v>
      </c>
      <c r="J21" s="9">
        <v>347</v>
      </c>
      <c r="K21" s="9">
        <v>15</v>
      </c>
      <c r="L21" s="10">
        <f t="shared" si="0"/>
        <v>6751</v>
      </c>
    </row>
    <row r="22" spans="1:12" ht="12.75">
      <c r="A22" s="20" t="s">
        <v>31</v>
      </c>
      <c r="B22" s="9">
        <v>4206</v>
      </c>
      <c r="C22" s="9">
        <v>14</v>
      </c>
      <c r="D22" s="9">
        <v>1</v>
      </c>
      <c r="E22" s="9">
        <v>686</v>
      </c>
      <c r="F22" s="9">
        <v>141</v>
      </c>
      <c r="G22" s="9">
        <v>148</v>
      </c>
      <c r="H22" s="9">
        <v>526</v>
      </c>
      <c r="I22" s="9">
        <v>1446</v>
      </c>
      <c r="J22" s="9">
        <v>328</v>
      </c>
      <c r="K22" s="9">
        <v>13</v>
      </c>
      <c r="L22" s="10">
        <f t="shared" si="0"/>
        <v>7509</v>
      </c>
    </row>
    <row r="23" spans="1:12" ht="12.75">
      <c r="A23" s="20" t="s">
        <v>32</v>
      </c>
      <c r="B23" s="9">
        <v>4113</v>
      </c>
      <c r="C23" s="9">
        <v>7</v>
      </c>
      <c r="D23" s="9">
        <v>2</v>
      </c>
      <c r="E23" s="9">
        <v>370</v>
      </c>
      <c r="F23" s="9">
        <v>74</v>
      </c>
      <c r="G23" s="9">
        <v>105</v>
      </c>
      <c r="H23" s="9">
        <v>457</v>
      </c>
      <c r="I23" s="9">
        <v>762</v>
      </c>
      <c r="J23" s="9">
        <v>210</v>
      </c>
      <c r="K23" s="9">
        <v>3</v>
      </c>
      <c r="L23" s="10">
        <f t="shared" si="0"/>
        <v>6103</v>
      </c>
    </row>
    <row r="24" spans="1:12" ht="12.75">
      <c r="A24" s="20" t="s">
        <v>33</v>
      </c>
      <c r="B24" s="9">
        <v>4487</v>
      </c>
      <c r="C24" s="9">
        <v>8</v>
      </c>
      <c r="D24" s="9">
        <v>0</v>
      </c>
      <c r="E24" s="9">
        <v>104</v>
      </c>
      <c r="F24" s="9">
        <v>29</v>
      </c>
      <c r="G24" s="9">
        <v>19</v>
      </c>
      <c r="H24" s="9">
        <v>419</v>
      </c>
      <c r="I24" s="9">
        <v>171</v>
      </c>
      <c r="J24" s="9">
        <v>87</v>
      </c>
      <c r="K24" s="9">
        <v>2</v>
      </c>
      <c r="L24" s="10">
        <f t="shared" si="0"/>
        <v>5326</v>
      </c>
    </row>
    <row r="25" spans="1:12" ht="12.75">
      <c r="A25" s="20" t="s">
        <v>34</v>
      </c>
      <c r="B25" s="9">
        <v>3443</v>
      </c>
      <c r="C25" s="9">
        <v>4</v>
      </c>
      <c r="D25" s="9">
        <v>1</v>
      </c>
      <c r="E25" s="9">
        <v>428</v>
      </c>
      <c r="F25" s="9">
        <v>129</v>
      </c>
      <c r="G25" s="9">
        <v>163</v>
      </c>
      <c r="H25" s="9">
        <v>495</v>
      </c>
      <c r="I25" s="9">
        <v>1158</v>
      </c>
      <c r="J25" s="9">
        <v>245</v>
      </c>
      <c r="K25" s="9">
        <v>6</v>
      </c>
      <c r="L25" s="10">
        <f t="shared" si="0"/>
        <v>6072</v>
      </c>
    </row>
    <row r="26" spans="1:12" ht="12.75">
      <c r="A26" s="20" t="s">
        <v>35</v>
      </c>
      <c r="B26" s="9">
        <v>3085</v>
      </c>
      <c r="C26" s="9">
        <v>4</v>
      </c>
      <c r="D26" s="9">
        <v>0</v>
      </c>
      <c r="E26" s="9">
        <v>510</v>
      </c>
      <c r="F26" s="9">
        <v>130</v>
      </c>
      <c r="G26" s="9">
        <v>235</v>
      </c>
      <c r="H26" s="9">
        <v>462</v>
      </c>
      <c r="I26" s="9">
        <v>1322</v>
      </c>
      <c r="J26" s="9">
        <v>237</v>
      </c>
      <c r="K26" s="9">
        <v>7</v>
      </c>
      <c r="L26" s="10">
        <f t="shared" si="0"/>
        <v>5992</v>
      </c>
    </row>
    <row r="27" spans="1:12" ht="12.75">
      <c r="A27" s="20" t="s">
        <v>36</v>
      </c>
      <c r="B27" s="9">
        <v>3359</v>
      </c>
      <c r="C27" s="9">
        <v>10</v>
      </c>
      <c r="D27" s="9">
        <v>1</v>
      </c>
      <c r="E27" s="9">
        <v>617</v>
      </c>
      <c r="F27" s="9">
        <v>169</v>
      </c>
      <c r="G27" s="9">
        <v>219</v>
      </c>
      <c r="H27" s="9">
        <v>498</v>
      </c>
      <c r="I27" s="9">
        <v>1282</v>
      </c>
      <c r="J27" s="9">
        <v>273</v>
      </c>
      <c r="K27" s="9">
        <v>14</v>
      </c>
      <c r="L27" s="10">
        <f t="shared" si="0"/>
        <v>6442</v>
      </c>
    </row>
    <row r="28" spans="1:12" ht="12.75">
      <c r="A28" s="20" t="s">
        <v>37</v>
      </c>
      <c r="B28" s="9">
        <v>3355</v>
      </c>
      <c r="C28" s="9">
        <v>3</v>
      </c>
      <c r="D28" s="9">
        <v>0</v>
      </c>
      <c r="E28" s="9">
        <v>589</v>
      </c>
      <c r="F28" s="9">
        <v>164</v>
      </c>
      <c r="G28" s="9">
        <v>198</v>
      </c>
      <c r="H28" s="9">
        <v>467</v>
      </c>
      <c r="I28" s="9">
        <v>1384</v>
      </c>
      <c r="J28" s="9">
        <v>387</v>
      </c>
      <c r="K28" s="9">
        <v>11</v>
      </c>
      <c r="L28" s="10">
        <f t="shared" si="0"/>
        <v>6558</v>
      </c>
    </row>
    <row r="29" spans="1:12" ht="12.75">
      <c r="A29" s="20" t="s">
        <v>38</v>
      </c>
      <c r="B29" s="9">
        <v>3992</v>
      </c>
      <c r="C29" s="9">
        <v>9</v>
      </c>
      <c r="D29" s="9">
        <v>1</v>
      </c>
      <c r="E29" s="9">
        <v>710</v>
      </c>
      <c r="F29" s="9">
        <v>159</v>
      </c>
      <c r="G29" s="9">
        <v>219</v>
      </c>
      <c r="H29" s="9">
        <v>516</v>
      </c>
      <c r="I29" s="9">
        <v>1277</v>
      </c>
      <c r="J29" s="9">
        <v>389</v>
      </c>
      <c r="K29" s="9">
        <v>20</v>
      </c>
      <c r="L29" s="10">
        <f t="shared" si="0"/>
        <v>7292</v>
      </c>
    </row>
    <row r="30" spans="1:12" ht="12.75">
      <c r="A30" s="20" t="s">
        <v>39</v>
      </c>
      <c r="B30" s="9">
        <v>3571</v>
      </c>
      <c r="C30" s="9">
        <v>10</v>
      </c>
      <c r="D30" s="9">
        <v>0</v>
      </c>
      <c r="E30" s="9">
        <v>337</v>
      </c>
      <c r="F30" s="9">
        <v>107</v>
      </c>
      <c r="G30" s="9">
        <v>107</v>
      </c>
      <c r="H30" s="9">
        <v>447</v>
      </c>
      <c r="I30" s="9">
        <v>892</v>
      </c>
      <c r="J30" s="9">
        <v>142</v>
      </c>
      <c r="K30" s="9">
        <v>7</v>
      </c>
      <c r="L30" s="10">
        <f t="shared" si="0"/>
        <v>5620</v>
      </c>
    </row>
    <row r="31" spans="1:12" ht="12.75">
      <c r="A31" s="20" t="s">
        <v>40</v>
      </c>
      <c r="B31" s="9">
        <v>3996</v>
      </c>
      <c r="C31" s="9">
        <v>11</v>
      </c>
      <c r="D31" s="9">
        <v>3</v>
      </c>
      <c r="E31" s="9">
        <v>122</v>
      </c>
      <c r="F31" s="9">
        <v>22</v>
      </c>
      <c r="G31" s="9">
        <v>29</v>
      </c>
      <c r="H31" s="9">
        <v>437</v>
      </c>
      <c r="I31" s="9">
        <v>223</v>
      </c>
      <c r="J31" s="9">
        <v>63</v>
      </c>
      <c r="K31" s="9">
        <v>13</v>
      </c>
      <c r="L31" s="10">
        <f t="shared" si="0"/>
        <v>4919</v>
      </c>
    </row>
    <row r="32" spans="1:12" ht="12.75">
      <c r="A32" s="20" t="s">
        <v>41</v>
      </c>
      <c r="B32" s="9">
        <v>3391</v>
      </c>
      <c r="C32" s="9">
        <v>10</v>
      </c>
      <c r="D32" s="9">
        <v>2</v>
      </c>
      <c r="E32" s="9">
        <v>477</v>
      </c>
      <c r="F32" s="9">
        <v>118</v>
      </c>
      <c r="G32" s="9">
        <v>216</v>
      </c>
      <c r="H32" s="9">
        <v>497</v>
      </c>
      <c r="I32" s="9">
        <v>1214</v>
      </c>
      <c r="J32" s="9">
        <v>276</v>
      </c>
      <c r="K32" s="9">
        <v>10</v>
      </c>
      <c r="L32" s="10">
        <f t="shared" si="0"/>
        <v>6211</v>
      </c>
    </row>
    <row r="33" spans="1:12" ht="12.75">
      <c r="A33" s="20" t="s">
        <v>42</v>
      </c>
      <c r="B33" s="9">
        <v>3449</v>
      </c>
      <c r="C33" s="9">
        <v>8</v>
      </c>
      <c r="D33" s="9">
        <v>0</v>
      </c>
      <c r="E33" s="9">
        <v>572</v>
      </c>
      <c r="F33" s="9">
        <v>150</v>
      </c>
      <c r="G33" s="9">
        <v>191</v>
      </c>
      <c r="H33" s="9">
        <v>493</v>
      </c>
      <c r="I33" s="9">
        <v>1600</v>
      </c>
      <c r="J33" s="9">
        <v>223</v>
      </c>
      <c r="K33" s="9">
        <v>11</v>
      </c>
      <c r="L33" s="10">
        <f t="shared" si="0"/>
        <v>6697</v>
      </c>
    </row>
    <row r="34" spans="1:12" ht="12.75">
      <c r="A34" s="20" t="s">
        <v>43</v>
      </c>
      <c r="B34" s="9">
        <v>3951</v>
      </c>
      <c r="C34" s="9">
        <v>5</v>
      </c>
      <c r="D34" s="9">
        <v>2</v>
      </c>
      <c r="E34" s="9">
        <v>615</v>
      </c>
      <c r="F34" s="9">
        <v>165</v>
      </c>
      <c r="G34" s="9">
        <v>262</v>
      </c>
      <c r="H34" s="9">
        <v>517</v>
      </c>
      <c r="I34" s="9">
        <v>1440</v>
      </c>
      <c r="J34" s="9">
        <v>269</v>
      </c>
      <c r="K34" s="9">
        <v>3</v>
      </c>
      <c r="L34" s="10">
        <f t="shared" si="0"/>
        <v>7229</v>
      </c>
    </row>
    <row r="35" spans="1:12" ht="12.75">
      <c r="A35" s="20" t="s">
        <v>44</v>
      </c>
      <c r="B35" s="9">
        <v>3439</v>
      </c>
      <c r="C35" s="9">
        <v>11</v>
      </c>
      <c r="D35" s="9">
        <v>0</v>
      </c>
      <c r="E35" s="9">
        <v>200</v>
      </c>
      <c r="F35" s="9">
        <v>48</v>
      </c>
      <c r="G35" s="9">
        <v>83</v>
      </c>
      <c r="H35" s="9">
        <v>372</v>
      </c>
      <c r="I35" s="9">
        <v>570</v>
      </c>
      <c r="J35" s="9">
        <v>126</v>
      </c>
      <c r="K35" s="9">
        <v>1</v>
      </c>
      <c r="L35" s="10">
        <f t="shared" si="0"/>
        <v>4850</v>
      </c>
    </row>
    <row r="36" spans="1:12" ht="12.75">
      <c r="A36" s="20" t="s">
        <v>45</v>
      </c>
      <c r="B36" s="9">
        <v>4067</v>
      </c>
      <c r="C36" s="9">
        <v>7</v>
      </c>
      <c r="D36" s="9">
        <v>0</v>
      </c>
      <c r="E36" s="9">
        <v>555</v>
      </c>
      <c r="F36" s="9">
        <v>114</v>
      </c>
      <c r="G36" s="9">
        <v>193</v>
      </c>
      <c r="H36" s="9">
        <v>464</v>
      </c>
      <c r="I36" s="9">
        <v>1120</v>
      </c>
      <c r="J36" s="9">
        <v>309</v>
      </c>
      <c r="K36" s="9">
        <v>8</v>
      </c>
      <c r="L36" s="10">
        <f t="shared" si="0"/>
        <v>6837</v>
      </c>
    </row>
    <row r="37" spans="1:12" ht="12.75">
      <c r="A37" s="20" t="s">
        <v>46</v>
      </c>
      <c r="B37" s="9">
        <v>3920</v>
      </c>
      <c r="C37" s="9">
        <v>9</v>
      </c>
      <c r="D37" s="9">
        <v>0</v>
      </c>
      <c r="E37" s="9">
        <v>365</v>
      </c>
      <c r="F37" s="9">
        <v>72</v>
      </c>
      <c r="G37" s="9">
        <v>156</v>
      </c>
      <c r="H37" s="9">
        <v>436</v>
      </c>
      <c r="I37" s="9">
        <v>799</v>
      </c>
      <c r="J37" s="9">
        <v>164</v>
      </c>
      <c r="K37" s="9">
        <v>11</v>
      </c>
      <c r="L37" s="10">
        <f t="shared" si="0"/>
        <v>5932</v>
      </c>
    </row>
    <row r="38" spans="1:12" ht="12.75">
      <c r="A38" s="20" t="s">
        <v>47</v>
      </c>
      <c r="B38" s="9">
        <v>5050</v>
      </c>
      <c r="C38" s="9">
        <v>7</v>
      </c>
      <c r="D38" s="9">
        <v>0</v>
      </c>
      <c r="E38" s="9">
        <v>129</v>
      </c>
      <c r="F38" s="9">
        <v>32</v>
      </c>
      <c r="G38" s="9">
        <v>62</v>
      </c>
      <c r="H38" s="9">
        <v>424</v>
      </c>
      <c r="I38" s="9">
        <v>240</v>
      </c>
      <c r="J38" s="9">
        <v>95</v>
      </c>
      <c r="K38" s="9">
        <v>10</v>
      </c>
      <c r="L38" s="10">
        <f t="shared" si="0"/>
        <v>6049</v>
      </c>
    </row>
    <row r="39" spans="1:12" ht="12.75">
      <c r="A39" s="20" t="s">
        <v>48</v>
      </c>
      <c r="B39" s="9">
        <v>3475</v>
      </c>
      <c r="C39" s="9">
        <v>7</v>
      </c>
      <c r="D39" s="9">
        <v>0</v>
      </c>
      <c r="E39" s="9">
        <v>475</v>
      </c>
      <c r="F39" s="9">
        <v>136</v>
      </c>
      <c r="G39" s="9">
        <v>198</v>
      </c>
      <c r="H39" s="9">
        <v>490</v>
      </c>
      <c r="I39" s="9">
        <v>1257</v>
      </c>
      <c r="J39" s="9">
        <v>334</v>
      </c>
      <c r="K39" s="9">
        <v>8</v>
      </c>
      <c r="L39" s="10">
        <f t="shared" si="0"/>
        <v>6380</v>
      </c>
    </row>
    <row r="40" spans="1:12" ht="12.75">
      <c r="A40" s="20" t="s">
        <v>49</v>
      </c>
      <c r="B40" s="9">
        <v>3324</v>
      </c>
      <c r="C40" s="9">
        <v>6</v>
      </c>
      <c r="D40" s="9">
        <v>2</v>
      </c>
      <c r="E40" s="9">
        <v>537</v>
      </c>
      <c r="F40" s="9">
        <v>184</v>
      </c>
      <c r="G40" s="9">
        <v>240</v>
      </c>
      <c r="H40" s="9">
        <v>479</v>
      </c>
      <c r="I40" s="9">
        <v>1462</v>
      </c>
      <c r="J40" s="9">
        <v>278</v>
      </c>
      <c r="K40" s="9">
        <v>16</v>
      </c>
      <c r="L40" s="10">
        <f t="shared" si="0"/>
        <v>6528</v>
      </c>
    </row>
    <row r="41" spans="1:12" ht="12.75">
      <c r="A41" s="20" t="s">
        <v>50</v>
      </c>
      <c r="B41" s="9">
        <v>3404</v>
      </c>
      <c r="C41" s="9">
        <v>5</v>
      </c>
      <c r="D41" s="9">
        <v>2</v>
      </c>
      <c r="E41" s="9">
        <v>594</v>
      </c>
      <c r="F41" s="9">
        <v>159</v>
      </c>
      <c r="G41" s="9">
        <v>200</v>
      </c>
      <c r="H41" s="9">
        <v>491</v>
      </c>
      <c r="I41" s="9">
        <v>1518</v>
      </c>
      <c r="J41" s="9">
        <v>271</v>
      </c>
      <c r="K41" s="9">
        <v>7</v>
      </c>
      <c r="L41" s="10">
        <f t="shared" si="0"/>
        <v>6651</v>
      </c>
    </row>
    <row r="42" spans="1:12" ht="12.75">
      <c r="A42" s="20" t="s">
        <v>51</v>
      </c>
      <c r="B42" s="9">
        <v>3520</v>
      </c>
      <c r="C42" s="9">
        <v>11</v>
      </c>
      <c r="D42" s="9">
        <v>0</v>
      </c>
      <c r="E42" s="9">
        <v>608</v>
      </c>
      <c r="F42" s="9">
        <v>146</v>
      </c>
      <c r="G42" s="9">
        <v>240</v>
      </c>
      <c r="H42" s="9">
        <v>497</v>
      </c>
      <c r="I42" s="9">
        <v>1471</v>
      </c>
      <c r="J42" s="9">
        <v>266</v>
      </c>
      <c r="K42" s="9">
        <v>10</v>
      </c>
      <c r="L42" s="10">
        <f t="shared" si="0"/>
        <v>6769</v>
      </c>
    </row>
    <row r="43" spans="1:12" ht="12.75">
      <c r="A43" s="20" t="s">
        <v>52</v>
      </c>
      <c r="B43" s="9">
        <v>4247</v>
      </c>
      <c r="C43" s="9">
        <v>9</v>
      </c>
      <c r="D43" s="9">
        <v>1</v>
      </c>
      <c r="E43" s="9">
        <v>681</v>
      </c>
      <c r="F43" s="9">
        <v>145</v>
      </c>
      <c r="G43" s="9">
        <v>238</v>
      </c>
      <c r="H43" s="9">
        <v>534</v>
      </c>
      <c r="I43" s="9">
        <v>1399</v>
      </c>
      <c r="J43" s="9">
        <v>285</v>
      </c>
      <c r="K43" s="9">
        <v>7</v>
      </c>
      <c r="L43" s="10">
        <f t="shared" si="0"/>
        <v>7546</v>
      </c>
    </row>
    <row r="44" spans="1:12" ht="12.75">
      <c r="A44" s="20" t="s">
        <v>53</v>
      </c>
      <c r="B44" s="9">
        <v>4363</v>
      </c>
      <c r="C44" s="9">
        <v>12</v>
      </c>
      <c r="D44" s="9">
        <v>0</v>
      </c>
      <c r="E44" s="9">
        <v>464</v>
      </c>
      <c r="F44" s="9">
        <v>115</v>
      </c>
      <c r="G44" s="9">
        <v>145</v>
      </c>
      <c r="H44" s="9">
        <v>449</v>
      </c>
      <c r="I44" s="9">
        <v>760</v>
      </c>
      <c r="J44" s="9">
        <v>263</v>
      </c>
      <c r="K44" s="9">
        <v>25</v>
      </c>
      <c r="L44" s="10">
        <f t="shared" si="0"/>
        <v>6596</v>
      </c>
    </row>
    <row r="45" spans="1:12" ht="13.5" thickBot="1">
      <c r="A45" s="20" t="s">
        <v>54</v>
      </c>
      <c r="B45" s="9">
        <v>4806</v>
      </c>
      <c r="C45" s="9">
        <v>15</v>
      </c>
      <c r="D45" s="9">
        <v>0</v>
      </c>
      <c r="E45" s="9">
        <v>166</v>
      </c>
      <c r="F45" s="9">
        <v>20</v>
      </c>
      <c r="G45" s="9">
        <v>29</v>
      </c>
      <c r="H45" s="9">
        <v>437</v>
      </c>
      <c r="I45" s="9">
        <v>189</v>
      </c>
      <c r="J45" s="9">
        <v>84</v>
      </c>
      <c r="K45" s="9">
        <v>18</v>
      </c>
      <c r="L45" s="10">
        <f t="shared" si="0"/>
        <v>5764</v>
      </c>
    </row>
    <row r="46" spans="1:12" ht="12.75">
      <c r="A46" s="21" t="s">
        <v>19</v>
      </c>
      <c r="B46" s="11">
        <f aca="true" t="shared" si="1" ref="B46:J46">SUM(B15:B45)</f>
        <v>121312</v>
      </c>
      <c r="C46" s="11">
        <f t="shared" si="1"/>
        <v>293</v>
      </c>
      <c r="D46" s="11">
        <f t="shared" si="1"/>
        <v>22</v>
      </c>
      <c r="E46" s="11">
        <f t="shared" si="1"/>
        <v>13962</v>
      </c>
      <c r="F46" s="11">
        <f t="shared" si="1"/>
        <v>3390</v>
      </c>
      <c r="G46" s="11">
        <f t="shared" si="1"/>
        <v>4870</v>
      </c>
      <c r="H46" s="11">
        <f t="shared" si="1"/>
        <v>14553</v>
      </c>
      <c r="I46" s="11">
        <f t="shared" si="1"/>
        <v>31124</v>
      </c>
      <c r="J46" s="11">
        <f t="shared" si="1"/>
        <v>7077</v>
      </c>
      <c r="K46" s="11">
        <f>SUM(K15:K45)</f>
        <v>327</v>
      </c>
      <c r="L46" s="12">
        <f>SUM(L15:L45)</f>
        <v>196930</v>
      </c>
    </row>
    <row r="47" spans="1:12" ht="13.5" thickBot="1">
      <c r="A47" s="22" t="s">
        <v>55</v>
      </c>
      <c r="B47" s="13">
        <f aca="true" t="shared" si="2" ref="B47:K47">(B46/$M13)</f>
        <v>3913.2903225806454</v>
      </c>
      <c r="C47" s="13">
        <f t="shared" si="2"/>
        <v>9.451612903225806</v>
      </c>
      <c r="D47" s="13">
        <f t="shared" si="2"/>
        <v>0.7096774193548387</v>
      </c>
      <c r="E47" s="13">
        <f t="shared" si="2"/>
        <v>450.38709677419354</v>
      </c>
      <c r="F47" s="13">
        <f t="shared" si="2"/>
        <v>109.35483870967742</v>
      </c>
      <c r="G47" s="13">
        <f t="shared" si="2"/>
        <v>157.09677419354838</v>
      </c>
      <c r="H47" s="13">
        <f t="shared" si="2"/>
        <v>469.4516129032258</v>
      </c>
      <c r="I47" s="13">
        <f t="shared" si="2"/>
        <v>1004</v>
      </c>
      <c r="J47" s="13">
        <f t="shared" si="2"/>
        <v>228.29032258064515</v>
      </c>
      <c r="K47" s="13">
        <f t="shared" si="2"/>
        <v>10.548387096774194</v>
      </c>
      <c r="L47" s="14">
        <f>SUM(B47:K47)</f>
        <v>6352.58064516129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D6" sqref="D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1794</v>
      </c>
      <c r="C15" s="9">
        <v>7</v>
      </c>
      <c r="D15" s="9">
        <v>0</v>
      </c>
      <c r="E15" s="9">
        <v>82</v>
      </c>
      <c r="F15" s="9">
        <v>19</v>
      </c>
      <c r="G15" s="9">
        <v>21</v>
      </c>
      <c r="H15" s="9">
        <v>269</v>
      </c>
      <c r="I15" s="9">
        <v>98</v>
      </c>
      <c r="J15" s="9">
        <v>45</v>
      </c>
      <c r="K15" s="9">
        <v>16</v>
      </c>
      <c r="L15" s="10">
        <f>SUM(B15:K15)</f>
        <v>2351</v>
      </c>
    </row>
    <row r="16" spans="1:12" ht="12.75">
      <c r="A16" s="20" t="s">
        <v>25</v>
      </c>
      <c r="B16" s="9">
        <v>2366</v>
      </c>
      <c r="C16" s="9">
        <v>2</v>
      </c>
      <c r="D16" s="9">
        <v>0</v>
      </c>
      <c r="E16" s="9">
        <v>175</v>
      </c>
      <c r="F16" s="9">
        <v>13</v>
      </c>
      <c r="G16" s="9">
        <v>20</v>
      </c>
      <c r="H16" s="9">
        <v>354</v>
      </c>
      <c r="I16" s="9">
        <v>244</v>
      </c>
      <c r="J16" s="9">
        <v>44</v>
      </c>
      <c r="K16" s="9">
        <v>19</v>
      </c>
      <c r="L16" s="10">
        <f>SUM(B16:K16)</f>
        <v>3237</v>
      </c>
    </row>
    <row r="17" spans="1:12" ht="12.75">
      <c r="A17" s="20" t="s">
        <v>26</v>
      </c>
      <c r="B17" s="9">
        <v>1968</v>
      </c>
      <c r="C17" s="9">
        <v>3</v>
      </c>
      <c r="D17" s="9">
        <v>0</v>
      </c>
      <c r="E17" s="9">
        <v>45</v>
      </c>
      <c r="F17" s="9">
        <v>7</v>
      </c>
      <c r="G17" s="9">
        <v>2</v>
      </c>
      <c r="H17" s="9">
        <v>348</v>
      </c>
      <c r="I17" s="9">
        <v>38</v>
      </c>
      <c r="J17" s="9">
        <v>11</v>
      </c>
      <c r="K17" s="9">
        <v>5</v>
      </c>
      <c r="L17" s="10">
        <f aca="true" t="shared" si="0" ref="L17:L45">SUM(B17:K17)</f>
        <v>2427</v>
      </c>
    </row>
    <row r="18" spans="1:12" ht="12.75">
      <c r="A18" s="20" t="s">
        <v>27</v>
      </c>
      <c r="B18" s="9">
        <v>3920</v>
      </c>
      <c r="C18" s="9">
        <v>1</v>
      </c>
      <c r="D18" s="9">
        <v>4</v>
      </c>
      <c r="E18" s="9">
        <v>407</v>
      </c>
      <c r="F18" s="9">
        <v>121</v>
      </c>
      <c r="G18" s="9">
        <v>86</v>
      </c>
      <c r="H18" s="9">
        <v>501</v>
      </c>
      <c r="I18" s="9">
        <v>396</v>
      </c>
      <c r="J18" s="9">
        <v>102</v>
      </c>
      <c r="K18" s="9">
        <v>10</v>
      </c>
      <c r="L18" s="10">
        <f t="shared" si="0"/>
        <v>5548</v>
      </c>
    </row>
    <row r="19" spans="1:12" ht="12.75">
      <c r="A19" s="20" t="s">
        <v>28</v>
      </c>
      <c r="B19" s="9">
        <v>4299</v>
      </c>
      <c r="C19" s="9">
        <v>0</v>
      </c>
      <c r="D19" s="9">
        <v>0</v>
      </c>
      <c r="E19" s="9">
        <v>446</v>
      </c>
      <c r="F19" s="9">
        <v>170</v>
      </c>
      <c r="G19" s="9">
        <v>72</v>
      </c>
      <c r="H19" s="9">
        <v>541</v>
      </c>
      <c r="I19" s="9">
        <v>479</v>
      </c>
      <c r="J19" s="9">
        <v>92</v>
      </c>
      <c r="K19" s="9">
        <v>18</v>
      </c>
      <c r="L19" s="10">
        <f t="shared" si="0"/>
        <v>6117</v>
      </c>
    </row>
    <row r="20" spans="1:12" ht="12.75">
      <c r="A20" s="20" t="s">
        <v>29</v>
      </c>
      <c r="B20" s="9">
        <v>4281</v>
      </c>
      <c r="C20" s="9">
        <v>0</v>
      </c>
      <c r="D20" s="9">
        <v>3</v>
      </c>
      <c r="E20" s="9">
        <v>447</v>
      </c>
      <c r="F20" s="9">
        <v>186</v>
      </c>
      <c r="G20" s="9">
        <v>102</v>
      </c>
      <c r="H20" s="9">
        <v>539</v>
      </c>
      <c r="I20" s="9">
        <v>515</v>
      </c>
      <c r="J20" s="9">
        <v>73</v>
      </c>
      <c r="K20" s="9">
        <v>12</v>
      </c>
      <c r="L20" s="10">
        <f t="shared" si="0"/>
        <v>6158</v>
      </c>
    </row>
    <row r="21" spans="1:12" ht="12.75">
      <c r="A21" s="20" t="s">
        <v>30</v>
      </c>
      <c r="B21" s="9">
        <v>4317</v>
      </c>
      <c r="C21" s="9">
        <v>2</v>
      </c>
      <c r="D21" s="9">
        <v>1</v>
      </c>
      <c r="E21" s="9">
        <v>434</v>
      </c>
      <c r="F21" s="9">
        <v>179</v>
      </c>
      <c r="G21" s="9">
        <v>66</v>
      </c>
      <c r="H21" s="9">
        <v>533</v>
      </c>
      <c r="I21" s="9">
        <v>455</v>
      </c>
      <c r="J21" s="9">
        <v>104</v>
      </c>
      <c r="K21" s="9">
        <v>8</v>
      </c>
      <c r="L21" s="10">
        <f t="shared" si="0"/>
        <v>6099</v>
      </c>
    </row>
    <row r="22" spans="1:12" ht="12.75">
      <c r="A22" s="20" t="s">
        <v>31</v>
      </c>
      <c r="B22" s="9">
        <v>4693</v>
      </c>
      <c r="C22" s="9">
        <v>1</v>
      </c>
      <c r="D22" s="9">
        <v>2</v>
      </c>
      <c r="E22" s="9">
        <v>443</v>
      </c>
      <c r="F22" s="9">
        <v>131</v>
      </c>
      <c r="G22" s="9">
        <v>92</v>
      </c>
      <c r="H22" s="9">
        <v>573</v>
      </c>
      <c r="I22" s="9">
        <v>537</v>
      </c>
      <c r="J22" s="9">
        <v>95</v>
      </c>
      <c r="K22" s="9">
        <v>13</v>
      </c>
      <c r="L22" s="10">
        <f t="shared" si="0"/>
        <v>6580</v>
      </c>
    </row>
    <row r="23" spans="1:12" ht="12.75">
      <c r="A23" s="20" t="s">
        <v>32</v>
      </c>
      <c r="B23" s="9">
        <v>2626</v>
      </c>
      <c r="C23" s="9">
        <v>2</v>
      </c>
      <c r="D23" s="9">
        <v>1</v>
      </c>
      <c r="E23" s="9">
        <v>226</v>
      </c>
      <c r="F23" s="9">
        <v>72</v>
      </c>
      <c r="G23" s="9">
        <v>40</v>
      </c>
      <c r="H23" s="9">
        <v>498</v>
      </c>
      <c r="I23" s="9">
        <v>294</v>
      </c>
      <c r="J23" s="9">
        <v>59</v>
      </c>
      <c r="K23" s="9">
        <v>5</v>
      </c>
      <c r="L23" s="10">
        <f t="shared" si="0"/>
        <v>3823</v>
      </c>
    </row>
    <row r="24" spans="1:12" ht="12.75">
      <c r="A24" s="20" t="s">
        <v>33</v>
      </c>
      <c r="B24" s="9">
        <v>2060</v>
      </c>
      <c r="C24" s="9">
        <v>0</v>
      </c>
      <c r="D24" s="9">
        <v>0</v>
      </c>
      <c r="E24" s="9">
        <v>32</v>
      </c>
      <c r="F24" s="9">
        <v>2</v>
      </c>
      <c r="G24" s="9">
        <v>7</v>
      </c>
      <c r="H24" s="9">
        <v>310</v>
      </c>
      <c r="I24" s="9">
        <v>39</v>
      </c>
      <c r="J24" s="9">
        <v>15</v>
      </c>
      <c r="K24" s="9">
        <v>2</v>
      </c>
      <c r="L24" s="10">
        <f t="shared" si="0"/>
        <v>2467</v>
      </c>
    </row>
    <row r="25" spans="1:12" ht="12.75">
      <c r="A25" s="20" t="s">
        <v>34</v>
      </c>
      <c r="B25" s="9">
        <v>3914</v>
      </c>
      <c r="C25" s="9">
        <v>2</v>
      </c>
      <c r="D25" s="9">
        <v>2</v>
      </c>
      <c r="E25" s="9">
        <v>289</v>
      </c>
      <c r="F25" s="9">
        <v>121</v>
      </c>
      <c r="G25" s="9">
        <v>60</v>
      </c>
      <c r="H25" s="9">
        <v>550</v>
      </c>
      <c r="I25" s="9">
        <v>368</v>
      </c>
      <c r="J25" s="9">
        <v>87</v>
      </c>
      <c r="K25" s="9">
        <v>3</v>
      </c>
      <c r="L25" s="10">
        <f t="shared" si="0"/>
        <v>5396</v>
      </c>
    </row>
    <row r="26" spans="1:12" ht="12.75">
      <c r="A26" s="20" t="s">
        <v>35</v>
      </c>
      <c r="B26" s="9">
        <v>3869</v>
      </c>
      <c r="C26" s="9">
        <v>0</v>
      </c>
      <c r="D26" s="9">
        <v>0</v>
      </c>
      <c r="E26" s="9">
        <v>317</v>
      </c>
      <c r="F26" s="9">
        <v>109</v>
      </c>
      <c r="G26" s="9">
        <v>92</v>
      </c>
      <c r="H26" s="9">
        <v>525</v>
      </c>
      <c r="I26" s="9">
        <v>361</v>
      </c>
      <c r="J26" s="9">
        <v>78</v>
      </c>
      <c r="K26" s="9">
        <v>3</v>
      </c>
      <c r="L26" s="10">
        <f t="shared" si="0"/>
        <v>5354</v>
      </c>
    </row>
    <row r="27" spans="1:12" ht="12.75">
      <c r="A27" s="20" t="s">
        <v>36</v>
      </c>
      <c r="B27" s="9">
        <v>4001</v>
      </c>
      <c r="C27" s="9">
        <v>4</v>
      </c>
      <c r="D27" s="9">
        <v>0</v>
      </c>
      <c r="E27" s="9">
        <v>409</v>
      </c>
      <c r="F27" s="9">
        <v>156</v>
      </c>
      <c r="G27" s="9">
        <v>119</v>
      </c>
      <c r="H27" s="9">
        <v>546</v>
      </c>
      <c r="I27" s="9">
        <v>499</v>
      </c>
      <c r="J27" s="9">
        <v>85</v>
      </c>
      <c r="K27" s="9">
        <v>14</v>
      </c>
      <c r="L27" s="10">
        <f t="shared" si="0"/>
        <v>5833</v>
      </c>
    </row>
    <row r="28" spans="1:12" ht="12.75">
      <c r="A28" s="20" t="s">
        <v>37</v>
      </c>
      <c r="B28" s="9">
        <v>3986</v>
      </c>
      <c r="C28" s="9">
        <v>0</v>
      </c>
      <c r="D28" s="9">
        <v>0</v>
      </c>
      <c r="E28" s="9">
        <v>459</v>
      </c>
      <c r="F28" s="9">
        <v>270</v>
      </c>
      <c r="G28" s="9">
        <v>116</v>
      </c>
      <c r="H28" s="9">
        <v>544</v>
      </c>
      <c r="I28" s="9">
        <v>648</v>
      </c>
      <c r="J28" s="9">
        <v>122</v>
      </c>
      <c r="K28" s="9">
        <v>13</v>
      </c>
      <c r="L28" s="10">
        <f t="shared" si="0"/>
        <v>6158</v>
      </c>
    </row>
    <row r="29" spans="1:12" ht="12.75">
      <c r="A29" s="20" t="s">
        <v>38</v>
      </c>
      <c r="B29" s="9">
        <v>4459</v>
      </c>
      <c r="C29" s="9">
        <v>1</v>
      </c>
      <c r="D29" s="9">
        <v>6</v>
      </c>
      <c r="E29" s="9">
        <v>489</v>
      </c>
      <c r="F29" s="9">
        <v>265</v>
      </c>
      <c r="G29" s="9">
        <v>126</v>
      </c>
      <c r="H29" s="9">
        <v>566</v>
      </c>
      <c r="I29" s="9">
        <v>581</v>
      </c>
      <c r="J29" s="9">
        <v>103</v>
      </c>
      <c r="K29" s="9">
        <v>9</v>
      </c>
      <c r="L29" s="10">
        <f t="shared" si="0"/>
        <v>6605</v>
      </c>
    </row>
    <row r="30" spans="1:12" ht="12.75">
      <c r="A30" s="20" t="s">
        <v>39</v>
      </c>
      <c r="B30" s="9">
        <v>2205</v>
      </c>
      <c r="C30" s="9">
        <v>1</v>
      </c>
      <c r="D30" s="9">
        <v>0</v>
      </c>
      <c r="E30" s="9">
        <v>200</v>
      </c>
      <c r="F30" s="9">
        <v>156</v>
      </c>
      <c r="G30" s="9">
        <v>50</v>
      </c>
      <c r="H30" s="9">
        <v>456</v>
      </c>
      <c r="I30" s="9">
        <v>378</v>
      </c>
      <c r="J30" s="9">
        <v>70</v>
      </c>
      <c r="K30" s="9">
        <v>1</v>
      </c>
      <c r="L30" s="10">
        <f t="shared" si="0"/>
        <v>3517</v>
      </c>
    </row>
    <row r="31" spans="1:12" ht="12.75">
      <c r="A31" s="20" t="s">
        <v>40</v>
      </c>
      <c r="B31" s="9">
        <v>1624</v>
      </c>
      <c r="C31" s="9">
        <v>1</v>
      </c>
      <c r="D31" s="9">
        <v>0</v>
      </c>
      <c r="E31" s="9">
        <v>36</v>
      </c>
      <c r="F31" s="9">
        <v>1</v>
      </c>
      <c r="G31" s="9">
        <v>4</v>
      </c>
      <c r="H31" s="9">
        <v>344</v>
      </c>
      <c r="I31" s="9">
        <v>24</v>
      </c>
      <c r="J31" s="9">
        <v>12</v>
      </c>
      <c r="K31" s="9">
        <v>9</v>
      </c>
      <c r="L31" s="10">
        <f t="shared" si="0"/>
        <v>2055</v>
      </c>
    </row>
    <row r="32" spans="1:12" ht="12.75">
      <c r="A32" s="20" t="s">
        <v>41</v>
      </c>
      <c r="B32" s="9">
        <v>3979</v>
      </c>
      <c r="C32" s="9">
        <v>2</v>
      </c>
      <c r="D32" s="9">
        <v>2</v>
      </c>
      <c r="E32" s="9">
        <v>333</v>
      </c>
      <c r="F32" s="9">
        <v>214</v>
      </c>
      <c r="G32" s="9">
        <v>140</v>
      </c>
      <c r="H32" s="9">
        <v>514</v>
      </c>
      <c r="I32" s="9">
        <v>575</v>
      </c>
      <c r="J32" s="9">
        <v>97</v>
      </c>
      <c r="K32" s="9">
        <v>10</v>
      </c>
      <c r="L32" s="10">
        <f t="shared" si="0"/>
        <v>5866</v>
      </c>
    </row>
    <row r="33" spans="1:12" ht="12.75">
      <c r="A33" s="20" t="s">
        <v>42</v>
      </c>
      <c r="B33" s="9">
        <v>4199</v>
      </c>
      <c r="C33" s="9">
        <v>2</v>
      </c>
      <c r="D33" s="9">
        <v>2</v>
      </c>
      <c r="E33" s="9">
        <v>377</v>
      </c>
      <c r="F33" s="9">
        <v>245</v>
      </c>
      <c r="G33" s="9">
        <v>160</v>
      </c>
      <c r="H33" s="9">
        <v>557</v>
      </c>
      <c r="I33" s="9">
        <v>631</v>
      </c>
      <c r="J33" s="9">
        <v>118</v>
      </c>
      <c r="K33" s="9">
        <v>12</v>
      </c>
      <c r="L33" s="10">
        <f t="shared" si="0"/>
        <v>6303</v>
      </c>
    </row>
    <row r="34" spans="1:12" ht="12.75">
      <c r="A34" s="20" t="s">
        <v>43</v>
      </c>
      <c r="B34" s="9">
        <v>4457</v>
      </c>
      <c r="C34" s="9">
        <v>1</v>
      </c>
      <c r="D34" s="9">
        <v>5</v>
      </c>
      <c r="E34" s="9">
        <v>371</v>
      </c>
      <c r="F34" s="9">
        <v>149</v>
      </c>
      <c r="G34" s="9">
        <v>150</v>
      </c>
      <c r="H34" s="9">
        <v>561</v>
      </c>
      <c r="I34" s="9">
        <v>505</v>
      </c>
      <c r="J34" s="9">
        <v>107</v>
      </c>
      <c r="K34" s="9">
        <v>12</v>
      </c>
      <c r="L34" s="10">
        <f t="shared" si="0"/>
        <v>6318</v>
      </c>
    </row>
    <row r="35" spans="1:12" ht="12.75">
      <c r="A35" s="20" t="s">
        <v>44</v>
      </c>
      <c r="B35" s="9">
        <v>1562</v>
      </c>
      <c r="C35" s="9">
        <v>0</v>
      </c>
      <c r="D35" s="9">
        <v>0</v>
      </c>
      <c r="E35" s="9">
        <v>85</v>
      </c>
      <c r="F35" s="9">
        <v>23</v>
      </c>
      <c r="G35" s="9">
        <v>15</v>
      </c>
      <c r="H35" s="9">
        <v>302</v>
      </c>
      <c r="I35" s="9">
        <v>150</v>
      </c>
      <c r="J35" s="9">
        <v>50</v>
      </c>
      <c r="K35" s="9">
        <v>1</v>
      </c>
      <c r="L35" s="10">
        <f t="shared" si="0"/>
        <v>2188</v>
      </c>
    </row>
    <row r="36" spans="1:12" ht="12.75">
      <c r="A36" s="20" t="s">
        <v>45</v>
      </c>
      <c r="B36" s="9">
        <v>3721</v>
      </c>
      <c r="C36" s="9">
        <v>4</v>
      </c>
      <c r="D36" s="9">
        <v>1</v>
      </c>
      <c r="E36" s="9">
        <v>363</v>
      </c>
      <c r="F36" s="9">
        <v>149</v>
      </c>
      <c r="G36" s="9">
        <v>64</v>
      </c>
      <c r="H36" s="9">
        <v>512</v>
      </c>
      <c r="I36" s="9">
        <v>450</v>
      </c>
      <c r="J36" s="9">
        <v>75</v>
      </c>
      <c r="K36" s="9">
        <v>3</v>
      </c>
      <c r="L36" s="10">
        <f t="shared" si="0"/>
        <v>5342</v>
      </c>
    </row>
    <row r="37" spans="1:12" ht="12.75">
      <c r="A37" s="20" t="s">
        <v>46</v>
      </c>
      <c r="B37" s="9">
        <v>2054</v>
      </c>
      <c r="C37" s="9">
        <v>5</v>
      </c>
      <c r="D37" s="9">
        <v>1</v>
      </c>
      <c r="E37" s="9">
        <v>191</v>
      </c>
      <c r="F37" s="9">
        <v>110</v>
      </c>
      <c r="G37" s="9">
        <v>46</v>
      </c>
      <c r="H37" s="9">
        <v>430</v>
      </c>
      <c r="I37" s="9">
        <v>325</v>
      </c>
      <c r="J37" s="9">
        <v>75</v>
      </c>
      <c r="K37" s="9">
        <v>7</v>
      </c>
      <c r="L37" s="10">
        <f t="shared" si="0"/>
        <v>3244</v>
      </c>
    </row>
    <row r="38" spans="1:12" ht="12.75">
      <c r="A38" s="20" t="s">
        <v>47</v>
      </c>
      <c r="B38" s="9">
        <v>1716</v>
      </c>
      <c r="C38" s="9">
        <v>5</v>
      </c>
      <c r="D38" s="9">
        <v>0</v>
      </c>
      <c r="E38" s="9">
        <v>37</v>
      </c>
      <c r="F38" s="9">
        <v>6</v>
      </c>
      <c r="G38" s="9">
        <v>10</v>
      </c>
      <c r="H38" s="9">
        <v>329</v>
      </c>
      <c r="I38" s="9">
        <v>60</v>
      </c>
      <c r="J38" s="9">
        <v>18</v>
      </c>
      <c r="K38" s="9">
        <v>2</v>
      </c>
      <c r="L38" s="10">
        <f t="shared" si="0"/>
        <v>2183</v>
      </c>
    </row>
    <row r="39" spans="1:12" ht="12.75">
      <c r="A39" s="20" t="s">
        <v>48</v>
      </c>
      <c r="B39" s="9">
        <v>4024</v>
      </c>
      <c r="C39" s="9">
        <v>6</v>
      </c>
      <c r="D39" s="9">
        <v>0</v>
      </c>
      <c r="E39" s="9">
        <v>301</v>
      </c>
      <c r="F39" s="9">
        <v>136</v>
      </c>
      <c r="G39" s="9">
        <v>85</v>
      </c>
      <c r="H39" s="9">
        <v>534</v>
      </c>
      <c r="I39" s="9">
        <v>448</v>
      </c>
      <c r="J39" s="9">
        <v>89</v>
      </c>
      <c r="K39" s="9">
        <v>11</v>
      </c>
      <c r="L39" s="10">
        <f t="shared" si="0"/>
        <v>5634</v>
      </c>
    </row>
    <row r="40" spans="1:12" ht="12.75">
      <c r="A40" s="20" t="s">
        <v>49</v>
      </c>
      <c r="B40" s="9">
        <v>4146</v>
      </c>
      <c r="C40" s="9">
        <v>2</v>
      </c>
      <c r="D40" s="9">
        <v>1</v>
      </c>
      <c r="E40" s="9">
        <v>361</v>
      </c>
      <c r="F40" s="9">
        <v>179</v>
      </c>
      <c r="G40" s="9">
        <v>114</v>
      </c>
      <c r="H40" s="9">
        <v>550</v>
      </c>
      <c r="I40" s="9">
        <v>605</v>
      </c>
      <c r="J40" s="9">
        <v>78</v>
      </c>
      <c r="K40" s="9">
        <v>16</v>
      </c>
      <c r="L40" s="10">
        <f t="shared" si="0"/>
        <v>6052</v>
      </c>
    </row>
    <row r="41" spans="1:12" ht="12.75">
      <c r="A41" s="20" t="s">
        <v>50</v>
      </c>
      <c r="B41" s="9">
        <v>4121</v>
      </c>
      <c r="C41" s="9">
        <v>0</v>
      </c>
      <c r="D41" s="9">
        <v>3</v>
      </c>
      <c r="E41" s="9">
        <v>383</v>
      </c>
      <c r="F41" s="9">
        <v>243</v>
      </c>
      <c r="G41" s="9">
        <v>127</v>
      </c>
      <c r="H41" s="9">
        <v>555</v>
      </c>
      <c r="I41" s="9">
        <v>535</v>
      </c>
      <c r="J41" s="9">
        <v>102</v>
      </c>
      <c r="K41" s="9">
        <v>12</v>
      </c>
      <c r="L41" s="10">
        <f t="shared" si="0"/>
        <v>6081</v>
      </c>
    </row>
    <row r="42" spans="1:12" ht="12.75">
      <c r="A42" s="20" t="s">
        <v>51</v>
      </c>
      <c r="B42" s="9">
        <v>4070</v>
      </c>
      <c r="C42" s="9">
        <v>2</v>
      </c>
      <c r="D42" s="9">
        <v>5</v>
      </c>
      <c r="E42" s="9">
        <v>417</v>
      </c>
      <c r="F42" s="9">
        <v>209</v>
      </c>
      <c r="G42" s="9">
        <v>103</v>
      </c>
      <c r="H42" s="9">
        <v>529</v>
      </c>
      <c r="I42" s="9">
        <v>500</v>
      </c>
      <c r="J42" s="9">
        <v>127</v>
      </c>
      <c r="K42" s="9">
        <v>8</v>
      </c>
      <c r="L42" s="10">
        <f t="shared" si="0"/>
        <v>5970</v>
      </c>
    </row>
    <row r="43" spans="1:12" ht="12.75">
      <c r="A43" s="20" t="s">
        <v>52</v>
      </c>
      <c r="B43" s="9">
        <v>4727</v>
      </c>
      <c r="C43" s="9">
        <v>5</v>
      </c>
      <c r="D43" s="9">
        <v>6</v>
      </c>
      <c r="E43" s="9">
        <v>439</v>
      </c>
      <c r="F43" s="9">
        <v>218</v>
      </c>
      <c r="G43" s="9">
        <v>112</v>
      </c>
      <c r="H43" s="9">
        <v>549</v>
      </c>
      <c r="I43" s="9">
        <v>540</v>
      </c>
      <c r="J43" s="9">
        <v>104</v>
      </c>
      <c r="K43" s="9">
        <v>13</v>
      </c>
      <c r="L43" s="10">
        <f t="shared" si="0"/>
        <v>6713</v>
      </c>
    </row>
    <row r="44" spans="1:12" ht="12.75">
      <c r="A44" s="20" t="s">
        <v>53</v>
      </c>
      <c r="B44" s="9">
        <v>2565</v>
      </c>
      <c r="C44" s="9">
        <v>2</v>
      </c>
      <c r="D44" s="9">
        <v>1</v>
      </c>
      <c r="E44" s="9">
        <v>292</v>
      </c>
      <c r="F44" s="9">
        <v>132</v>
      </c>
      <c r="G44" s="9">
        <v>75</v>
      </c>
      <c r="H44" s="9">
        <v>433</v>
      </c>
      <c r="I44" s="9">
        <v>332</v>
      </c>
      <c r="J44" s="9">
        <v>72</v>
      </c>
      <c r="K44" s="9">
        <v>67</v>
      </c>
      <c r="L44" s="10">
        <f t="shared" si="0"/>
        <v>3971</v>
      </c>
    </row>
    <row r="45" spans="1:12" ht="13.5" thickBot="1">
      <c r="A45" s="20" t="s">
        <v>54</v>
      </c>
      <c r="B45" s="9">
        <v>1859</v>
      </c>
      <c r="C45" s="9">
        <v>11</v>
      </c>
      <c r="D45" s="9">
        <v>0</v>
      </c>
      <c r="E45" s="9">
        <v>66</v>
      </c>
      <c r="F45" s="9">
        <v>4</v>
      </c>
      <c r="G45" s="9">
        <v>15</v>
      </c>
      <c r="H45" s="9">
        <v>344</v>
      </c>
      <c r="I45" s="9">
        <v>72</v>
      </c>
      <c r="J45" s="9">
        <v>54</v>
      </c>
      <c r="K45" s="9">
        <v>8</v>
      </c>
      <c r="L45" s="10">
        <f t="shared" si="0"/>
        <v>2433</v>
      </c>
    </row>
    <row r="46" spans="1:12" ht="12.75">
      <c r="A46" s="21" t="s">
        <v>19</v>
      </c>
      <c r="B46" s="11">
        <f aca="true" t="shared" si="1" ref="B46:J46">SUM(B15:B45)</f>
        <v>103582</v>
      </c>
      <c r="C46" s="11">
        <f t="shared" si="1"/>
        <v>74</v>
      </c>
      <c r="D46" s="11">
        <f t="shared" si="1"/>
        <v>46</v>
      </c>
      <c r="E46" s="11">
        <f t="shared" si="1"/>
        <v>8952</v>
      </c>
      <c r="F46" s="11">
        <f t="shared" si="1"/>
        <v>3995</v>
      </c>
      <c r="G46" s="11">
        <f t="shared" si="1"/>
        <v>2291</v>
      </c>
      <c r="H46" s="11">
        <f t="shared" si="1"/>
        <v>14696</v>
      </c>
      <c r="I46" s="11">
        <f t="shared" si="1"/>
        <v>11682</v>
      </c>
      <c r="J46" s="11">
        <f t="shared" si="1"/>
        <v>2363</v>
      </c>
      <c r="K46" s="11">
        <f>SUM(K15:K45)</f>
        <v>342</v>
      </c>
      <c r="L46" s="12">
        <f>SUM(L15:L45)</f>
        <v>148023</v>
      </c>
    </row>
    <row r="47" spans="1:12" ht="13.5" thickBot="1">
      <c r="A47" s="22" t="s">
        <v>55</v>
      </c>
      <c r="B47" s="13">
        <f aca="true" t="shared" si="2" ref="B47:K47">(B46/$M13)</f>
        <v>3341.3548387096776</v>
      </c>
      <c r="C47" s="13">
        <f t="shared" si="2"/>
        <v>2.3870967741935485</v>
      </c>
      <c r="D47" s="13">
        <f t="shared" si="2"/>
        <v>1.4838709677419355</v>
      </c>
      <c r="E47" s="13">
        <f t="shared" si="2"/>
        <v>288.7741935483871</v>
      </c>
      <c r="F47" s="13">
        <f t="shared" si="2"/>
        <v>128.8709677419355</v>
      </c>
      <c r="G47" s="13">
        <f t="shared" si="2"/>
        <v>73.90322580645162</v>
      </c>
      <c r="H47" s="13">
        <f t="shared" si="2"/>
        <v>474.06451612903226</v>
      </c>
      <c r="I47" s="13">
        <f t="shared" si="2"/>
        <v>376.83870967741933</v>
      </c>
      <c r="J47" s="13">
        <f t="shared" si="2"/>
        <v>76.2258064516129</v>
      </c>
      <c r="K47" s="13">
        <f t="shared" si="2"/>
        <v>11.03225806451613</v>
      </c>
      <c r="L47" s="14">
        <f>SUM(B47:K47)</f>
        <v>4774.935483870968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602</v>
      </c>
      <c r="C15" s="9">
        <v>0</v>
      </c>
      <c r="D15" s="9">
        <v>0</v>
      </c>
      <c r="E15" s="9">
        <v>18</v>
      </c>
      <c r="F15" s="9">
        <v>0</v>
      </c>
      <c r="G15" s="9">
        <v>0</v>
      </c>
      <c r="H15" s="9">
        <v>22</v>
      </c>
      <c r="I15" s="9">
        <v>0</v>
      </c>
      <c r="J15" s="9">
        <v>44</v>
      </c>
      <c r="K15" s="9">
        <v>6</v>
      </c>
      <c r="L15" s="10">
        <f aca="true" t="shared" si="0" ref="L15:L45">SUM(B15:K15)</f>
        <v>692</v>
      </c>
      <c r="M15" s="23" t="s">
        <v>61</v>
      </c>
    </row>
    <row r="16" spans="1:13" ht="12.75">
      <c r="A16" s="20" t="s">
        <v>25</v>
      </c>
      <c r="B16" s="9">
        <v>428</v>
      </c>
      <c r="C16" s="9">
        <v>0</v>
      </c>
      <c r="D16" s="9">
        <v>0</v>
      </c>
      <c r="E16" s="9">
        <v>26</v>
      </c>
      <c r="F16" s="9">
        <v>0</v>
      </c>
      <c r="G16" s="9">
        <v>0</v>
      </c>
      <c r="H16" s="9">
        <v>24</v>
      </c>
      <c r="I16" s="9">
        <v>0</v>
      </c>
      <c r="J16" s="9">
        <v>46</v>
      </c>
      <c r="K16" s="9">
        <v>3</v>
      </c>
      <c r="L16" s="10">
        <f t="shared" si="0"/>
        <v>527</v>
      </c>
      <c r="M16" s="28"/>
    </row>
    <row r="17" spans="1:13" ht="12.75">
      <c r="A17" s="20" t="s">
        <v>26</v>
      </c>
      <c r="B17" s="9">
        <v>500</v>
      </c>
      <c r="C17" s="9">
        <v>0</v>
      </c>
      <c r="D17" s="9">
        <v>0</v>
      </c>
      <c r="E17" s="9">
        <v>15</v>
      </c>
      <c r="F17" s="9">
        <v>0</v>
      </c>
      <c r="G17" s="9">
        <v>0</v>
      </c>
      <c r="H17" s="9">
        <v>26</v>
      </c>
      <c r="I17" s="9">
        <v>0</v>
      </c>
      <c r="J17" s="9">
        <v>77</v>
      </c>
      <c r="K17" s="9">
        <v>1</v>
      </c>
      <c r="L17" s="10">
        <f t="shared" si="0"/>
        <v>619</v>
      </c>
      <c r="M17" s="28"/>
    </row>
    <row r="18" spans="1:13" ht="12.75">
      <c r="A18" s="20" t="s">
        <v>27</v>
      </c>
      <c r="B18" s="9">
        <v>272</v>
      </c>
      <c r="C18" s="9">
        <v>0</v>
      </c>
      <c r="D18" s="9">
        <v>0</v>
      </c>
      <c r="E18" s="9">
        <v>32</v>
      </c>
      <c r="F18" s="9">
        <v>0</v>
      </c>
      <c r="G18" s="9">
        <v>0</v>
      </c>
      <c r="H18" s="9">
        <v>32</v>
      </c>
      <c r="I18" s="9">
        <v>0</v>
      </c>
      <c r="J18" s="9">
        <v>86</v>
      </c>
      <c r="K18" s="9">
        <v>2</v>
      </c>
      <c r="L18" s="10">
        <f t="shared" si="0"/>
        <v>424</v>
      </c>
      <c r="M18" s="28"/>
    </row>
    <row r="19" spans="1:13" ht="12.75">
      <c r="A19" s="20" t="s">
        <v>28</v>
      </c>
      <c r="B19" s="9">
        <v>302</v>
      </c>
      <c r="C19" s="9">
        <v>0</v>
      </c>
      <c r="D19" s="9">
        <v>0</v>
      </c>
      <c r="E19" s="9">
        <v>63</v>
      </c>
      <c r="F19" s="9">
        <v>0</v>
      </c>
      <c r="G19" s="9">
        <v>0</v>
      </c>
      <c r="H19" s="9">
        <v>30</v>
      </c>
      <c r="I19" s="9">
        <v>0</v>
      </c>
      <c r="J19" s="9">
        <v>170</v>
      </c>
      <c r="K19" s="9">
        <v>0</v>
      </c>
      <c r="L19" s="10">
        <f t="shared" si="0"/>
        <v>565</v>
      </c>
      <c r="M19" s="28"/>
    </row>
    <row r="20" spans="1:13" ht="12.75">
      <c r="A20" s="20" t="s">
        <v>29</v>
      </c>
      <c r="B20" s="9">
        <v>220</v>
      </c>
      <c r="C20" s="9">
        <v>0</v>
      </c>
      <c r="D20" s="9">
        <v>0</v>
      </c>
      <c r="E20" s="9">
        <v>41</v>
      </c>
      <c r="F20" s="9">
        <v>0</v>
      </c>
      <c r="G20" s="9">
        <v>0</v>
      </c>
      <c r="H20" s="9">
        <v>30</v>
      </c>
      <c r="I20" s="9">
        <v>0</v>
      </c>
      <c r="J20" s="9">
        <v>124</v>
      </c>
      <c r="K20" s="9">
        <v>0</v>
      </c>
      <c r="L20" s="10">
        <f t="shared" si="0"/>
        <v>415</v>
      </c>
      <c r="M20" s="28"/>
    </row>
    <row r="21" spans="1:13" ht="12.75">
      <c r="A21" s="20" t="s">
        <v>30</v>
      </c>
      <c r="B21" s="9">
        <v>305</v>
      </c>
      <c r="C21" s="9">
        <v>0</v>
      </c>
      <c r="D21" s="9">
        <v>0</v>
      </c>
      <c r="E21" s="9">
        <v>56</v>
      </c>
      <c r="F21" s="9">
        <v>0</v>
      </c>
      <c r="G21" s="9">
        <v>0</v>
      </c>
      <c r="H21" s="9">
        <v>30</v>
      </c>
      <c r="I21" s="9">
        <v>0</v>
      </c>
      <c r="J21" s="9">
        <v>128</v>
      </c>
      <c r="K21" s="9">
        <v>0</v>
      </c>
      <c r="L21" s="10">
        <f t="shared" si="0"/>
        <v>519</v>
      </c>
      <c r="M21" s="28"/>
    </row>
    <row r="22" spans="1:13" ht="12.75">
      <c r="A22" s="20" t="s">
        <v>31</v>
      </c>
      <c r="B22" s="9">
        <v>442</v>
      </c>
      <c r="C22" s="9">
        <v>0</v>
      </c>
      <c r="D22" s="9">
        <v>0</v>
      </c>
      <c r="E22" s="9">
        <v>58</v>
      </c>
      <c r="F22" s="9">
        <v>0</v>
      </c>
      <c r="G22" s="9">
        <v>0</v>
      </c>
      <c r="H22" s="9">
        <v>32</v>
      </c>
      <c r="I22" s="9">
        <v>0</v>
      </c>
      <c r="J22" s="9">
        <v>112</v>
      </c>
      <c r="K22" s="9">
        <v>0</v>
      </c>
      <c r="L22" s="10">
        <f t="shared" si="0"/>
        <v>644</v>
      </c>
      <c r="M22" s="28"/>
    </row>
    <row r="23" spans="1:13" ht="12.75">
      <c r="A23" s="20" t="s">
        <v>32</v>
      </c>
      <c r="B23" s="9">
        <v>273</v>
      </c>
      <c r="C23" s="9">
        <v>0</v>
      </c>
      <c r="D23" s="9">
        <v>0</v>
      </c>
      <c r="E23" s="9">
        <v>35</v>
      </c>
      <c r="F23" s="9">
        <v>0</v>
      </c>
      <c r="G23" s="9">
        <v>0</v>
      </c>
      <c r="H23" s="9">
        <v>34</v>
      </c>
      <c r="I23" s="9">
        <v>0</v>
      </c>
      <c r="J23" s="9">
        <v>108</v>
      </c>
      <c r="K23" s="9">
        <v>1</v>
      </c>
      <c r="L23" s="10">
        <f t="shared" si="0"/>
        <v>451</v>
      </c>
      <c r="M23" s="28"/>
    </row>
    <row r="24" spans="1:13" ht="12.75">
      <c r="A24" s="20" t="s">
        <v>33</v>
      </c>
      <c r="B24" s="9">
        <v>259</v>
      </c>
      <c r="C24" s="9">
        <v>0</v>
      </c>
      <c r="D24" s="9">
        <v>0</v>
      </c>
      <c r="E24" s="9">
        <v>6</v>
      </c>
      <c r="F24" s="9">
        <v>0</v>
      </c>
      <c r="G24" s="9">
        <v>0</v>
      </c>
      <c r="H24" s="9">
        <v>24</v>
      </c>
      <c r="I24" s="9">
        <v>0</v>
      </c>
      <c r="J24" s="9">
        <v>97</v>
      </c>
      <c r="K24" s="9">
        <v>0</v>
      </c>
      <c r="L24" s="10">
        <f t="shared" si="0"/>
        <v>386</v>
      </c>
      <c r="M24" s="28"/>
    </row>
    <row r="25" spans="1:13" ht="12.75">
      <c r="A25" s="20" t="s">
        <v>34</v>
      </c>
      <c r="B25" s="9">
        <v>248</v>
      </c>
      <c r="C25" s="9">
        <v>0</v>
      </c>
      <c r="D25" s="9">
        <v>0</v>
      </c>
      <c r="E25" s="9">
        <v>26</v>
      </c>
      <c r="F25" s="9">
        <v>0</v>
      </c>
      <c r="G25" s="9">
        <v>0</v>
      </c>
      <c r="H25" s="9">
        <v>36</v>
      </c>
      <c r="I25" s="9">
        <v>0</v>
      </c>
      <c r="J25" s="9">
        <v>102</v>
      </c>
      <c r="K25" s="9">
        <v>0</v>
      </c>
      <c r="L25" s="10">
        <f t="shared" si="0"/>
        <v>412</v>
      </c>
      <c r="M25" s="28"/>
    </row>
    <row r="26" spans="1:13" ht="12.75">
      <c r="A26" s="20" t="s">
        <v>35</v>
      </c>
      <c r="B26" s="9">
        <v>255</v>
      </c>
      <c r="C26" s="9">
        <v>0</v>
      </c>
      <c r="D26" s="9">
        <v>0</v>
      </c>
      <c r="E26" s="9">
        <v>59</v>
      </c>
      <c r="F26" s="9">
        <v>0</v>
      </c>
      <c r="G26" s="9">
        <v>0</v>
      </c>
      <c r="H26" s="9">
        <v>30</v>
      </c>
      <c r="I26" s="9">
        <v>0</v>
      </c>
      <c r="J26" s="9">
        <v>129</v>
      </c>
      <c r="K26" s="9">
        <v>0</v>
      </c>
      <c r="L26" s="10">
        <f t="shared" si="0"/>
        <v>473</v>
      </c>
      <c r="M26" s="28"/>
    </row>
    <row r="27" spans="1:13" ht="12.75">
      <c r="A27" s="20" t="s">
        <v>36</v>
      </c>
      <c r="B27" s="9">
        <v>262</v>
      </c>
      <c r="C27" s="9">
        <v>0</v>
      </c>
      <c r="D27" s="9">
        <v>0</v>
      </c>
      <c r="E27" s="9">
        <v>58</v>
      </c>
      <c r="F27" s="9">
        <v>0</v>
      </c>
      <c r="G27" s="9">
        <v>0</v>
      </c>
      <c r="H27" s="9">
        <v>31</v>
      </c>
      <c r="I27" s="9">
        <v>0</v>
      </c>
      <c r="J27" s="9">
        <v>135</v>
      </c>
      <c r="K27" s="9">
        <v>0</v>
      </c>
      <c r="L27" s="10">
        <f t="shared" si="0"/>
        <v>486</v>
      </c>
      <c r="M27" s="28"/>
    </row>
    <row r="28" spans="1:12" ht="12.75">
      <c r="A28" s="20">
        <v>14</v>
      </c>
      <c r="B28" s="9">
        <v>296</v>
      </c>
      <c r="C28" s="9">
        <v>0</v>
      </c>
      <c r="D28" s="9">
        <v>0</v>
      </c>
      <c r="E28" s="9">
        <v>50</v>
      </c>
      <c r="F28" s="9">
        <v>0</v>
      </c>
      <c r="G28" s="9">
        <v>0</v>
      </c>
      <c r="H28" s="9">
        <v>32</v>
      </c>
      <c r="I28" s="9">
        <v>0</v>
      </c>
      <c r="J28" s="9">
        <v>119</v>
      </c>
      <c r="K28" s="9">
        <v>1</v>
      </c>
      <c r="L28" s="10">
        <f t="shared" si="0"/>
        <v>498</v>
      </c>
    </row>
    <row r="29" spans="1:12" ht="12.75">
      <c r="A29" s="20" t="s">
        <v>38</v>
      </c>
      <c r="B29" s="9">
        <v>309</v>
      </c>
      <c r="C29" s="9">
        <v>0</v>
      </c>
      <c r="D29" s="9">
        <v>0</v>
      </c>
      <c r="E29" s="9">
        <v>62</v>
      </c>
      <c r="F29" s="9">
        <v>0</v>
      </c>
      <c r="G29" s="9">
        <v>0</v>
      </c>
      <c r="H29" s="9">
        <v>35</v>
      </c>
      <c r="I29" s="9">
        <v>0</v>
      </c>
      <c r="J29" s="9">
        <v>118</v>
      </c>
      <c r="K29" s="9">
        <v>0</v>
      </c>
      <c r="L29" s="10">
        <f t="shared" si="0"/>
        <v>524</v>
      </c>
    </row>
    <row r="30" spans="1:12" ht="12.75">
      <c r="A30" s="20" t="s">
        <v>39</v>
      </c>
      <c r="B30" s="9">
        <v>237</v>
      </c>
      <c r="C30" s="9">
        <v>0</v>
      </c>
      <c r="D30" s="9">
        <v>0</v>
      </c>
      <c r="E30" s="9">
        <v>42</v>
      </c>
      <c r="F30" s="9">
        <v>0</v>
      </c>
      <c r="G30" s="9">
        <v>0</v>
      </c>
      <c r="H30" s="9">
        <v>27</v>
      </c>
      <c r="I30" s="9">
        <v>0</v>
      </c>
      <c r="J30" s="9">
        <v>70</v>
      </c>
      <c r="K30" s="9">
        <v>0</v>
      </c>
      <c r="L30" s="10">
        <f t="shared" si="0"/>
        <v>376</v>
      </c>
    </row>
    <row r="31" spans="1:12" ht="12.75">
      <c r="A31" s="20" t="s">
        <v>40</v>
      </c>
      <c r="B31" s="9">
        <v>277</v>
      </c>
      <c r="C31" s="9">
        <v>0</v>
      </c>
      <c r="D31" s="9">
        <v>0</v>
      </c>
      <c r="E31" s="9">
        <v>13</v>
      </c>
      <c r="F31" s="9">
        <v>0</v>
      </c>
      <c r="G31" s="9">
        <v>0</v>
      </c>
      <c r="H31" s="9">
        <v>24</v>
      </c>
      <c r="I31" s="9">
        <v>0</v>
      </c>
      <c r="J31" s="9">
        <v>114</v>
      </c>
      <c r="K31" s="9">
        <v>2</v>
      </c>
      <c r="L31" s="10">
        <f t="shared" si="0"/>
        <v>430</v>
      </c>
    </row>
    <row r="32" spans="1:12" ht="12.75">
      <c r="A32" s="20" t="s">
        <v>41</v>
      </c>
      <c r="B32" s="9">
        <v>277</v>
      </c>
      <c r="C32" s="9">
        <v>0</v>
      </c>
      <c r="D32" s="9">
        <v>0</v>
      </c>
      <c r="E32" s="9">
        <v>41</v>
      </c>
      <c r="F32" s="9">
        <v>0</v>
      </c>
      <c r="G32" s="9">
        <v>0</v>
      </c>
      <c r="H32" s="9">
        <v>39</v>
      </c>
      <c r="I32" s="9">
        <v>0</v>
      </c>
      <c r="J32" s="9">
        <v>109</v>
      </c>
      <c r="K32" s="9">
        <v>0</v>
      </c>
      <c r="L32" s="10">
        <f t="shared" si="0"/>
        <v>466</v>
      </c>
    </row>
    <row r="33" spans="1:12" ht="12.75">
      <c r="A33" s="20" t="s">
        <v>42</v>
      </c>
      <c r="B33" s="9">
        <v>254</v>
      </c>
      <c r="C33" s="9">
        <v>0</v>
      </c>
      <c r="D33" s="9">
        <v>0</v>
      </c>
      <c r="E33" s="9">
        <v>63</v>
      </c>
      <c r="F33" s="9">
        <v>0</v>
      </c>
      <c r="G33" s="9">
        <v>0</v>
      </c>
      <c r="H33" s="9">
        <v>29</v>
      </c>
      <c r="I33" s="9">
        <v>0</v>
      </c>
      <c r="J33" s="9">
        <v>159</v>
      </c>
      <c r="K33" s="9">
        <v>0</v>
      </c>
      <c r="L33" s="10">
        <f t="shared" si="0"/>
        <v>505</v>
      </c>
    </row>
    <row r="34" spans="1:12" ht="12.75">
      <c r="A34" s="20" t="s">
        <v>43</v>
      </c>
      <c r="B34" s="9">
        <v>298</v>
      </c>
      <c r="C34" s="9">
        <v>0</v>
      </c>
      <c r="D34" s="9">
        <v>0</v>
      </c>
      <c r="E34" s="9">
        <v>45</v>
      </c>
      <c r="F34" s="9">
        <v>0</v>
      </c>
      <c r="G34" s="9">
        <v>0</v>
      </c>
      <c r="H34" s="9">
        <v>33</v>
      </c>
      <c r="I34" s="9">
        <v>0</v>
      </c>
      <c r="J34" s="9">
        <v>157</v>
      </c>
      <c r="K34" s="9">
        <v>0</v>
      </c>
      <c r="L34" s="10">
        <f t="shared" si="0"/>
        <v>533</v>
      </c>
    </row>
    <row r="35" spans="1:12" ht="12.75">
      <c r="A35" s="20" t="s">
        <v>44</v>
      </c>
      <c r="B35" s="9">
        <v>352</v>
      </c>
      <c r="C35" s="9">
        <v>0</v>
      </c>
      <c r="D35" s="9">
        <v>0</v>
      </c>
      <c r="E35" s="9">
        <v>18</v>
      </c>
      <c r="F35" s="9">
        <v>0</v>
      </c>
      <c r="G35" s="9">
        <v>0</v>
      </c>
      <c r="H35" s="9">
        <v>21</v>
      </c>
      <c r="I35" s="9">
        <v>0</v>
      </c>
      <c r="J35" s="9">
        <v>102</v>
      </c>
      <c r="K35" s="9">
        <v>3</v>
      </c>
      <c r="L35" s="10">
        <f t="shared" si="0"/>
        <v>496</v>
      </c>
    </row>
    <row r="36" spans="1:12" ht="12.75">
      <c r="A36" s="20" t="s">
        <v>45</v>
      </c>
      <c r="B36" s="9">
        <v>406</v>
      </c>
      <c r="C36" s="9">
        <v>0</v>
      </c>
      <c r="D36" s="9">
        <v>0</v>
      </c>
      <c r="E36" s="9">
        <v>34</v>
      </c>
      <c r="F36" s="9">
        <v>0</v>
      </c>
      <c r="G36" s="9">
        <v>0</v>
      </c>
      <c r="H36" s="9">
        <v>36</v>
      </c>
      <c r="I36" s="9">
        <v>0</v>
      </c>
      <c r="J36" s="9">
        <v>138</v>
      </c>
      <c r="K36" s="9">
        <v>2</v>
      </c>
      <c r="L36" s="10">
        <f t="shared" si="0"/>
        <v>616</v>
      </c>
    </row>
    <row r="37" spans="1:12" ht="12.75">
      <c r="A37" s="20" t="s">
        <v>46</v>
      </c>
      <c r="B37" s="9">
        <v>414</v>
      </c>
      <c r="C37" s="9">
        <v>0</v>
      </c>
      <c r="D37" s="9">
        <v>0</v>
      </c>
      <c r="E37" s="9">
        <v>15</v>
      </c>
      <c r="F37" s="9">
        <v>0</v>
      </c>
      <c r="G37" s="9">
        <v>0</v>
      </c>
      <c r="H37" s="9">
        <v>25</v>
      </c>
      <c r="I37" s="9">
        <v>0</v>
      </c>
      <c r="J37" s="9">
        <v>86</v>
      </c>
      <c r="K37" s="9">
        <v>0</v>
      </c>
      <c r="L37" s="10">
        <f t="shared" si="0"/>
        <v>540</v>
      </c>
    </row>
    <row r="38" spans="1:12" ht="12.75">
      <c r="A38" s="20" t="s">
        <v>47</v>
      </c>
      <c r="B38" s="9">
        <v>395</v>
      </c>
      <c r="C38" s="9">
        <v>0</v>
      </c>
      <c r="D38" s="9">
        <v>0</v>
      </c>
      <c r="E38" s="9">
        <v>13</v>
      </c>
      <c r="F38" s="9">
        <v>0</v>
      </c>
      <c r="G38" s="9">
        <v>0</v>
      </c>
      <c r="H38" s="9">
        <v>24</v>
      </c>
      <c r="I38" s="9">
        <v>0</v>
      </c>
      <c r="J38" s="9">
        <v>60</v>
      </c>
      <c r="K38" s="9">
        <v>0</v>
      </c>
      <c r="L38" s="10">
        <f t="shared" si="0"/>
        <v>492</v>
      </c>
    </row>
    <row r="39" spans="1:12" ht="12.75">
      <c r="A39" s="20" t="s">
        <v>48</v>
      </c>
      <c r="B39" s="9">
        <v>402</v>
      </c>
      <c r="C39" s="9">
        <v>0</v>
      </c>
      <c r="D39" s="9">
        <v>0</v>
      </c>
      <c r="E39" s="9">
        <v>33</v>
      </c>
      <c r="F39" s="9">
        <v>0</v>
      </c>
      <c r="G39" s="9">
        <v>0</v>
      </c>
      <c r="H39" s="9">
        <v>35</v>
      </c>
      <c r="I39" s="9">
        <v>0</v>
      </c>
      <c r="J39" s="9">
        <v>93</v>
      </c>
      <c r="K39" s="9">
        <v>0</v>
      </c>
      <c r="L39" s="10">
        <f t="shared" si="0"/>
        <v>563</v>
      </c>
    </row>
    <row r="40" spans="1:12" ht="12.75">
      <c r="A40" s="20" t="s">
        <v>49</v>
      </c>
      <c r="B40" s="9">
        <v>255</v>
      </c>
      <c r="C40" s="9">
        <v>0</v>
      </c>
      <c r="D40" s="9">
        <v>0</v>
      </c>
      <c r="E40" s="9">
        <v>44</v>
      </c>
      <c r="F40" s="9">
        <v>0</v>
      </c>
      <c r="G40" s="9">
        <v>0</v>
      </c>
      <c r="H40" s="9">
        <v>30</v>
      </c>
      <c r="I40" s="9">
        <v>0</v>
      </c>
      <c r="J40" s="9">
        <v>123</v>
      </c>
      <c r="K40" s="9">
        <v>0</v>
      </c>
      <c r="L40" s="10">
        <f t="shared" si="0"/>
        <v>452</v>
      </c>
    </row>
    <row r="41" spans="1:12" ht="12.75">
      <c r="A41" s="20" t="s">
        <v>50</v>
      </c>
      <c r="B41" s="9">
        <v>334</v>
      </c>
      <c r="C41" s="9">
        <v>0</v>
      </c>
      <c r="D41" s="9">
        <v>0</v>
      </c>
      <c r="E41" s="9">
        <v>43</v>
      </c>
      <c r="F41" s="9">
        <v>0</v>
      </c>
      <c r="G41" s="9">
        <v>0</v>
      </c>
      <c r="H41" s="9">
        <v>32</v>
      </c>
      <c r="I41" s="9">
        <v>0</v>
      </c>
      <c r="J41" s="9">
        <v>146</v>
      </c>
      <c r="K41" s="9">
        <v>0</v>
      </c>
      <c r="L41" s="10">
        <f t="shared" si="0"/>
        <v>555</v>
      </c>
    </row>
    <row r="42" spans="1:12" ht="12.75">
      <c r="A42" s="20" t="s">
        <v>51</v>
      </c>
      <c r="B42" s="9">
        <v>387</v>
      </c>
      <c r="C42" s="9">
        <v>0</v>
      </c>
      <c r="D42" s="9">
        <v>0</v>
      </c>
      <c r="E42" s="9">
        <v>72</v>
      </c>
      <c r="F42" s="9">
        <v>0</v>
      </c>
      <c r="G42" s="9">
        <v>0</v>
      </c>
      <c r="H42" s="9">
        <v>31</v>
      </c>
      <c r="I42" s="9">
        <v>0</v>
      </c>
      <c r="J42" s="9">
        <v>149</v>
      </c>
      <c r="K42" s="9">
        <v>0</v>
      </c>
      <c r="L42" s="10">
        <f t="shared" si="0"/>
        <v>639</v>
      </c>
    </row>
    <row r="43" spans="1:12" ht="12.75">
      <c r="A43" s="20" t="s">
        <v>52</v>
      </c>
      <c r="B43" s="9">
        <v>358</v>
      </c>
      <c r="C43" s="9">
        <v>0</v>
      </c>
      <c r="D43" s="9">
        <v>0</v>
      </c>
      <c r="E43" s="9">
        <v>57</v>
      </c>
      <c r="F43" s="9">
        <v>0</v>
      </c>
      <c r="G43" s="9">
        <v>0</v>
      </c>
      <c r="H43" s="9">
        <v>30</v>
      </c>
      <c r="I43" s="9">
        <v>0</v>
      </c>
      <c r="J43" s="9">
        <v>149</v>
      </c>
      <c r="K43" s="9">
        <v>1</v>
      </c>
      <c r="L43" s="10">
        <f t="shared" si="0"/>
        <v>595</v>
      </c>
    </row>
    <row r="44" spans="1:12" ht="12.75">
      <c r="A44" s="20" t="s">
        <v>53</v>
      </c>
      <c r="B44" s="9">
        <v>226</v>
      </c>
      <c r="C44" s="9">
        <v>0</v>
      </c>
      <c r="D44" s="9">
        <v>0</v>
      </c>
      <c r="E44" s="9">
        <v>26</v>
      </c>
      <c r="F44" s="9">
        <v>0</v>
      </c>
      <c r="G44" s="9">
        <v>0</v>
      </c>
      <c r="H44" s="9">
        <v>29</v>
      </c>
      <c r="I44" s="9">
        <v>0</v>
      </c>
      <c r="J44" s="9">
        <v>115</v>
      </c>
      <c r="K44" s="9">
        <v>0</v>
      </c>
      <c r="L44" s="10">
        <f t="shared" si="0"/>
        <v>396</v>
      </c>
    </row>
    <row r="45" spans="1:12" ht="13.5" thickBot="1">
      <c r="A45" s="20" t="s">
        <v>54</v>
      </c>
      <c r="B45" s="9">
        <v>279</v>
      </c>
      <c r="C45" s="9">
        <v>0</v>
      </c>
      <c r="D45" s="9">
        <v>0</v>
      </c>
      <c r="E45" s="9">
        <v>7</v>
      </c>
      <c r="F45" s="9">
        <v>0</v>
      </c>
      <c r="G45" s="9">
        <v>0</v>
      </c>
      <c r="H45" s="9">
        <v>24</v>
      </c>
      <c r="I45" s="9">
        <v>0</v>
      </c>
      <c r="J45" s="9">
        <v>99</v>
      </c>
      <c r="K45" s="9">
        <v>0</v>
      </c>
      <c r="L45" s="10">
        <f t="shared" si="0"/>
        <v>409</v>
      </c>
    </row>
    <row r="46" spans="1:12" ht="12.75">
      <c r="A46" s="21" t="s">
        <v>19</v>
      </c>
      <c r="B46" s="11">
        <f aca="true" t="shared" si="1" ref="B46:L46">SUM(B15:B45)</f>
        <v>10124</v>
      </c>
      <c r="C46" s="11">
        <f t="shared" si="1"/>
        <v>0</v>
      </c>
      <c r="D46" s="11">
        <f t="shared" si="1"/>
        <v>0</v>
      </c>
      <c r="E46" s="11">
        <f t="shared" si="1"/>
        <v>1171</v>
      </c>
      <c r="F46" s="11">
        <f t="shared" si="1"/>
        <v>0</v>
      </c>
      <c r="G46" s="11">
        <f t="shared" si="1"/>
        <v>0</v>
      </c>
      <c r="H46" s="11">
        <f t="shared" si="1"/>
        <v>917</v>
      </c>
      <c r="I46" s="11">
        <f t="shared" si="1"/>
        <v>0</v>
      </c>
      <c r="J46" s="11">
        <f t="shared" si="1"/>
        <v>3464</v>
      </c>
      <c r="K46" s="11">
        <f t="shared" si="1"/>
        <v>22</v>
      </c>
      <c r="L46" s="12">
        <f t="shared" si="1"/>
        <v>15698</v>
      </c>
    </row>
    <row r="47" spans="1:12" ht="13.5" thickBot="1">
      <c r="A47" s="22" t="s">
        <v>55</v>
      </c>
      <c r="B47" s="13">
        <f aca="true" t="shared" si="2" ref="B47:L47">(B46/$M13)</f>
        <v>326.5806451612903</v>
      </c>
      <c r="C47" s="13">
        <f t="shared" si="2"/>
        <v>0</v>
      </c>
      <c r="D47" s="13">
        <f t="shared" si="2"/>
        <v>0</v>
      </c>
      <c r="E47" s="13">
        <f t="shared" si="2"/>
        <v>37.774193548387096</v>
      </c>
      <c r="F47" s="13">
        <f t="shared" si="2"/>
        <v>0</v>
      </c>
      <c r="G47" s="13">
        <f t="shared" si="2"/>
        <v>0</v>
      </c>
      <c r="H47" s="13">
        <f t="shared" si="2"/>
        <v>29.580645161290324</v>
      </c>
      <c r="I47" s="13">
        <f t="shared" si="2"/>
        <v>0</v>
      </c>
      <c r="J47" s="13">
        <f t="shared" si="2"/>
        <v>111.74193548387096</v>
      </c>
      <c r="K47" s="13">
        <f t="shared" si="2"/>
        <v>0.7096774193548387</v>
      </c>
      <c r="L47" s="14">
        <f t="shared" si="2"/>
        <v>506.38709677419354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419</v>
      </c>
      <c r="C15" s="9">
        <v>0</v>
      </c>
      <c r="D15" s="9">
        <v>0</v>
      </c>
      <c r="E15" s="9">
        <v>2</v>
      </c>
      <c r="F15" s="9">
        <v>26</v>
      </c>
      <c r="G15" s="9">
        <v>9</v>
      </c>
      <c r="H15" s="9">
        <v>26</v>
      </c>
      <c r="I15" s="9">
        <v>122</v>
      </c>
      <c r="J15" s="9">
        <v>9</v>
      </c>
      <c r="K15" s="9">
        <v>18</v>
      </c>
      <c r="L15" s="10">
        <f aca="true" t="shared" si="0" ref="L15:L45">SUM(B15:K15)</f>
        <v>631</v>
      </c>
      <c r="M15" s="23" t="s">
        <v>61</v>
      </c>
    </row>
    <row r="16" spans="1:13" ht="12.75">
      <c r="A16" s="20" t="s">
        <v>25</v>
      </c>
      <c r="B16" s="9">
        <v>144</v>
      </c>
      <c r="C16" s="9">
        <v>0</v>
      </c>
      <c r="D16" s="9">
        <v>0</v>
      </c>
      <c r="E16" s="9">
        <v>4</v>
      </c>
      <c r="F16" s="9">
        <v>17</v>
      </c>
      <c r="G16" s="9">
        <v>12</v>
      </c>
      <c r="H16" s="9">
        <v>17</v>
      </c>
      <c r="I16" s="9">
        <v>128</v>
      </c>
      <c r="J16" s="9">
        <v>12</v>
      </c>
      <c r="K16" s="9">
        <v>8</v>
      </c>
      <c r="L16" s="10">
        <f t="shared" si="0"/>
        <v>342</v>
      </c>
      <c r="M16" s="28"/>
    </row>
    <row r="17" spans="1:13" ht="12.75">
      <c r="A17" s="20" t="s">
        <v>26</v>
      </c>
      <c r="B17" s="9">
        <v>602</v>
      </c>
      <c r="C17" s="9">
        <v>0</v>
      </c>
      <c r="D17" s="9">
        <v>0</v>
      </c>
      <c r="E17" s="9">
        <v>4</v>
      </c>
      <c r="F17" s="9">
        <v>19</v>
      </c>
      <c r="G17" s="9">
        <v>39</v>
      </c>
      <c r="H17" s="9">
        <v>24</v>
      </c>
      <c r="I17" s="9">
        <v>286</v>
      </c>
      <c r="J17" s="9">
        <v>39</v>
      </c>
      <c r="K17" s="9">
        <v>13</v>
      </c>
      <c r="L17" s="10">
        <f t="shared" si="0"/>
        <v>1026</v>
      </c>
      <c r="M17" s="28"/>
    </row>
    <row r="18" spans="1:13" ht="12.75">
      <c r="A18" s="20" t="s">
        <v>27</v>
      </c>
      <c r="B18" s="9">
        <v>224</v>
      </c>
      <c r="C18" s="9">
        <v>0</v>
      </c>
      <c r="D18" s="9">
        <v>0</v>
      </c>
      <c r="E18" s="9">
        <v>9</v>
      </c>
      <c r="F18" s="9">
        <v>18</v>
      </c>
      <c r="G18" s="9">
        <v>55</v>
      </c>
      <c r="H18" s="9">
        <v>23</v>
      </c>
      <c r="I18" s="9">
        <v>504</v>
      </c>
      <c r="J18" s="9">
        <v>55</v>
      </c>
      <c r="K18" s="9">
        <v>6</v>
      </c>
      <c r="L18" s="10">
        <f t="shared" si="0"/>
        <v>894</v>
      </c>
      <c r="M18" s="28"/>
    </row>
    <row r="19" spans="1:13" ht="12.75">
      <c r="A19" s="20" t="s">
        <v>28</v>
      </c>
      <c r="B19" s="9">
        <v>142</v>
      </c>
      <c r="C19" s="9">
        <v>0</v>
      </c>
      <c r="D19" s="9">
        <v>0</v>
      </c>
      <c r="E19" s="9">
        <v>11</v>
      </c>
      <c r="F19" s="9">
        <v>16</v>
      </c>
      <c r="G19" s="9">
        <v>16</v>
      </c>
      <c r="H19" s="9">
        <v>25</v>
      </c>
      <c r="I19" s="9">
        <v>337</v>
      </c>
      <c r="J19" s="9">
        <v>40</v>
      </c>
      <c r="K19" s="9">
        <v>11</v>
      </c>
      <c r="L19" s="10">
        <f t="shared" si="0"/>
        <v>598</v>
      </c>
      <c r="M19" s="28"/>
    </row>
    <row r="20" spans="1:13" ht="12.75">
      <c r="A20" s="20" t="s">
        <v>29</v>
      </c>
      <c r="B20" s="9">
        <v>124</v>
      </c>
      <c r="C20" s="9">
        <v>0</v>
      </c>
      <c r="D20" s="9">
        <v>0</v>
      </c>
      <c r="E20" s="9">
        <v>6</v>
      </c>
      <c r="F20" s="9">
        <v>16</v>
      </c>
      <c r="G20" s="9">
        <v>14</v>
      </c>
      <c r="H20" s="9">
        <v>18</v>
      </c>
      <c r="I20" s="9">
        <v>431</v>
      </c>
      <c r="J20" s="9">
        <v>48</v>
      </c>
      <c r="K20" s="9">
        <v>0</v>
      </c>
      <c r="L20" s="10">
        <f t="shared" si="0"/>
        <v>657</v>
      </c>
      <c r="M20" s="28"/>
    </row>
    <row r="21" spans="1:13" ht="12.75">
      <c r="A21" s="20" t="s">
        <v>30</v>
      </c>
      <c r="B21" s="9">
        <v>137</v>
      </c>
      <c r="C21" s="9">
        <v>0</v>
      </c>
      <c r="D21" s="9">
        <v>0</v>
      </c>
      <c r="E21" s="9">
        <v>12</v>
      </c>
      <c r="F21" s="9">
        <v>19</v>
      </c>
      <c r="G21" s="9">
        <v>21</v>
      </c>
      <c r="H21" s="9">
        <v>33</v>
      </c>
      <c r="I21" s="9">
        <v>471</v>
      </c>
      <c r="J21" s="9">
        <v>61</v>
      </c>
      <c r="K21" s="9">
        <v>5</v>
      </c>
      <c r="L21" s="10">
        <f t="shared" si="0"/>
        <v>759</v>
      </c>
      <c r="M21" s="28"/>
    </row>
    <row r="22" spans="1:13" ht="12.75">
      <c r="A22" s="20" t="s">
        <v>31</v>
      </c>
      <c r="B22" s="9">
        <v>154</v>
      </c>
      <c r="C22" s="9">
        <v>0</v>
      </c>
      <c r="D22" s="9">
        <v>0</v>
      </c>
      <c r="E22" s="9">
        <v>3</v>
      </c>
      <c r="F22" s="9">
        <v>12</v>
      </c>
      <c r="G22" s="9">
        <v>17</v>
      </c>
      <c r="H22" s="9">
        <v>18</v>
      </c>
      <c r="I22" s="9">
        <v>346</v>
      </c>
      <c r="J22" s="9">
        <v>45</v>
      </c>
      <c r="K22" s="9">
        <v>1</v>
      </c>
      <c r="L22" s="10">
        <f t="shared" si="0"/>
        <v>596</v>
      </c>
      <c r="M22" s="28"/>
    </row>
    <row r="23" spans="1:13" ht="12.75">
      <c r="A23" s="20" t="s">
        <v>32</v>
      </c>
      <c r="B23" s="9">
        <v>102</v>
      </c>
      <c r="C23" s="9">
        <v>0</v>
      </c>
      <c r="D23" s="9">
        <v>0</v>
      </c>
      <c r="E23" s="9">
        <v>2</v>
      </c>
      <c r="F23" s="9">
        <v>15</v>
      </c>
      <c r="G23" s="9">
        <v>7</v>
      </c>
      <c r="H23" s="9">
        <v>19</v>
      </c>
      <c r="I23" s="9">
        <v>210</v>
      </c>
      <c r="J23" s="9">
        <v>20</v>
      </c>
      <c r="K23" s="9">
        <v>2</v>
      </c>
      <c r="L23" s="10">
        <f t="shared" si="0"/>
        <v>377</v>
      </c>
      <c r="M23" s="28"/>
    </row>
    <row r="24" spans="1:13" ht="12.75">
      <c r="A24" s="20" t="s">
        <v>33</v>
      </c>
      <c r="B24" s="9">
        <v>185</v>
      </c>
      <c r="C24" s="9">
        <v>0</v>
      </c>
      <c r="D24" s="9">
        <v>0</v>
      </c>
      <c r="E24" s="9">
        <v>3</v>
      </c>
      <c r="F24" s="9">
        <v>14</v>
      </c>
      <c r="G24" s="9">
        <v>14</v>
      </c>
      <c r="H24" s="9">
        <v>18</v>
      </c>
      <c r="I24" s="9">
        <v>382</v>
      </c>
      <c r="J24" s="9">
        <v>49</v>
      </c>
      <c r="K24" s="9">
        <v>0</v>
      </c>
      <c r="L24" s="10">
        <f t="shared" si="0"/>
        <v>665</v>
      </c>
      <c r="M24" s="28"/>
    </row>
    <row r="25" spans="1:13" ht="12.75">
      <c r="A25" s="20" t="s">
        <v>34</v>
      </c>
      <c r="B25" s="9">
        <v>116</v>
      </c>
      <c r="C25" s="9">
        <v>0</v>
      </c>
      <c r="D25" s="9">
        <v>0</v>
      </c>
      <c r="E25" s="9">
        <v>8</v>
      </c>
      <c r="F25" s="9">
        <v>16</v>
      </c>
      <c r="G25" s="9">
        <v>18</v>
      </c>
      <c r="H25" s="9">
        <v>22</v>
      </c>
      <c r="I25" s="9">
        <v>418</v>
      </c>
      <c r="J25" s="9">
        <v>57</v>
      </c>
      <c r="K25" s="9">
        <v>2</v>
      </c>
      <c r="L25" s="10">
        <f t="shared" si="0"/>
        <v>657</v>
      </c>
      <c r="M25" s="28"/>
    </row>
    <row r="26" spans="1:13" ht="12.75">
      <c r="A26" s="20" t="s">
        <v>35</v>
      </c>
      <c r="B26" s="9">
        <v>105</v>
      </c>
      <c r="C26" s="9">
        <v>0</v>
      </c>
      <c r="D26" s="9">
        <v>0</v>
      </c>
      <c r="E26" s="9">
        <v>6</v>
      </c>
      <c r="F26" s="9">
        <v>16</v>
      </c>
      <c r="G26" s="9">
        <v>51</v>
      </c>
      <c r="H26" s="9">
        <v>16</v>
      </c>
      <c r="I26" s="9">
        <v>335</v>
      </c>
      <c r="J26" s="9">
        <v>51</v>
      </c>
      <c r="K26" s="9">
        <v>0</v>
      </c>
      <c r="L26" s="10">
        <f t="shared" si="0"/>
        <v>580</v>
      </c>
      <c r="M26" s="28"/>
    </row>
    <row r="27" spans="1:13" ht="12.75">
      <c r="A27" s="20" t="s">
        <v>36</v>
      </c>
      <c r="B27" s="9">
        <v>67</v>
      </c>
      <c r="C27" s="9">
        <v>0</v>
      </c>
      <c r="D27" s="9">
        <v>0</v>
      </c>
      <c r="E27" s="9">
        <v>8</v>
      </c>
      <c r="F27" s="9">
        <v>13</v>
      </c>
      <c r="G27" s="9">
        <v>54</v>
      </c>
      <c r="H27" s="9">
        <v>25</v>
      </c>
      <c r="I27" s="9">
        <v>356</v>
      </c>
      <c r="J27" s="9">
        <v>54</v>
      </c>
      <c r="K27" s="9">
        <v>0</v>
      </c>
      <c r="L27" s="10">
        <f t="shared" si="0"/>
        <v>577</v>
      </c>
      <c r="M27" s="28"/>
    </row>
    <row r="28" spans="1:12" ht="12.75">
      <c r="A28" s="20">
        <v>14</v>
      </c>
      <c r="B28" s="9">
        <v>99</v>
      </c>
      <c r="C28" s="9">
        <v>0</v>
      </c>
      <c r="D28" s="9">
        <v>0</v>
      </c>
      <c r="E28" s="9">
        <v>14</v>
      </c>
      <c r="F28" s="9">
        <v>11</v>
      </c>
      <c r="G28" s="9">
        <v>58</v>
      </c>
      <c r="H28" s="9">
        <v>31</v>
      </c>
      <c r="I28" s="9">
        <v>445</v>
      </c>
      <c r="J28" s="9">
        <v>58</v>
      </c>
      <c r="K28" s="9">
        <v>1</v>
      </c>
      <c r="L28" s="10">
        <f t="shared" si="0"/>
        <v>717</v>
      </c>
    </row>
    <row r="29" spans="1:12" ht="12.75">
      <c r="A29" s="20" t="s">
        <v>38</v>
      </c>
      <c r="B29" s="9">
        <v>126</v>
      </c>
      <c r="C29" s="9">
        <v>0</v>
      </c>
      <c r="D29" s="9">
        <v>0</v>
      </c>
      <c r="E29" s="9">
        <v>6</v>
      </c>
      <c r="F29" s="9">
        <v>15</v>
      </c>
      <c r="G29" s="9">
        <v>48</v>
      </c>
      <c r="H29" s="9">
        <v>23</v>
      </c>
      <c r="I29" s="9">
        <v>370</v>
      </c>
      <c r="J29" s="9">
        <v>48</v>
      </c>
      <c r="K29" s="9">
        <v>3</v>
      </c>
      <c r="L29" s="10">
        <f t="shared" si="0"/>
        <v>639</v>
      </c>
    </row>
    <row r="30" spans="1:12" ht="12.75">
      <c r="A30" s="20" t="s">
        <v>39</v>
      </c>
      <c r="B30" s="9">
        <v>125</v>
      </c>
      <c r="C30" s="9">
        <v>0</v>
      </c>
      <c r="D30" s="9">
        <v>0</v>
      </c>
      <c r="E30" s="9">
        <v>5</v>
      </c>
      <c r="F30" s="9">
        <v>12</v>
      </c>
      <c r="G30" s="9">
        <v>24</v>
      </c>
      <c r="H30" s="9">
        <v>19</v>
      </c>
      <c r="I30" s="9">
        <v>173</v>
      </c>
      <c r="J30" s="9">
        <v>24</v>
      </c>
      <c r="K30" s="9">
        <v>2</v>
      </c>
      <c r="L30" s="10">
        <f t="shared" si="0"/>
        <v>384</v>
      </c>
    </row>
    <row r="31" spans="1:12" ht="12.75">
      <c r="A31" s="20" t="s">
        <v>40</v>
      </c>
      <c r="B31" s="9">
        <v>182</v>
      </c>
      <c r="C31" s="9">
        <v>0</v>
      </c>
      <c r="D31" s="9">
        <v>0</v>
      </c>
      <c r="E31" s="9">
        <v>2</v>
      </c>
      <c r="F31" s="9">
        <v>14</v>
      </c>
      <c r="G31" s="9">
        <v>48</v>
      </c>
      <c r="H31" s="9">
        <v>29</v>
      </c>
      <c r="I31" s="9">
        <v>392</v>
      </c>
      <c r="J31" s="9">
        <v>48</v>
      </c>
      <c r="K31" s="9">
        <v>0</v>
      </c>
      <c r="L31" s="10">
        <f t="shared" si="0"/>
        <v>715</v>
      </c>
    </row>
    <row r="32" spans="1:12" ht="12.75">
      <c r="A32" s="20" t="s">
        <v>41</v>
      </c>
      <c r="B32" s="9">
        <v>95</v>
      </c>
      <c r="C32" s="9">
        <v>0</v>
      </c>
      <c r="D32" s="9">
        <v>0</v>
      </c>
      <c r="E32" s="9">
        <v>5</v>
      </c>
      <c r="F32" s="9">
        <v>13</v>
      </c>
      <c r="G32" s="9">
        <v>55</v>
      </c>
      <c r="H32" s="9">
        <v>21</v>
      </c>
      <c r="I32" s="9">
        <v>386</v>
      </c>
      <c r="J32" s="9">
        <v>55</v>
      </c>
      <c r="K32" s="9">
        <v>4</v>
      </c>
      <c r="L32" s="10">
        <f t="shared" si="0"/>
        <v>634</v>
      </c>
    </row>
    <row r="33" spans="1:12" ht="12.75">
      <c r="A33" s="20" t="s">
        <v>42</v>
      </c>
      <c r="B33" s="9">
        <v>86</v>
      </c>
      <c r="C33" s="9">
        <v>0</v>
      </c>
      <c r="D33" s="9">
        <v>0</v>
      </c>
      <c r="E33" s="9">
        <v>4</v>
      </c>
      <c r="F33" s="9">
        <v>9</v>
      </c>
      <c r="G33" s="9">
        <v>21</v>
      </c>
      <c r="H33" s="9">
        <v>17</v>
      </c>
      <c r="I33" s="9">
        <v>451</v>
      </c>
      <c r="J33" s="9">
        <v>57</v>
      </c>
      <c r="K33" s="9">
        <v>6</v>
      </c>
      <c r="L33" s="10">
        <f t="shared" si="0"/>
        <v>651</v>
      </c>
    </row>
    <row r="34" spans="1:12" ht="12.75">
      <c r="A34" s="20" t="s">
        <v>43</v>
      </c>
      <c r="B34" s="9">
        <v>101</v>
      </c>
      <c r="C34" s="9">
        <v>0</v>
      </c>
      <c r="D34" s="9">
        <v>0</v>
      </c>
      <c r="E34" s="9">
        <v>7</v>
      </c>
      <c r="F34" s="9">
        <v>6</v>
      </c>
      <c r="G34" s="9">
        <v>13</v>
      </c>
      <c r="H34" s="9">
        <v>28</v>
      </c>
      <c r="I34" s="9">
        <v>385</v>
      </c>
      <c r="J34" s="9">
        <v>38</v>
      </c>
      <c r="K34" s="9">
        <v>1</v>
      </c>
      <c r="L34" s="10">
        <f t="shared" si="0"/>
        <v>579</v>
      </c>
    </row>
    <row r="35" spans="1:12" ht="12.75">
      <c r="A35" s="20" t="s">
        <v>44</v>
      </c>
      <c r="B35" s="9">
        <v>149</v>
      </c>
      <c r="C35" s="9">
        <v>0</v>
      </c>
      <c r="D35" s="9">
        <v>0</v>
      </c>
      <c r="E35" s="9">
        <v>8</v>
      </c>
      <c r="F35" s="9">
        <v>10</v>
      </c>
      <c r="G35" s="9">
        <v>24</v>
      </c>
      <c r="H35" s="9">
        <v>26</v>
      </c>
      <c r="I35" s="9">
        <v>400</v>
      </c>
      <c r="J35" s="9">
        <v>52</v>
      </c>
      <c r="K35" s="9">
        <v>0</v>
      </c>
      <c r="L35" s="10">
        <f t="shared" si="0"/>
        <v>669</v>
      </c>
    </row>
    <row r="36" spans="1:12" ht="12.75">
      <c r="A36" s="20" t="s">
        <v>45</v>
      </c>
      <c r="B36" s="9">
        <v>318</v>
      </c>
      <c r="C36" s="9">
        <v>0</v>
      </c>
      <c r="D36" s="9">
        <v>0</v>
      </c>
      <c r="E36" s="9">
        <v>2</v>
      </c>
      <c r="F36" s="9">
        <v>7</v>
      </c>
      <c r="G36" s="9">
        <v>20</v>
      </c>
      <c r="H36" s="9">
        <v>26</v>
      </c>
      <c r="I36" s="9">
        <v>350</v>
      </c>
      <c r="J36" s="9">
        <v>29</v>
      </c>
      <c r="K36" s="9">
        <v>7</v>
      </c>
      <c r="L36" s="10">
        <f t="shared" si="0"/>
        <v>759</v>
      </c>
    </row>
    <row r="37" spans="1:12" ht="12.75">
      <c r="A37" s="20" t="s">
        <v>46</v>
      </c>
      <c r="B37" s="9">
        <v>430</v>
      </c>
      <c r="C37" s="9">
        <v>0</v>
      </c>
      <c r="D37" s="9">
        <v>0</v>
      </c>
      <c r="E37" s="9">
        <v>14</v>
      </c>
      <c r="F37" s="9">
        <v>6</v>
      </c>
      <c r="G37" s="9">
        <v>10</v>
      </c>
      <c r="H37" s="9">
        <v>20</v>
      </c>
      <c r="I37" s="9">
        <v>221</v>
      </c>
      <c r="J37" s="9">
        <v>23</v>
      </c>
      <c r="K37" s="9">
        <v>7</v>
      </c>
      <c r="L37" s="10">
        <f t="shared" si="0"/>
        <v>731</v>
      </c>
    </row>
    <row r="38" spans="1:12" ht="12.75">
      <c r="A38" s="20" t="s">
        <v>47</v>
      </c>
      <c r="B38" s="9">
        <v>816</v>
      </c>
      <c r="C38" s="9">
        <v>0</v>
      </c>
      <c r="D38" s="9">
        <v>0</v>
      </c>
      <c r="E38" s="9">
        <v>5</v>
      </c>
      <c r="F38" s="9">
        <v>7</v>
      </c>
      <c r="G38" s="9">
        <v>20</v>
      </c>
      <c r="H38" s="9">
        <v>33</v>
      </c>
      <c r="I38" s="9">
        <v>503</v>
      </c>
      <c r="J38" s="9">
        <v>44</v>
      </c>
      <c r="K38" s="9">
        <v>2</v>
      </c>
      <c r="L38" s="10">
        <f t="shared" si="0"/>
        <v>1430</v>
      </c>
    </row>
    <row r="39" spans="1:12" ht="12.75">
      <c r="A39" s="20" t="s">
        <v>48</v>
      </c>
      <c r="B39" s="9">
        <v>214</v>
      </c>
      <c r="C39" s="9">
        <v>0</v>
      </c>
      <c r="D39" s="9">
        <v>0</v>
      </c>
      <c r="E39" s="9">
        <v>2</v>
      </c>
      <c r="F39" s="9">
        <v>11</v>
      </c>
      <c r="G39" s="9">
        <v>19</v>
      </c>
      <c r="H39" s="9">
        <v>25</v>
      </c>
      <c r="I39" s="9">
        <v>356</v>
      </c>
      <c r="J39" s="9">
        <v>34</v>
      </c>
      <c r="K39" s="9">
        <v>6</v>
      </c>
      <c r="L39" s="10">
        <f t="shared" si="0"/>
        <v>667</v>
      </c>
    </row>
    <row r="40" spans="1:12" ht="12.75">
      <c r="A40" s="20" t="s">
        <v>49</v>
      </c>
      <c r="B40" s="9">
        <v>110</v>
      </c>
      <c r="C40" s="9">
        <v>0</v>
      </c>
      <c r="D40" s="9">
        <v>0</v>
      </c>
      <c r="E40" s="9">
        <v>5</v>
      </c>
      <c r="F40" s="9">
        <v>8</v>
      </c>
      <c r="G40" s="9">
        <v>36</v>
      </c>
      <c r="H40" s="9">
        <v>19</v>
      </c>
      <c r="I40" s="9">
        <v>229</v>
      </c>
      <c r="J40" s="9">
        <v>36</v>
      </c>
      <c r="K40" s="9">
        <v>0</v>
      </c>
      <c r="L40" s="10">
        <f t="shared" si="0"/>
        <v>443</v>
      </c>
    </row>
    <row r="41" spans="1:12" ht="12.75">
      <c r="A41" s="20" t="s">
        <v>50</v>
      </c>
      <c r="B41" s="9">
        <v>98</v>
      </c>
      <c r="C41" s="9">
        <v>0</v>
      </c>
      <c r="D41" s="9">
        <v>0</v>
      </c>
      <c r="E41" s="9">
        <v>5</v>
      </c>
      <c r="F41" s="9">
        <v>10</v>
      </c>
      <c r="G41" s="9">
        <v>57</v>
      </c>
      <c r="H41" s="9">
        <v>18</v>
      </c>
      <c r="I41" s="9">
        <v>410</v>
      </c>
      <c r="J41" s="9">
        <v>57</v>
      </c>
      <c r="K41" s="9">
        <v>0</v>
      </c>
      <c r="L41" s="10">
        <f t="shared" si="0"/>
        <v>655</v>
      </c>
    </row>
    <row r="42" spans="1:12" ht="12.75">
      <c r="A42" s="20" t="s">
        <v>51</v>
      </c>
      <c r="B42" s="9">
        <v>83</v>
      </c>
      <c r="C42" s="9">
        <v>0</v>
      </c>
      <c r="D42" s="9">
        <v>0</v>
      </c>
      <c r="E42" s="9">
        <v>2</v>
      </c>
      <c r="F42" s="9">
        <v>14</v>
      </c>
      <c r="G42" s="9">
        <v>50</v>
      </c>
      <c r="H42" s="9">
        <v>21</v>
      </c>
      <c r="I42" s="9">
        <v>413</v>
      </c>
      <c r="J42" s="9">
        <v>50</v>
      </c>
      <c r="K42" s="9">
        <v>1</v>
      </c>
      <c r="L42" s="10">
        <f t="shared" si="0"/>
        <v>634</v>
      </c>
    </row>
    <row r="43" spans="1:12" ht="12.75">
      <c r="A43" s="20" t="s">
        <v>52</v>
      </c>
      <c r="B43" s="9">
        <v>76</v>
      </c>
      <c r="C43" s="9">
        <v>0</v>
      </c>
      <c r="D43" s="9">
        <v>0</v>
      </c>
      <c r="E43" s="9">
        <v>9</v>
      </c>
      <c r="F43" s="9">
        <v>9</v>
      </c>
      <c r="G43" s="9">
        <v>42</v>
      </c>
      <c r="H43" s="9">
        <v>18</v>
      </c>
      <c r="I43" s="9">
        <v>281</v>
      </c>
      <c r="J43" s="9">
        <v>42</v>
      </c>
      <c r="K43" s="9">
        <v>0</v>
      </c>
      <c r="L43" s="10">
        <f t="shared" si="0"/>
        <v>477</v>
      </c>
    </row>
    <row r="44" spans="1:12" ht="12.75">
      <c r="A44" s="20" t="s">
        <v>53</v>
      </c>
      <c r="B44" s="9">
        <v>69</v>
      </c>
      <c r="C44" s="9">
        <v>0</v>
      </c>
      <c r="D44" s="9">
        <v>0</v>
      </c>
      <c r="E44" s="9">
        <v>8</v>
      </c>
      <c r="F44" s="9">
        <v>12</v>
      </c>
      <c r="G44" s="9">
        <v>20</v>
      </c>
      <c r="H44" s="9">
        <v>17</v>
      </c>
      <c r="I44" s="9">
        <v>190</v>
      </c>
      <c r="J44" s="9">
        <v>20</v>
      </c>
      <c r="K44" s="9">
        <v>0</v>
      </c>
      <c r="L44" s="10">
        <f t="shared" si="0"/>
        <v>336</v>
      </c>
    </row>
    <row r="45" spans="1:12" ht="13.5" thickBot="1">
      <c r="A45" s="20" t="s">
        <v>54</v>
      </c>
      <c r="B45" s="9">
        <v>135</v>
      </c>
      <c r="C45" s="9">
        <v>0</v>
      </c>
      <c r="D45" s="9">
        <v>0</v>
      </c>
      <c r="E45" s="9">
        <v>3</v>
      </c>
      <c r="F45" s="9">
        <v>9</v>
      </c>
      <c r="G45" s="9">
        <v>52</v>
      </c>
      <c r="H45" s="9">
        <v>17</v>
      </c>
      <c r="I45" s="9">
        <v>469</v>
      </c>
      <c r="J45" s="9">
        <v>52</v>
      </c>
      <c r="K45" s="9">
        <v>9</v>
      </c>
      <c r="L45" s="10">
        <f t="shared" si="0"/>
        <v>746</v>
      </c>
    </row>
    <row r="46" spans="1:12" ht="12.75">
      <c r="A46" s="21" t="s">
        <v>19</v>
      </c>
      <c r="B46" s="11">
        <f aca="true" t="shared" si="1" ref="B46:L46">SUM(B15:B45)</f>
        <v>5833</v>
      </c>
      <c r="C46" s="11">
        <f t="shared" si="1"/>
        <v>0</v>
      </c>
      <c r="D46" s="11">
        <f t="shared" si="1"/>
        <v>0</v>
      </c>
      <c r="E46" s="11">
        <f t="shared" si="1"/>
        <v>184</v>
      </c>
      <c r="F46" s="11">
        <f t="shared" si="1"/>
        <v>400</v>
      </c>
      <c r="G46" s="11">
        <f t="shared" si="1"/>
        <v>944</v>
      </c>
      <c r="H46" s="11">
        <f t="shared" si="1"/>
        <v>692</v>
      </c>
      <c r="I46" s="11">
        <f t="shared" si="1"/>
        <v>10750</v>
      </c>
      <c r="J46" s="11">
        <f t="shared" si="1"/>
        <v>1307</v>
      </c>
      <c r="K46" s="11">
        <f t="shared" si="1"/>
        <v>115</v>
      </c>
      <c r="L46" s="12">
        <f t="shared" si="1"/>
        <v>20225</v>
      </c>
    </row>
    <row r="47" spans="1:12" ht="13.5" thickBot="1">
      <c r="A47" s="22" t="s">
        <v>55</v>
      </c>
      <c r="B47" s="13">
        <f aca="true" t="shared" si="2" ref="B47:L47">(B46/$M13)</f>
        <v>188.16129032258064</v>
      </c>
      <c r="C47" s="13">
        <f t="shared" si="2"/>
        <v>0</v>
      </c>
      <c r="D47" s="13">
        <f t="shared" si="2"/>
        <v>0</v>
      </c>
      <c r="E47" s="13">
        <f t="shared" si="2"/>
        <v>5.935483870967742</v>
      </c>
      <c r="F47" s="13">
        <f t="shared" si="2"/>
        <v>12.903225806451612</v>
      </c>
      <c r="G47" s="13">
        <f t="shared" si="2"/>
        <v>30.451612903225808</v>
      </c>
      <c r="H47" s="13">
        <f t="shared" si="2"/>
        <v>22.322580645161292</v>
      </c>
      <c r="I47" s="13">
        <f t="shared" si="2"/>
        <v>346.7741935483871</v>
      </c>
      <c r="J47" s="13">
        <f t="shared" si="2"/>
        <v>42.16129032258065</v>
      </c>
      <c r="K47" s="13">
        <f t="shared" si="2"/>
        <v>3.7096774193548385</v>
      </c>
      <c r="L47" s="14">
        <f t="shared" si="2"/>
        <v>652.4193548387096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3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2009-06-08T16:58:55Z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3000.00000000000</vt:lpwstr>
  </property>
  <property fmtid="{D5CDD505-2E9C-101B-9397-08002B2CF9AE}" pid="15" name="Año">
    <vt:lpwstr>2009</vt:lpwstr>
  </property>
  <property fmtid="{D5CDD505-2E9C-101B-9397-08002B2CF9AE}" pid="16" name="Mes">
    <vt:lpwstr>Mayo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/PasadasVehiculares/Vehic-mayo-09.xls</vt:lpwstr>
  </property>
  <property fmtid="{D5CDD505-2E9C-101B-9397-08002B2CF9AE}" pid="19" name="N_Mes">
    <vt:lpwstr>5.00000000000000</vt:lpwstr>
  </property>
</Properties>
</file>