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marzo-09" sheetId="1" r:id="rId1"/>
    <sheet name="cor-marzo-09" sheetId="2" r:id="rId2"/>
    <sheet name="las-raices-marzo-09" sheetId="3" r:id="rId3"/>
    <sheet name="cris-marzo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<sst xmlns="http://schemas.openxmlformats.org/spreadsheetml/2006/main" count="253" uniqueCount="69">
  <si>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</si>
  <si>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</si>
  <si>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</si>
  <si>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</si>
  <si>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</si>
  <si>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</si>
  <si>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</si>
  <si>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</si>
  <si>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</si>
  <si>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</si>
  <si>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</si>
  <si>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</si>
  <si>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</si>
  <si>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</si>
  <si>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</si>
  <si>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</si>
  <si>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</si>
  <si>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</si>
  <si>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</si>
  <si>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</si>
  <si>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</si>
  <si>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</si>
  <si>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</si>
  <si>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</si>
  <si>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</si>
  <si>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</si>
  <si>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</si>
  <si>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</si>
  <si>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</si>
  <si>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</si>
  <si>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</si>
  <si>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</si>
  <si>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</si>
  <si>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</si>
  <si>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</si>
  <si>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</si>
  <si>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</si>
  <si>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</si>
  <si>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</si>
  <si>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</si>
  <si>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</si>
  <si>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</si>
  <si>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</si>
  <si>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</si>
  <si>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</si>
  <si>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</si>
  <si>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</si>
  <si>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</si>
  <si>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</si>
  <si>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</si>
  <si>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</si>
  <si>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</si>
  <si>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</si>
  <si>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</si>
  <si>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</si>
  <si>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</si>
  <si>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</si>
  <si>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</si>
  <si>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</si>
  <si>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</si>
  <si>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</si>
  <si>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</si>
  <si>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</si>
  <si>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</si>
  <si>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</si>
  <si>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</si>
  <si>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</si>
  <si>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 de  00.00 a  24.00 hrs.</t>
  </si>
  <si>
    <t>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</si>
</sst>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7773</v>
      </c>
      <c r="C15" s="9">
        <v>27</v>
      </c>
      <c r="D15" s="9">
        <v>0</v>
      </c>
      <c r="E15" s="9">
        <v>259</v>
      </c>
      <c r="F15" s="9">
        <v>41</v>
      </c>
      <c r="G15" s="9">
        <v>40</v>
      </c>
      <c r="H15" s="9">
        <v>482</v>
      </c>
      <c r="I15" s="9">
        <v>250</v>
      </c>
      <c r="J15" s="9">
        <v>87</v>
      </c>
      <c r="K15" s="9">
        <v>18</v>
      </c>
      <c r="L15" s="10">
        <f>SUM(B15:K15)</f>
        <v>8977</v>
      </c>
    </row>
    <row r="16" spans="1:12" ht="12.75">
      <c r="A16" s="20" t="s">
        <v>25</v>
      </c>
      <c r="B16" s="9">
        <v>4178</v>
      </c>
      <c r="C16" s="9">
        <v>15</v>
      </c>
      <c r="D16" s="9">
        <v>1</v>
      </c>
      <c r="E16" s="9">
        <v>587</v>
      </c>
      <c r="F16" s="9">
        <v>167</v>
      </c>
      <c r="G16" s="9">
        <v>272</v>
      </c>
      <c r="H16" s="9">
        <v>540</v>
      </c>
      <c r="I16" s="9">
        <v>1206</v>
      </c>
      <c r="J16" s="9">
        <v>281</v>
      </c>
      <c r="K16" s="9">
        <v>13</v>
      </c>
      <c r="L16" s="10">
        <f>SUM(B16:K16)</f>
        <v>7260</v>
      </c>
    </row>
    <row r="17" spans="1:12" ht="12.75">
      <c r="A17" s="20" t="s">
        <v>26</v>
      </c>
      <c r="B17" s="9">
        <v>3819</v>
      </c>
      <c r="C17" s="9">
        <v>8</v>
      </c>
      <c r="D17" s="9">
        <v>1</v>
      </c>
      <c r="E17" s="9">
        <v>630</v>
      </c>
      <c r="F17" s="9">
        <v>214</v>
      </c>
      <c r="G17" s="9">
        <v>259</v>
      </c>
      <c r="H17" s="9">
        <v>522</v>
      </c>
      <c r="I17" s="9">
        <v>1571</v>
      </c>
      <c r="J17" s="9">
        <v>249</v>
      </c>
      <c r="K17" s="9">
        <v>13</v>
      </c>
      <c r="L17" s="10">
        <f aca="true" t="shared" si="0" ref="L17:L45">SUM(B17:K17)</f>
        <v>7286</v>
      </c>
    </row>
    <row r="18" spans="1:12" ht="12.75">
      <c r="A18" s="20" t="s">
        <v>27</v>
      </c>
      <c r="B18" s="9">
        <v>3807</v>
      </c>
      <c r="C18" s="9">
        <v>9</v>
      </c>
      <c r="D18" s="9">
        <v>2</v>
      </c>
      <c r="E18" s="9">
        <v>646</v>
      </c>
      <c r="F18" s="9">
        <v>203</v>
      </c>
      <c r="G18" s="9">
        <v>270</v>
      </c>
      <c r="H18" s="9">
        <v>519</v>
      </c>
      <c r="I18" s="9">
        <v>1453</v>
      </c>
      <c r="J18" s="9">
        <v>366</v>
      </c>
      <c r="K18" s="9">
        <v>18</v>
      </c>
      <c r="L18" s="10">
        <f t="shared" si="0"/>
        <v>7293</v>
      </c>
    </row>
    <row r="19" spans="1:12" ht="12.75">
      <c r="A19" s="20" t="s">
        <v>28</v>
      </c>
      <c r="B19" s="9">
        <v>3889</v>
      </c>
      <c r="C19" s="9">
        <v>11</v>
      </c>
      <c r="D19" s="9">
        <v>1</v>
      </c>
      <c r="E19" s="9">
        <v>655</v>
      </c>
      <c r="F19" s="9">
        <v>227</v>
      </c>
      <c r="G19" s="9">
        <v>232</v>
      </c>
      <c r="H19" s="9">
        <v>511</v>
      </c>
      <c r="I19" s="9">
        <v>1512</v>
      </c>
      <c r="J19" s="9">
        <v>290</v>
      </c>
      <c r="K19" s="9">
        <v>13</v>
      </c>
      <c r="L19" s="10">
        <f t="shared" si="0"/>
        <v>7341</v>
      </c>
    </row>
    <row r="20" spans="1:12" ht="12.75">
      <c r="A20" s="20" t="s">
        <v>29</v>
      </c>
      <c r="B20" s="9">
        <v>4780</v>
      </c>
      <c r="C20" s="9">
        <v>19</v>
      </c>
      <c r="D20" s="9">
        <v>1</v>
      </c>
      <c r="E20" s="9">
        <v>743</v>
      </c>
      <c r="F20" s="9">
        <v>175</v>
      </c>
      <c r="G20" s="9">
        <v>225</v>
      </c>
      <c r="H20" s="9">
        <v>535</v>
      </c>
      <c r="I20" s="9">
        <v>1584</v>
      </c>
      <c r="J20" s="9">
        <v>320</v>
      </c>
      <c r="K20" s="9">
        <v>31</v>
      </c>
      <c r="L20" s="10">
        <f t="shared" si="0"/>
        <v>8413</v>
      </c>
    </row>
    <row r="21" spans="1:12" ht="12.75">
      <c r="A21" s="20" t="s">
        <v>30</v>
      </c>
      <c r="B21" s="9">
        <v>5789</v>
      </c>
      <c r="C21" s="9">
        <v>18</v>
      </c>
      <c r="D21" s="9">
        <v>1</v>
      </c>
      <c r="E21" s="9">
        <v>547</v>
      </c>
      <c r="F21" s="9">
        <v>161</v>
      </c>
      <c r="G21" s="9">
        <v>122</v>
      </c>
      <c r="H21" s="9">
        <v>514</v>
      </c>
      <c r="I21" s="9">
        <v>1055</v>
      </c>
      <c r="J21" s="9">
        <v>301</v>
      </c>
      <c r="K21" s="9">
        <v>47</v>
      </c>
      <c r="L21" s="10">
        <f t="shared" si="0"/>
        <v>8555</v>
      </c>
    </row>
    <row r="22" spans="1:12" ht="12.75">
      <c r="A22" s="20" t="s">
        <v>31</v>
      </c>
      <c r="B22" s="9">
        <v>7330</v>
      </c>
      <c r="C22" s="9">
        <v>24</v>
      </c>
      <c r="D22" s="9">
        <v>1</v>
      </c>
      <c r="E22" s="9">
        <v>232</v>
      </c>
      <c r="F22" s="9">
        <v>30</v>
      </c>
      <c r="G22" s="9">
        <v>26</v>
      </c>
      <c r="H22" s="9">
        <v>470</v>
      </c>
      <c r="I22" s="9">
        <v>295</v>
      </c>
      <c r="J22" s="9">
        <v>150</v>
      </c>
      <c r="K22" s="9">
        <v>60</v>
      </c>
      <c r="L22" s="10">
        <f t="shared" si="0"/>
        <v>8618</v>
      </c>
    </row>
    <row r="23" spans="1:12" ht="12.75">
      <c r="A23" s="20" t="s">
        <v>32</v>
      </c>
      <c r="B23" s="9">
        <v>3927</v>
      </c>
      <c r="C23" s="9">
        <v>11</v>
      </c>
      <c r="D23" s="9">
        <v>1</v>
      </c>
      <c r="E23" s="9">
        <v>558</v>
      </c>
      <c r="F23" s="9">
        <v>190</v>
      </c>
      <c r="G23" s="9">
        <v>228</v>
      </c>
      <c r="H23" s="9">
        <v>503</v>
      </c>
      <c r="I23" s="9">
        <v>1375</v>
      </c>
      <c r="J23" s="9">
        <v>322</v>
      </c>
      <c r="K23" s="9">
        <v>18</v>
      </c>
      <c r="L23" s="10">
        <f t="shared" si="0"/>
        <v>7133</v>
      </c>
    </row>
    <row r="24" spans="1:12" ht="12.75">
      <c r="A24" s="20" t="s">
        <v>33</v>
      </c>
      <c r="B24" s="9">
        <v>3580</v>
      </c>
      <c r="C24" s="9">
        <v>10</v>
      </c>
      <c r="D24" s="9">
        <v>5</v>
      </c>
      <c r="E24" s="9">
        <v>683</v>
      </c>
      <c r="F24" s="9">
        <v>237</v>
      </c>
      <c r="G24" s="9">
        <v>334</v>
      </c>
      <c r="H24" s="9">
        <v>486</v>
      </c>
      <c r="I24" s="9">
        <v>1521</v>
      </c>
      <c r="J24" s="9">
        <v>349</v>
      </c>
      <c r="K24" s="9">
        <v>10</v>
      </c>
      <c r="L24" s="10">
        <f t="shared" si="0"/>
        <v>7215</v>
      </c>
    </row>
    <row r="25" spans="1:12" ht="12.75">
      <c r="A25" s="20" t="s">
        <v>34</v>
      </c>
      <c r="B25" s="9">
        <v>3725</v>
      </c>
      <c r="C25" s="9">
        <v>6</v>
      </c>
      <c r="D25" s="9">
        <v>2</v>
      </c>
      <c r="E25" s="9">
        <v>628</v>
      </c>
      <c r="F25" s="9">
        <v>209</v>
      </c>
      <c r="G25" s="9">
        <v>215</v>
      </c>
      <c r="H25" s="9">
        <v>481</v>
      </c>
      <c r="I25" s="9">
        <v>1701</v>
      </c>
      <c r="J25" s="9">
        <v>309</v>
      </c>
      <c r="K25" s="9">
        <v>21</v>
      </c>
      <c r="L25" s="10">
        <f t="shared" si="0"/>
        <v>7297</v>
      </c>
    </row>
    <row r="26" spans="1:12" ht="12.75">
      <c r="A26" s="20" t="s">
        <v>35</v>
      </c>
      <c r="B26" s="9">
        <v>3736</v>
      </c>
      <c r="C26" s="9">
        <v>9</v>
      </c>
      <c r="D26" s="9">
        <v>1</v>
      </c>
      <c r="E26" s="9">
        <v>645</v>
      </c>
      <c r="F26" s="9">
        <v>189</v>
      </c>
      <c r="G26" s="9">
        <v>304</v>
      </c>
      <c r="H26" s="9">
        <v>479</v>
      </c>
      <c r="I26" s="9">
        <v>1469</v>
      </c>
      <c r="J26" s="9">
        <v>369</v>
      </c>
      <c r="K26" s="9">
        <v>13</v>
      </c>
      <c r="L26" s="10">
        <f t="shared" si="0"/>
        <v>7214</v>
      </c>
    </row>
    <row r="27" spans="1:12" ht="12.75">
      <c r="A27" s="20" t="s">
        <v>36</v>
      </c>
      <c r="B27" s="9">
        <v>4697</v>
      </c>
      <c r="C27" s="9">
        <v>10</v>
      </c>
      <c r="D27" s="9">
        <v>1</v>
      </c>
      <c r="E27" s="9">
        <v>696</v>
      </c>
      <c r="F27" s="9">
        <v>208</v>
      </c>
      <c r="G27" s="9">
        <v>262</v>
      </c>
      <c r="H27" s="9">
        <v>505</v>
      </c>
      <c r="I27" s="9">
        <v>1536</v>
      </c>
      <c r="J27" s="9">
        <v>268</v>
      </c>
      <c r="K27" s="9">
        <v>27</v>
      </c>
      <c r="L27" s="10">
        <f t="shared" si="0"/>
        <v>8210</v>
      </c>
    </row>
    <row r="28" spans="1:12" ht="12.75">
      <c r="A28" s="20" t="s">
        <v>37</v>
      </c>
      <c r="B28" s="9">
        <v>5551</v>
      </c>
      <c r="C28" s="9">
        <v>19</v>
      </c>
      <c r="D28" s="9">
        <v>3</v>
      </c>
      <c r="E28" s="9">
        <v>469</v>
      </c>
      <c r="F28" s="9">
        <v>154</v>
      </c>
      <c r="G28" s="9">
        <v>163</v>
      </c>
      <c r="H28" s="9">
        <v>493</v>
      </c>
      <c r="I28" s="9">
        <v>1059</v>
      </c>
      <c r="J28" s="9">
        <v>194</v>
      </c>
      <c r="K28" s="9">
        <v>33</v>
      </c>
      <c r="L28" s="10">
        <f t="shared" si="0"/>
        <v>8138</v>
      </c>
    </row>
    <row r="29" spans="1:12" ht="12.75">
      <c r="A29" s="20" t="s">
        <v>38</v>
      </c>
      <c r="B29" s="9">
        <v>6853</v>
      </c>
      <c r="C29" s="9">
        <v>20</v>
      </c>
      <c r="D29" s="9">
        <v>0</v>
      </c>
      <c r="E29" s="9">
        <v>239</v>
      </c>
      <c r="F29" s="9">
        <v>45</v>
      </c>
      <c r="G29" s="9">
        <v>42</v>
      </c>
      <c r="H29" s="9">
        <v>452</v>
      </c>
      <c r="I29" s="9">
        <v>310</v>
      </c>
      <c r="J29" s="9">
        <v>86</v>
      </c>
      <c r="K29" s="9">
        <v>38</v>
      </c>
      <c r="L29" s="10">
        <f t="shared" si="0"/>
        <v>8085</v>
      </c>
    </row>
    <row r="30" spans="1:12" ht="12.75">
      <c r="A30" s="20" t="s">
        <v>39</v>
      </c>
      <c r="B30" s="9">
        <v>3684</v>
      </c>
      <c r="C30" s="9">
        <v>4</v>
      </c>
      <c r="D30" s="9">
        <v>0</v>
      </c>
      <c r="E30" s="9">
        <v>570</v>
      </c>
      <c r="F30" s="9">
        <v>190</v>
      </c>
      <c r="G30" s="9">
        <v>211</v>
      </c>
      <c r="H30" s="9">
        <v>498</v>
      </c>
      <c r="I30" s="9">
        <v>1320</v>
      </c>
      <c r="J30" s="9">
        <v>314</v>
      </c>
      <c r="K30" s="9">
        <v>19</v>
      </c>
      <c r="L30" s="10">
        <f t="shared" si="0"/>
        <v>6810</v>
      </c>
    </row>
    <row r="31" spans="1:12" ht="12.75">
      <c r="A31" s="20" t="s">
        <v>40</v>
      </c>
      <c r="B31" s="9">
        <v>3611</v>
      </c>
      <c r="C31" s="9">
        <v>7</v>
      </c>
      <c r="D31" s="9">
        <v>4</v>
      </c>
      <c r="E31" s="9">
        <v>586</v>
      </c>
      <c r="F31" s="9">
        <v>172</v>
      </c>
      <c r="G31" s="9">
        <v>258</v>
      </c>
      <c r="H31" s="9">
        <v>474</v>
      </c>
      <c r="I31" s="9">
        <v>1531</v>
      </c>
      <c r="J31" s="9">
        <v>284</v>
      </c>
      <c r="K31" s="9">
        <v>19</v>
      </c>
      <c r="L31" s="10">
        <f t="shared" si="0"/>
        <v>6946</v>
      </c>
    </row>
    <row r="32" spans="1:12" ht="12.75">
      <c r="A32" s="20" t="s">
        <v>41</v>
      </c>
      <c r="B32" s="9">
        <v>3649</v>
      </c>
      <c r="C32" s="9">
        <v>7</v>
      </c>
      <c r="D32" s="9">
        <v>2</v>
      </c>
      <c r="E32" s="9">
        <v>636</v>
      </c>
      <c r="F32" s="9">
        <v>199</v>
      </c>
      <c r="G32" s="9">
        <v>291</v>
      </c>
      <c r="H32" s="9">
        <v>468</v>
      </c>
      <c r="I32" s="9">
        <v>1458</v>
      </c>
      <c r="J32" s="9">
        <v>318</v>
      </c>
      <c r="K32" s="9">
        <v>12</v>
      </c>
      <c r="L32" s="10">
        <f t="shared" si="0"/>
        <v>7040</v>
      </c>
    </row>
    <row r="33" spans="1:12" ht="12.75">
      <c r="A33" s="20" t="s">
        <v>42</v>
      </c>
      <c r="B33" s="9">
        <v>3859</v>
      </c>
      <c r="C33" s="9">
        <v>11</v>
      </c>
      <c r="D33" s="9">
        <v>2</v>
      </c>
      <c r="E33" s="9">
        <v>662</v>
      </c>
      <c r="F33" s="9">
        <v>199</v>
      </c>
      <c r="G33" s="9">
        <v>302</v>
      </c>
      <c r="H33" s="9">
        <v>508</v>
      </c>
      <c r="I33" s="9">
        <v>1481</v>
      </c>
      <c r="J33" s="9">
        <v>430</v>
      </c>
      <c r="K33" s="9">
        <v>22</v>
      </c>
      <c r="L33" s="10">
        <f t="shared" si="0"/>
        <v>7476</v>
      </c>
    </row>
    <row r="34" spans="1:12" ht="12.75">
      <c r="A34" s="20" t="s">
        <v>43</v>
      </c>
      <c r="B34" s="9">
        <v>7478</v>
      </c>
      <c r="C34" s="9">
        <v>9</v>
      </c>
      <c r="D34" s="9">
        <v>3</v>
      </c>
      <c r="E34" s="9">
        <v>734</v>
      </c>
      <c r="F34" s="9">
        <v>184</v>
      </c>
      <c r="G34" s="9">
        <v>331</v>
      </c>
      <c r="H34" s="9">
        <v>991</v>
      </c>
      <c r="I34" s="9">
        <v>1349</v>
      </c>
      <c r="J34" s="9">
        <v>370</v>
      </c>
      <c r="K34" s="9">
        <v>22</v>
      </c>
      <c r="L34" s="10">
        <f t="shared" si="0"/>
        <v>11471</v>
      </c>
    </row>
    <row r="35" spans="1:12" ht="12.75">
      <c r="A35" s="20" t="s">
        <v>44</v>
      </c>
      <c r="B35" s="9">
        <v>7253</v>
      </c>
      <c r="C35" s="9">
        <v>7</v>
      </c>
      <c r="D35" s="9">
        <v>4</v>
      </c>
      <c r="E35" s="9">
        <v>498</v>
      </c>
      <c r="F35" s="9">
        <v>125</v>
      </c>
      <c r="G35" s="9">
        <v>164</v>
      </c>
      <c r="H35" s="9">
        <v>754</v>
      </c>
      <c r="I35" s="9">
        <v>988</v>
      </c>
      <c r="J35" s="9">
        <v>278</v>
      </c>
      <c r="K35" s="9">
        <v>48</v>
      </c>
      <c r="L35" s="10">
        <f t="shared" si="0"/>
        <v>10119</v>
      </c>
    </row>
    <row r="36" spans="1:12" ht="12.75">
      <c r="A36" s="20" t="s">
        <v>45</v>
      </c>
      <c r="B36" s="9">
        <v>9089</v>
      </c>
      <c r="C36" s="9">
        <v>20</v>
      </c>
      <c r="D36" s="9">
        <v>0</v>
      </c>
      <c r="E36" s="9">
        <v>279</v>
      </c>
      <c r="F36" s="9">
        <v>25</v>
      </c>
      <c r="G36" s="9">
        <v>31</v>
      </c>
      <c r="H36" s="9">
        <v>872</v>
      </c>
      <c r="I36" s="9">
        <v>255</v>
      </c>
      <c r="J36" s="9">
        <v>76</v>
      </c>
      <c r="K36" s="9">
        <v>50</v>
      </c>
      <c r="L36" s="10">
        <f t="shared" si="0"/>
        <v>10697</v>
      </c>
    </row>
    <row r="37" spans="1:12" ht="12.75">
      <c r="A37" s="20" t="s">
        <v>46</v>
      </c>
      <c r="B37" s="9">
        <v>3702</v>
      </c>
      <c r="C37" s="9">
        <v>9</v>
      </c>
      <c r="D37" s="9">
        <v>1</v>
      </c>
      <c r="E37" s="9">
        <v>534</v>
      </c>
      <c r="F37" s="9">
        <v>154</v>
      </c>
      <c r="G37" s="9">
        <v>259</v>
      </c>
      <c r="H37" s="9">
        <v>543</v>
      </c>
      <c r="I37" s="9">
        <v>1228</v>
      </c>
      <c r="J37" s="9">
        <v>381</v>
      </c>
      <c r="K37" s="9">
        <v>11</v>
      </c>
      <c r="L37" s="10">
        <f t="shared" si="0"/>
        <v>6822</v>
      </c>
    </row>
    <row r="38" spans="1:12" ht="12.75">
      <c r="A38" s="20" t="s">
        <v>47</v>
      </c>
      <c r="B38" s="9">
        <v>3345</v>
      </c>
      <c r="C38" s="9">
        <v>8</v>
      </c>
      <c r="D38" s="9">
        <v>2</v>
      </c>
      <c r="E38" s="9">
        <v>629</v>
      </c>
      <c r="F38" s="9">
        <v>176</v>
      </c>
      <c r="G38" s="9">
        <v>207</v>
      </c>
      <c r="H38" s="9">
        <v>498</v>
      </c>
      <c r="I38" s="9">
        <v>1549</v>
      </c>
      <c r="J38" s="9">
        <v>348</v>
      </c>
      <c r="K38" s="9">
        <v>17</v>
      </c>
      <c r="L38" s="10">
        <f t="shared" si="0"/>
        <v>6779</v>
      </c>
    </row>
    <row r="39" spans="1:12" ht="12.75">
      <c r="A39" s="20" t="s">
        <v>48</v>
      </c>
      <c r="B39" s="9">
        <v>3495</v>
      </c>
      <c r="C39" s="9">
        <v>19</v>
      </c>
      <c r="D39" s="9">
        <v>0</v>
      </c>
      <c r="E39" s="9">
        <v>648</v>
      </c>
      <c r="F39" s="9">
        <v>141</v>
      </c>
      <c r="G39" s="9">
        <v>265</v>
      </c>
      <c r="H39" s="9">
        <v>502</v>
      </c>
      <c r="I39" s="9">
        <v>1381</v>
      </c>
      <c r="J39" s="9">
        <v>425</v>
      </c>
      <c r="K39" s="9">
        <v>14</v>
      </c>
      <c r="L39" s="10">
        <f t="shared" si="0"/>
        <v>6890</v>
      </c>
    </row>
    <row r="40" spans="1:12" ht="12.75">
      <c r="A40" s="20" t="s">
        <v>49</v>
      </c>
      <c r="B40" s="9">
        <v>3539</v>
      </c>
      <c r="C40" s="9">
        <v>9</v>
      </c>
      <c r="D40" s="9">
        <v>1</v>
      </c>
      <c r="E40" s="9">
        <v>663</v>
      </c>
      <c r="F40" s="9">
        <v>175</v>
      </c>
      <c r="G40" s="9">
        <v>294</v>
      </c>
      <c r="H40" s="9">
        <v>533</v>
      </c>
      <c r="I40" s="9">
        <v>1399</v>
      </c>
      <c r="J40" s="9">
        <v>384</v>
      </c>
      <c r="K40" s="9">
        <v>12</v>
      </c>
      <c r="L40" s="10">
        <f t="shared" si="0"/>
        <v>7009</v>
      </c>
    </row>
    <row r="41" spans="1:12" ht="12.75">
      <c r="A41" s="20" t="s">
        <v>50</v>
      </c>
      <c r="B41" s="9">
        <v>4387</v>
      </c>
      <c r="C41" s="9">
        <v>12</v>
      </c>
      <c r="D41" s="9">
        <v>0</v>
      </c>
      <c r="E41" s="9">
        <v>693</v>
      </c>
      <c r="F41" s="9">
        <v>185</v>
      </c>
      <c r="G41" s="9">
        <v>261</v>
      </c>
      <c r="H41" s="9">
        <v>566</v>
      </c>
      <c r="I41" s="9">
        <v>1385</v>
      </c>
      <c r="J41" s="9">
        <v>364</v>
      </c>
      <c r="K41" s="9">
        <v>13</v>
      </c>
      <c r="L41" s="10">
        <f t="shared" si="0"/>
        <v>7866</v>
      </c>
    </row>
    <row r="42" spans="1:12" ht="12.75">
      <c r="A42" s="20" t="s">
        <v>51</v>
      </c>
      <c r="B42" s="9">
        <v>4854</v>
      </c>
      <c r="C42" s="9">
        <v>16</v>
      </c>
      <c r="D42" s="9">
        <v>1</v>
      </c>
      <c r="E42" s="9">
        <v>472</v>
      </c>
      <c r="F42" s="9">
        <v>163</v>
      </c>
      <c r="G42" s="9">
        <v>185</v>
      </c>
      <c r="H42" s="9">
        <v>494</v>
      </c>
      <c r="I42" s="9">
        <v>885</v>
      </c>
      <c r="J42" s="9">
        <v>225</v>
      </c>
      <c r="K42" s="9">
        <v>22</v>
      </c>
      <c r="L42" s="10">
        <f t="shared" si="0"/>
        <v>7317</v>
      </c>
    </row>
    <row r="43" spans="1:12" ht="12.75">
      <c r="A43" s="20" t="s">
        <v>52</v>
      </c>
      <c r="B43" s="9">
        <v>5103</v>
      </c>
      <c r="C43" s="9">
        <v>23</v>
      </c>
      <c r="D43" s="9">
        <v>0</v>
      </c>
      <c r="E43" s="9">
        <v>173</v>
      </c>
      <c r="F43" s="9">
        <v>30</v>
      </c>
      <c r="G43" s="9">
        <v>47</v>
      </c>
      <c r="H43" s="9">
        <v>455</v>
      </c>
      <c r="I43" s="9">
        <v>257</v>
      </c>
      <c r="J43" s="9">
        <v>57</v>
      </c>
      <c r="K43" s="9">
        <v>33</v>
      </c>
      <c r="L43" s="10">
        <f t="shared" si="0"/>
        <v>6178</v>
      </c>
    </row>
    <row r="44" spans="1:12" ht="12.75">
      <c r="A44" s="20" t="s">
        <v>53</v>
      </c>
      <c r="B44" s="9">
        <v>3581</v>
      </c>
      <c r="C44" s="9">
        <v>7</v>
      </c>
      <c r="D44" s="9">
        <v>1</v>
      </c>
      <c r="E44" s="9">
        <v>529</v>
      </c>
      <c r="F44" s="9">
        <v>134</v>
      </c>
      <c r="G44" s="9">
        <v>126</v>
      </c>
      <c r="H44" s="9">
        <v>515</v>
      </c>
      <c r="I44" s="9">
        <v>1322</v>
      </c>
      <c r="J44" s="9">
        <v>276</v>
      </c>
      <c r="K44" s="9">
        <v>13</v>
      </c>
      <c r="L44" s="10">
        <f t="shared" si="0"/>
        <v>6504</v>
      </c>
    </row>
    <row r="45" spans="1:12" ht="13.5" thickBot="1">
      <c r="A45" s="20" t="s">
        <v>54</v>
      </c>
      <c r="B45" s="9">
        <v>3405</v>
      </c>
      <c r="C45" s="9">
        <v>12</v>
      </c>
      <c r="D45" s="9">
        <v>2</v>
      </c>
      <c r="E45" s="9">
        <v>586</v>
      </c>
      <c r="F45" s="9">
        <v>165</v>
      </c>
      <c r="G45" s="9">
        <v>208</v>
      </c>
      <c r="H45" s="9">
        <v>495</v>
      </c>
      <c r="I45" s="9">
        <v>1422</v>
      </c>
      <c r="J45" s="9">
        <v>379</v>
      </c>
      <c r="K45" s="9">
        <v>24</v>
      </c>
      <c r="L45" s="10">
        <f t="shared" si="0"/>
        <v>6698</v>
      </c>
    </row>
    <row r="46" spans="1:12" ht="12.75">
      <c r="A46" s="21" t="s">
        <v>19</v>
      </c>
      <c r="B46" s="11">
        <f aca="true" t="shared" si="1" ref="B46:J46">SUM(B15:B45)</f>
        <v>147468</v>
      </c>
      <c r="C46" s="11">
        <f t="shared" si="1"/>
        <v>396</v>
      </c>
      <c r="D46" s="11">
        <f t="shared" si="1"/>
        <v>44</v>
      </c>
      <c r="E46" s="11">
        <f t="shared" si="1"/>
        <v>17109</v>
      </c>
      <c r="F46" s="11">
        <f t="shared" si="1"/>
        <v>4867</v>
      </c>
      <c r="G46" s="11">
        <f t="shared" si="1"/>
        <v>6434</v>
      </c>
      <c r="H46" s="11">
        <f t="shared" si="1"/>
        <v>16658</v>
      </c>
      <c r="I46" s="11">
        <f t="shared" si="1"/>
        <v>37107</v>
      </c>
      <c r="J46" s="11">
        <f t="shared" si="1"/>
        <v>8850</v>
      </c>
      <c r="K46" s="11">
        <f>SUM(K15:K45)</f>
        <v>724</v>
      </c>
      <c r="L46" s="12">
        <f>SUM(L15:L45)</f>
        <v>239657</v>
      </c>
    </row>
    <row r="47" spans="1:12" ht="13.5" thickBot="1">
      <c r="A47" s="22" t="s">
        <v>55</v>
      </c>
      <c r="B47" s="13">
        <f aca="true" t="shared" si="2" ref="B47:K47">(B46/$M13)</f>
        <v>4757.032258064516</v>
      </c>
      <c r="C47" s="13">
        <f t="shared" si="2"/>
        <v>12.774193548387096</v>
      </c>
      <c r="D47" s="13">
        <f t="shared" si="2"/>
        <v>1.4193548387096775</v>
      </c>
      <c r="E47" s="13">
        <f t="shared" si="2"/>
        <v>551.9032258064516</v>
      </c>
      <c r="F47" s="13">
        <f t="shared" si="2"/>
        <v>157</v>
      </c>
      <c r="G47" s="13">
        <f t="shared" si="2"/>
        <v>207.5483870967742</v>
      </c>
      <c r="H47" s="13">
        <f t="shared" si="2"/>
        <v>537.3548387096774</v>
      </c>
      <c r="I47" s="13">
        <f t="shared" si="2"/>
        <v>1197</v>
      </c>
      <c r="J47" s="13">
        <f t="shared" si="2"/>
        <v>285.48387096774195</v>
      </c>
      <c r="K47" s="13">
        <f t="shared" si="2"/>
        <v>23.35483870967742</v>
      </c>
      <c r="L47" s="14">
        <f>SUM(B47:K47)</f>
        <v>7730.870967741935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3">
      <selection activeCell="B12" sqref="B12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2206</v>
      </c>
      <c r="C15" s="9">
        <v>13</v>
      </c>
      <c r="D15" s="9">
        <v>0</v>
      </c>
      <c r="E15" s="9">
        <v>92</v>
      </c>
      <c r="F15" s="9">
        <v>9</v>
      </c>
      <c r="G15" s="9">
        <v>5</v>
      </c>
      <c r="H15" s="9">
        <v>367</v>
      </c>
      <c r="I15" s="9">
        <v>45</v>
      </c>
      <c r="J15" s="9">
        <v>19</v>
      </c>
      <c r="K15" s="9">
        <v>18</v>
      </c>
      <c r="L15" s="10">
        <f>SUM(B15:K15)</f>
        <v>2774</v>
      </c>
    </row>
    <row r="16" spans="1:12" ht="12.75">
      <c r="A16" s="20" t="s">
        <v>25</v>
      </c>
      <c r="B16" s="9">
        <v>4102</v>
      </c>
      <c r="C16" s="9">
        <v>5</v>
      </c>
      <c r="D16" s="9">
        <v>1</v>
      </c>
      <c r="E16" s="9">
        <v>374</v>
      </c>
      <c r="F16" s="9">
        <v>165</v>
      </c>
      <c r="G16" s="9">
        <v>133</v>
      </c>
      <c r="H16" s="9">
        <v>488</v>
      </c>
      <c r="I16" s="9">
        <v>470</v>
      </c>
      <c r="J16" s="9">
        <v>80</v>
      </c>
      <c r="K16" s="9">
        <v>23</v>
      </c>
      <c r="L16" s="10">
        <f>SUM(B16:K16)</f>
        <v>5841</v>
      </c>
    </row>
    <row r="17" spans="1:12" ht="12.75">
      <c r="A17" s="20" t="s">
        <v>26</v>
      </c>
      <c r="B17" s="9">
        <v>4331</v>
      </c>
      <c r="C17" s="9">
        <v>4</v>
      </c>
      <c r="D17" s="9">
        <v>7</v>
      </c>
      <c r="E17" s="9">
        <v>458</v>
      </c>
      <c r="F17" s="9">
        <v>197</v>
      </c>
      <c r="G17" s="9">
        <v>127</v>
      </c>
      <c r="H17" s="9">
        <v>553</v>
      </c>
      <c r="I17" s="9">
        <v>524</v>
      </c>
      <c r="J17" s="9">
        <v>103</v>
      </c>
      <c r="K17" s="9">
        <v>15</v>
      </c>
      <c r="L17" s="10">
        <f aca="true" t="shared" si="0" ref="L17:L45">SUM(B17:K17)</f>
        <v>6319</v>
      </c>
    </row>
    <row r="18" spans="1:12" ht="12.75">
      <c r="A18" s="20" t="s">
        <v>27</v>
      </c>
      <c r="B18" s="9">
        <v>4251</v>
      </c>
      <c r="C18" s="9">
        <v>8</v>
      </c>
      <c r="D18" s="9">
        <v>3</v>
      </c>
      <c r="E18" s="9">
        <v>415</v>
      </c>
      <c r="F18" s="9">
        <v>206</v>
      </c>
      <c r="G18" s="9">
        <v>129</v>
      </c>
      <c r="H18" s="9">
        <v>544</v>
      </c>
      <c r="I18" s="9">
        <v>508</v>
      </c>
      <c r="J18" s="9">
        <v>96</v>
      </c>
      <c r="K18" s="9">
        <v>21</v>
      </c>
      <c r="L18" s="10">
        <f t="shared" si="0"/>
        <v>6181</v>
      </c>
    </row>
    <row r="19" spans="1:12" ht="12.75">
      <c r="A19" s="20" t="s">
        <v>28</v>
      </c>
      <c r="B19" s="9">
        <v>4163</v>
      </c>
      <c r="C19" s="9">
        <v>7</v>
      </c>
      <c r="D19" s="9">
        <v>1</v>
      </c>
      <c r="E19" s="9">
        <v>452</v>
      </c>
      <c r="F19" s="9">
        <v>311</v>
      </c>
      <c r="G19" s="9">
        <v>168</v>
      </c>
      <c r="H19" s="9">
        <v>522</v>
      </c>
      <c r="I19" s="9">
        <v>506</v>
      </c>
      <c r="J19" s="9">
        <v>120</v>
      </c>
      <c r="K19" s="9">
        <v>18</v>
      </c>
      <c r="L19" s="10">
        <f t="shared" si="0"/>
        <v>6268</v>
      </c>
    </row>
    <row r="20" spans="1:12" ht="12.75">
      <c r="A20" s="20" t="s">
        <v>29</v>
      </c>
      <c r="B20" s="9">
        <v>4474</v>
      </c>
      <c r="C20" s="9">
        <v>5</v>
      </c>
      <c r="D20" s="9">
        <v>1</v>
      </c>
      <c r="E20" s="9">
        <v>512</v>
      </c>
      <c r="F20" s="9">
        <v>182</v>
      </c>
      <c r="G20" s="9">
        <v>135</v>
      </c>
      <c r="H20" s="9">
        <v>548</v>
      </c>
      <c r="I20" s="9">
        <v>545</v>
      </c>
      <c r="J20" s="9">
        <v>105</v>
      </c>
      <c r="K20" s="9">
        <v>38</v>
      </c>
      <c r="L20" s="10">
        <f t="shared" si="0"/>
        <v>6545</v>
      </c>
    </row>
    <row r="21" spans="1:12" ht="12.75">
      <c r="A21" s="20" t="s">
        <v>30</v>
      </c>
      <c r="B21" s="9">
        <v>2892</v>
      </c>
      <c r="C21" s="9">
        <v>11</v>
      </c>
      <c r="D21" s="9">
        <v>1</v>
      </c>
      <c r="E21" s="9">
        <v>275</v>
      </c>
      <c r="F21" s="9">
        <v>182</v>
      </c>
      <c r="G21" s="9">
        <v>88</v>
      </c>
      <c r="H21" s="9">
        <v>469</v>
      </c>
      <c r="I21" s="9">
        <v>383</v>
      </c>
      <c r="J21" s="9">
        <v>97</v>
      </c>
      <c r="K21" s="9">
        <v>44</v>
      </c>
      <c r="L21" s="10">
        <f t="shared" si="0"/>
        <v>4442</v>
      </c>
    </row>
    <row r="22" spans="1:12" ht="12.75">
      <c r="A22" s="20" t="s">
        <v>31</v>
      </c>
      <c r="B22" s="9">
        <v>2461</v>
      </c>
      <c r="C22" s="9">
        <v>4</v>
      </c>
      <c r="D22" s="9">
        <v>0</v>
      </c>
      <c r="E22" s="9">
        <v>73</v>
      </c>
      <c r="F22" s="9">
        <v>14</v>
      </c>
      <c r="G22" s="9">
        <v>9</v>
      </c>
      <c r="H22" s="9">
        <v>347</v>
      </c>
      <c r="I22" s="9">
        <v>34</v>
      </c>
      <c r="J22" s="9">
        <v>18</v>
      </c>
      <c r="K22" s="9">
        <v>22</v>
      </c>
      <c r="L22" s="10">
        <f t="shared" si="0"/>
        <v>2982</v>
      </c>
    </row>
    <row r="23" spans="1:12" ht="12.75">
      <c r="A23" s="20" t="s">
        <v>32</v>
      </c>
      <c r="B23" s="9">
        <v>4084</v>
      </c>
      <c r="C23" s="9">
        <v>7</v>
      </c>
      <c r="D23" s="9">
        <v>1</v>
      </c>
      <c r="E23" s="9">
        <v>423</v>
      </c>
      <c r="F23" s="9">
        <v>223</v>
      </c>
      <c r="G23" s="9">
        <v>136</v>
      </c>
      <c r="H23" s="9">
        <v>519</v>
      </c>
      <c r="I23" s="9">
        <v>447</v>
      </c>
      <c r="J23" s="9">
        <v>110</v>
      </c>
      <c r="K23" s="9">
        <v>13</v>
      </c>
      <c r="L23" s="10">
        <f t="shared" si="0"/>
        <v>5963</v>
      </c>
    </row>
    <row r="24" spans="1:12" ht="12.75">
      <c r="A24" s="20" t="s">
        <v>33</v>
      </c>
      <c r="B24" s="9">
        <v>4130</v>
      </c>
      <c r="C24" s="9">
        <v>6</v>
      </c>
      <c r="D24" s="9">
        <v>0</v>
      </c>
      <c r="E24" s="9">
        <v>468</v>
      </c>
      <c r="F24" s="9">
        <v>226</v>
      </c>
      <c r="G24" s="9">
        <v>170</v>
      </c>
      <c r="H24" s="9">
        <v>524</v>
      </c>
      <c r="I24" s="9">
        <v>470</v>
      </c>
      <c r="J24" s="9">
        <v>123</v>
      </c>
      <c r="K24" s="9">
        <v>17</v>
      </c>
      <c r="L24" s="10">
        <f t="shared" si="0"/>
        <v>6134</v>
      </c>
    </row>
    <row r="25" spans="1:12" ht="12.75">
      <c r="A25" s="20" t="s">
        <v>34</v>
      </c>
      <c r="B25" s="9">
        <v>4240</v>
      </c>
      <c r="C25" s="9">
        <v>2</v>
      </c>
      <c r="D25" s="9">
        <v>0</v>
      </c>
      <c r="E25" s="9">
        <v>389</v>
      </c>
      <c r="F25" s="9">
        <v>270</v>
      </c>
      <c r="G25" s="9">
        <v>180</v>
      </c>
      <c r="H25" s="9">
        <v>518</v>
      </c>
      <c r="I25" s="9">
        <v>529</v>
      </c>
      <c r="J25" s="9">
        <v>122</v>
      </c>
      <c r="K25" s="9">
        <v>20</v>
      </c>
      <c r="L25" s="10">
        <f t="shared" si="0"/>
        <v>6270</v>
      </c>
    </row>
    <row r="26" spans="1:12" ht="12.75">
      <c r="A26" s="20" t="s">
        <v>35</v>
      </c>
      <c r="B26" s="9">
        <v>4061</v>
      </c>
      <c r="C26" s="9">
        <v>4</v>
      </c>
      <c r="D26" s="9">
        <v>1</v>
      </c>
      <c r="E26" s="9">
        <v>446</v>
      </c>
      <c r="F26" s="9">
        <v>231</v>
      </c>
      <c r="G26" s="9">
        <v>165</v>
      </c>
      <c r="H26" s="9">
        <v>521</v>
      </c>
      <c r="I26" s="9">
        <v>524</v>
      </c>
      <c r="J26" s="9">
        <v>125</v>
      </c>
      <c r="K26" s="9">
        <v>19</v>
      </c>
      <c r="L26" s="10">
        <f t="shared" si="0"/>
        <v>6097</v>
      </c>
    </row>
    <row r="27" spans="1:12" ht="12.75">
      <c r="A27" s="20" t="s">
        <v>36</v>
      </c>
      <c r="B27" s="9">
        <v>4613</v>
      </c>
      <c r="C27" s="9">
        <v>6</v>
      </c>
      <c r="D27" s="9">
        <v>1</v>
      </c>
      <c r="E27" s="9">
        <v>487</v>
      </c>
      <c r="F27" s="9">
        <v>169</v>
      </c>
      <c r="G27" s="9">
        <v>123</v>
      </c>
      <c r="H27" s="9">
        <v>555</v>
      </c>
      <c r="I27" s="9">
        <v>511</v>
      </c>
      <c r="J27" s="9">
        <v>109</v>
      </c>
      <c r="K27" s="9">
        <v>24</v>
      </c>
      <c r="L27" s="10">
        <f t="shared" si="0"/>
        <v>6598</v>
      </c>
    </row>
    <row r="28" spans="1:12" ht="12.75">
      <c r="A28" s="20" t="s">
        <v>37</v>
      </c>
      <c r="B28" s="9">
        <v>2730</v>
      </c>
      <c r="C28" s="9">
        <v>8</v>
      </c>
      <c r="D28" s="9">
        <v>0</v>
      </c>
      <c r="E28" s="9">
        <v>313</v>
      </c>
      <c r="F28" s="9">
        <v>150</v>
      </c>
      <c r="G28" s="9">
        <v>85</v>
      </c>
      <c r="H28" s="9">
        <v>432</v>
      </c>
      <c r="I28" s="9">
        <v>359</v>
      </c>
      <c r="J28" s="9">
        <v>74</v>
      </c>
      <c r="K28" s="9">
        <v>30</v>
      </c>
      <c r="L28" s="10">
        <f t="shared" si="0"/>
        <v>4181</v>
      </c>
    </row>
    <row r="29" spans="1:12" ht="12.75">
      <c r="A29" s="20" t="s">
        <v>38</v>
      </c>
      <c r="B29" s="9">
        <v>2280</v>
      </c>
      <c r="C29" s="9">
        <v>7</v>
      </c>
      <c r="D29" s="9">
        <v>0</v>
      </c>
      <c r="E29" s="9">
        <v>97</v>
      </c>
      <c r="F29" s="9">
        <v>10</v>
      </c>
      <c r="G29" s="9">
        <v>8</v>
      </c>
      <c r="H29" s="9">
        <v>351</v>
      </c>
      <c r="I29" s="9">
        <v>30</v>
      </c>
      <c r="J29" s="9">
        <v>9</v>
      </c>
      <c r="K29" s="9">
        <v>26</v>
      </c>
      <c r="L29" s="10">
        <f t="shared" si="0"/>
        <v>2818</v>
      </c>
    </row>
    <row r="30" spans="1:12" ht="12.75">
      <c r="A30" s="20" t="s">
        <v>39</v>
      </c>
      <c r="B30" s="9">
        <v>3990</v>
      </c>
      <c r="C30" s="9">
        <v>0</v>
      </c>
      <c r="D30" s="9">
        <v>3</v>
      </c>
      <c r="E30" s="9">
        <v>431</v>
      </c>
      <c r="F30" s="9">
        <v>193</v>
      </c>
      <c r="G30" s="9">
        <v>102</v>
      </c>
      <c r="H30" s="9">
        <v>497</v>
      </c>
      <c r="I30" s="9">
        <v>455</v>
      </c>
      <c r="J30" s="9">
        <v>85</v>
      </c>
      <c r="K30" s="9">
        <v>19</v>
      </c>
      <c r="L30" s="10">
        <f t="shared" si="0"/>
        <v>5775</v>
      </c>
    </row>
    <row r="31" spans="1:12" ht="12.75">
      <c r="A31" s="20" t="s">
        <v>40</v>
      </c>
      <c r="B31" s="9">
        <v>4138</v>
      </c>
      <c r="C31" s="9">
        <v>2</v>
      </c>
      <c r="D31" s="9">
        <v>0</v>
      </c>
      <c r="E31" s="9">
        <v>479</v>
      </c>
      <c r="F31" s="9">
        <v>296</v>
      </c>
      <c r="G31" s="9">
        <v>144</v>
      </c>
      <c r="H31" s="9">
        <v>525</v>
      </c>
      <c r="I31" s="9">
        <v>550</v>
      </c>
      <c r="J31" s="9">
        <v>98</v>
      </c>
      <c r="K31" s="9">
        <v>13</v>
      </c>
      <c r="L31" s="10">
        <f t="shared" si="0"/>
        <v>6245</v>
      </c>
    </row>
    <row r="32" spans="1:12" ht="12.75">
      <c r="A32" s="20" t="s">
        <v>41</v>
      </c>
      <c r="B32" s="9">
        <v>4283</v>
      </c>
      <c r="C32" s="9">
        <v>7</v>
      </c>
      <c r="D32" s="9">
        <v>0</v>
      </c>
      <c r="E32" s="9">
        <v>428</v>
      </c>
      <c r="F32" s="9">
        <v>213</v>
      </c>
      <c r="G32" s="9">
        <v>117</v>
      </c>
      <c r="H32" s="9">
        <v>535</v>
      </c>
      <c r="I32" s="9">
        <v>481</v>
      </c>
      <c r="J32" s="9">
        <v>109</v>
      </c>
      <c r="K32" s="9">
        <v>24</v>
      </c>
      <c r="L32" s="10">
        <f t="shared" si="0"/>
        <v>6197</v>
      </c>
    </row>
    <row r="33" spans="1:12" ht="12.75">
      <c r="A33" s="20" t="s">
        <v>42</v>
      </c>
      <c r="B33" s="9">
        <v>4198</v>
      </c>
      <c r="C33" s="9">
        <v>1</v>
      </c>
      <c r="D33" s="9">
        <v>1</v>
      </c>
      <c r="E33" s="9">
        <v>457</v>
      </c>
      <c r="F33" s="9">
        <v>204</v>
      </c>
      <c r="G33" s="9">
        <v>126</v>
      </c>
      <c r="H33" s="9">
        <v>533</v>
      </c>
      <c r="I33" s="9">
        <v>415</v>
      </c>
      <c r="J33" s="9">
        <v>127</v>
      </c>
      <c r="K33" s="9">
        <v>30</v>
      </c>
      <c r="L33" s="10">
        <f t="shared" si="0"/>
        <v>6092</v>
      </c>
    </row>
    <row r="34" spans="1:12" ht="12.75">
      <c r="A34" s="20" t="s">
        <v>43</v>
      </c>
      <c r="B34" s="9">
        <v>4868</v>
      </c>
      <c r="C34" s="9">
        <v>9</v>
      </c>
      <c r="D34" s="9">
        <v>2</v>
      </c>
      <c r="E34" s="9">
        <v>532</v>
      </c>
      <c r="F34" s="9">
        <v>288</v>
      </c>
      <c r="G34" s="9">
        <v>133</v>
      </c>
      <c r="H34" s="9">
        <v>600</v>
      </c>
      <c r="I34" s="9">
        <v>386</v>
      </c>
      <c r="J34" s="9">
        <v>95</v>
      </c>
      <c r="K34" s="9">
        <v>20</v>
      </c>
      <c r="L34" s="10">
        <f t="shared" si="0"/>
        <v>6933</v>
      </c>
    </row>
    <row r="35" spans="1:12" ht="12.75">
      <c r="A35" s="20" t="s">
        <v>44</v>
      </c>
      <c r="B35" s="9">
        <v>2733</v>
      </c>
      <c r="C35" s="9">
        <v>8</v>
      </c>
      <c r="D35" s="9">
        <v>0</v>
      </c>
      <c r="E35" s="9">
        <v>323</v>
      </c>
      <c r="F35" s="9">
        <v>334</v>
      </c>
      <c r="G35" s="9">
        <v>73</v>
      </c>
      <c r="H35" s="9">
        <v>455</v>
      </c>
      <c r="I35" s="9">
        <v>294</v>
      </c>
      <c r="J35" s="9">
        <v>101</v>
      </c>
      <c r="K35" s="9">
        <v>18</v>
      </c>
      <c r="L35" s="10">
        <f t="shared" si="0"/>
        <v>4339</v>
      </c>
    </row>
    <row r="36" spans="1:12" ht="12.75">
      <c r="A36" s="20" t="s">
        <v>45</v>
      </c>
      <c r="B36" s="9">
        <v>2162</v>
      </c>
      <c r="C36" s="9">
        <v>6</v>
      </c>
      <c r="D36" s="9">
        <v>0</v>
      </c>
      <c r="E36" s="9">
        <v>72</v>
      </c>
      <c r="F36" s="9">
        <v>104</v>
      </c>
      <c r="G36" s="9">
        <v>7</v>
      </c>
      <c r="H36" s="9">
        <v>329</v>
      </c>
      <c r="I36" s="9">
        <v>18</v>
      </c>
      <c r="J36" s="9">
        <v>14</v>
      </c>
      <c r="K36" s="9">
        <v>21</v>
      </c>
      <c r="L36" s="10">
        <f t="shared" si="0"/>
        <v>2733</v>
      </c>
    </row>
    <row r="37" spans="1:12" ht="12.75">
      <c r="A37" s="20" t="s">
        <v>46</v>
      </c>
      <c r="B37" s="9">
        <v>4243</v>
      </c>
      <c r="C37" s="9">
        <v>1</v>
      </c>
      <c r="D37" s="9">
        <v>1</v>
      </c>
      <c r="E37" s="9">
        <v>505</v>
      </c>
      <c r="F37" s="9">
        <v>371</v>
      </c>
      <c r="G37" s="9">
        <v>112</v>
      </c>
      <c r="H37" s="9">
        <v>565</v>
      </c>
      <c r="I37" s="9">
        <v>395</v>
      </c>
      <c r="J37" s="9">
        <v>98</v>
      </c>
      <c r="K37" s="9">
        <v>19</v>
      </c>
      <c r="L37" s="10">
        <f t="shared" si="0"/>
        <v>6310</v>
      </c>
    </row>
    <row r="38" spans="1:12" ht="12.75">
      <c r="A38" s="20" t="s">
        <v>47</v>
      </c>
      <c r="B38" s="9">
        <v>4312</v>
      </c>
      <c r="C38" s="9">
        <v>4</v>
      </c>
      <c r="D38" s="9">
        <v>0</v>
      </c>
      <c r="E38" s="9">
        <v>496</v>
      </c>
      <c r="F38" s="9">
        <v>260</v>
      </c>
      <c r="G38" s="9">
        <v>142</v>
      </c>
      <c r="H38" s="9">
        <v>557</v>
      </c>
      <c r="I38" s="9">
        <v>443</v>
      </c>
      <c r="J38" s="9">
        <v>119</v>
      </c>
      <c r="K38" s="9">
        <v>20</v>
      </c>
      <c r="L38" s="10">
        <f t="shared" si="0"/>
        <v>6353</v>
      </c>
    </row>
    <row r="39" spans="1:12" ht="12.75">
      <c r="A39" s="20" t="s">
        <v>48</v>
      </c>
      <c r="B39" s="9">
        <v>4239</v>
      </c>
      <c r="C39" s="9">
        <v>6</v>
      </c>
      <c r="D39" s="9">
        <v>0</v>
      </c>
      <c r="E39" s="9">
        <v>444</v>
      </c>
      <c r="F39" s="9">
        <v>207</v>
      </c>
      <c r="G39" s="9">
        <v>142</v>
      </c>
      <c r="H39" s="9">
        <v>558</v>
      </c>
      <c r="I39" s="9">
        <v>499</v>
      </c>
      <c r="J39" s="9">
        <v>138</v>
      </c>
      <c r="K39" s="9">
        <v>10</v>
      </c>
      <c r="L39" s="10">
        <f t="shared" si="0"/>
        <v>6243</v>
      </c>
    </row>
    <row r="40" spans="1:12" ht="12.75">
      <c r="A40" s="20" t="s">
        <v>49</v>
      </c>
      <c r="B40" s="9">
        <v>4368</v>
      </c>
      <c r="C40" s="9">
        <v>3</v>
      </c>
      <c r="D40" s="9">
        <v>0</v>
      </c>
      <c r="E40" s="9">
        <v>485</v>
      </c>
      <c r="F40" s="9">
        <v>253</v>
      </c>
      <c r="G40" s="9">
        <v>136</v>
      </c>
      <c r="H40" s="9">
        <v>556</v>
      </c>
      <c r="I40" s="9">
        <v>504</v>
      </c>
      <c r="J40" s="9">
        <v>113</v>
      </c>
      <c r="K40" s="9">
        <v>22</v>
      </c>
      <c r="L40" s="10">
        <f t="shared" si="0"/>
        <v>6440</v>
      </c>
    </row>
    <row r="41" spans="1:12" ht="12.75">
      <c r="A41" s="20" t="s">
        <v>50</v>
      </c>
      <c r="B41" s="9">
        <v>4598</v>
      </c>
      <c r="C41" s="9">
        <v>3</v>
      </c>
      <c r="D41" s="9">
        <v>0</v>
      </c>
      <c r="E41" s="9">
        <v>540</v>
      </c>
      <c r="F41" s="9">
        <v>172</v>
      </c>
      <c r="G41" s="9">
        <v>155</v>
      </c>
      <c r="H41" s="9">
        <v>588</v>
      </c>
      <c r="I41" s="9">
        <v>608</v>
      </c>
      <c r="J41" s="9">
        <v>109</v>
      </c>
      <c r="K41" s="9">
        <v>16</v>
      </c>
      <c r="L41" s="10">
        <f t="shared" si="0"/>
        <v>6789</v>
      </c>
    </row>
    <row r="42" spans="1:12" ht="12.75">
      <c r="A42" s="20" t="s">
        <v>51</v>
      </c>
      <c r="B42" s="9">
        <v>2670</v>
      </c>
      <c r="C42" s="9">
        <v>3</v>
      </c>
      <c r="D42" s="9">
        <v>0</v>
      </c>
      <c r="E42" s="9">
        <v>314</v>
      </c>
      <c r="F42" s="9">
        <v>135</v>
      </c>
      <c r="G42" s="9">
        <v>86</v>
      </c>
      <c r="H42" s="9">
        <v>506</v>
      </c>
      <c r="I42" s="9">
        <v>410</v>
      </c>
      <c r="J42" s="9">
        <v>67</v>
      </c>
      <c r="K42" s="9">
        <v>7</v>
      </c>
      <c r="L42" s="10">
        <f t="shared" si="0"/>
        <v>4198</v>
      </c>
    </row>
    <row r="43" spans="1:12" ht="12.75">
      <c r="A43" s="20" t="s">
        <v>52</v>
      </c>
      <c r="B43" s="9">
        <v>2007</v>
      </c>
      <c r="C43" s="9">
        <v>8</v>
      </c>
      <c r="D43" s="9">
        <v>1</v>
      </c>
      <c r="E43" s="9">
        <v>60</v>
      </c>
      <c r="F43" s="9">
        <v>7</v>
      </c>
      <c r="G43" s="9">
        <v>5</v>
      </c>
      <c r="H43" s="9">
        <v>326</v>
      </c>
      <c r="I43" s="9">
        <v>36</v>
      </c>
      <c r="J43" s="9">
        <v>5</v>
      </c>
      <c r="K43" s="9">
        <v>3</v>
      </c>
      <c r="L43" s="10">
        <f t="shared" si="0"/>
        <v>2458</v>
      </c>
    </row>
    <row r="44" spans="1:12" ht="12.75">
      <c r="A44" s="20" t="s">
        <v>53</v>
      </c>
      <c r="B44" s="9">
        <v>4104</v>
      </c>
      <c r="C44" s="9">
        <v>1</v>
      </c>
      <c r="D44" s="9">
        <v>1</v>
      </c>
      <c r="E44" s="9">
        <v>364</v>
      </c>
      <c r="F44" s="9">
        <v>182</v>
      </c>
      <c r="G44" s="9">
        <v>142</v>
      </c>
      <c r="H44" s="9">
        <v>536</v>
      </c>
      <c r="I44" s="9">
        <v>513</v>
      </c>
      <c r="J44" s="9">
        <v>99</v>
      </c>
      <c r="K44" s="9">
        <v>20</v>
      </c>
      <c r="L44" s="10">
        <f t="shared" si="0"/>
        <v>5962</v>
      </c>
    </row>
    <row r="45" spans="1:12" ht="13.5" thickBot="1">
      <c r="A45" s="20" t="s">
        <v>54</v>
      </c>
      <c r="B45" s="9">
        <v>4257</v>
      </c>
      <c r="C45" s="9">
        <v>3</v>
      </c>
      <c r="D45" s="9">
        <v>2</v>
      </c>
      <c r="E45" s="9">
        <v>445</v>
      </c>
      <c r="F45" s="9">
        <v>211</v>
      </c>
      <c r="G45" s="9">
        <v>147</v>
      </c>
      <c r="H45" s="9">
        <v>543</v>
      </c>
      <c r="I45" s="9">
        <v>593</v>
      </c>
      <c r="J45" s="9">
        <v>99</v>
      </c>
      <c r="K45" s="9">
        <v>17</v>
      </c>
      <c r="L45" s="10">
        <f t="shared" si="0"/>
        <v>6317</v>
      </c>
    </row>
    <row r="46" spans="1:12" ht="12.75">
      <c r="A46" s="21" t="s">
        <v>19</v>
      </c>
      <c r="B46" s="11">
        <f aca="true" t="shared" si="1" ref="B46:J46">SUM(B15:B45)</f>
        <v>116188</v>
      </c>
      <c r="C46" s="11">
        <f t="shared" si="1"/>
        <v>162</v>
      </c>
      <c r="D46" s="11">
        <f t="shared" si="1"/>
        <v>28</v>
      </c>
      <c r="E46" s="11">
        <f t="shared" si="1"/>
        <v>11649</v>
      </c>
      <c r="F46" s="11">
        <f t="shared" si="1"/>
        <v>5975</v>
      </c>
      <c r="G46" s="11">
        <f t="shared" si="1"/>
        <v>3430</v>
      </c>
      <c r="H46" s="11">
        <f t="shared" si="1"/>
        <v>15467</v>
      </c>
      <c r="I46" s="11">
        <f t="shared" si="1"/>
        <v>12485</v>
      </c>
      <c r="J46" s="11">
        <f t="shared" si="1"/>
        <v>2786</v>
      </c>
      <c r="K46" s="11">
        <f>SUM(K15:K45)</f>
        <v>627</v>
      </c>
      <c r="L46" s="12">
        <f>SUM(L15:L45)</f>
        <v>168797</v>
      </c>
    </row>
    <row r="47" spans="1:12" ht="13.5" thickBot="1">
      <c r="A47" s="22" t="s">
        <v>55</v>
      </c>
      <c r="B47" s="13">
        <f aca="true" t="shared" si="2" ref="B47:K47">(B46/$M13)</f>
        <v>3748</v>
      </c>
      <c r="C47" s="13">
        <f t="shared" si="2"/>
        <v>5.225806451612903</v>
      </c>
      <c r="D47" s="13">
        <f t="shared" si="2"/>
        <v>0.9032258064516129</v>
      </c>
      <c r="E47" s="13">
        <f t="shared" si="2"/>
        <v>375.7741935483871</v>
      </c>
      <c r="F47" s="13">
        <f t="shared" si="2"/>
        <v>192.74193548387098</v>
      </c>
      <c r="G47" s="13">
        <f t="shared" si="2"/>
        <v>110.64516129032258</v>
      </c>
      <c r="H47" s="13">
        <f t="shared" si="2"/>
        <v>498.93548387096774</v>
      </c>
      <c r="I47" s="13">
        <f t="shared" si="2"/>
        <v>402.741935483871</v>
      </c>
      <c r="J47" s="13">
        <f t="shared" si="2"/>
        <v>89.87096774193549</v>
      </c>
      <c r="K47" s="13">
        <f t="shared" si="2"/>
        <v>20.225806451612904</v>
      </c>
      <c r="L47" s="14">
        <f>SUM(B47:K47)</f>
        <v>5445.064516129033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537</v>
      </c>
      <c r="C15" s="9">
        <v>0</v>
      </c>
      <c r="D15" s="9">
        <v>0</v>
      </c>
      <c r="E15" s="9">
        <v>19</v>
      </c>
      <c r="F15" s="9">
        <v>0</v>
      </c>
      <c r="G15" s="9">
        <v>0</v>
      </c>
      <c r="H15" s="9">
        <v>31</v>
      </c>
      <c r="I15" s="9">
        <v>0</v>
      </c>
      <c r="J15" s="9">
        <v>67</v>
      </c>
      <c r="K15" s="9">
        <v>7</v>
      </c>
      <c r="L15" s="10">
        <f aca="true" t="shared" si="0" ref="L15:L45">SUM(B15:K15)</f>
        <v>661</v>
      </c>
      <c r="M15" s="23" t="s">
        <v>61</v>
      </c>
    </row>
    <row r="16" spans="1:13" ht="12.75">
      <c r="A16" s="20" t="s">
        <v>25</v>
      </c>
      <c r="B16" s="9">
        <v>374</v>
      </c>
      <c r="C16" s="9">
        <v>0</v>
      </c>
      <c r="D16" s="9">
        <v>0</v>
      </c>
      <c r="E16" s="9">
        <v>28</v>
      </c>
      <c r="F16" s="9">
        <v>0</v>
      </c>
      <c r="G16" s="9">
        <v>0</v>
      </c>
      <c r="H16" s="9">
        <v>35</v>
      </c>
      <c r="I16" s="9">
        <v>0</v>
      </c>
      <c r="J16" s="9">
        <v>77</v>
      </c>
      <c r="K16" s="9">
        <v>1</v>
      </c>
      <c r="L16" s="10">
        <f t="shared" si="0"/>
        <v>515</v>
      </c>
      <c r="M16" s="28"/>
    </row>
    <row r="17" spans="1:13" ht="12.75">
      <c r="A17" s="20" t="s">
        <v>26</v>
      </c>
      <c r="B17" s="9">
        <v>331</v>
      </c>
      <c r="C17" s="9">
        <v>0</v>
      </c>
      <c r="D17" s="9">
        <v>0</v>
      </c>
      <c r="E17" s="9">
        <v>57</v>
      </c>
      <c r="F17" s="9">
        <v>0</v>
      </c>
      <c r="G17" s="9">
        <v>0</v>
      </c>
      <c r="H17" s="9">
        <v>27</v>
      </c>
      <c r="I17" s="9">
        <v>0</v>
      </c>
      <c r="J17" s="9">
        <v>91</v>
      </c>
      <c r="K17" s="9">
        <v>2</v>
      </c>
      <c r="L17" s="10">
        <f t="shared" si="0"/>
        <v>508</v>
      </c>
      <c r="M17" s="28"/>
    </row>
    <row r="18" spans="1:13" ht="12.75">
      <c r="A18" s="20" t="s">
        <v>27</v>
      </c>
      <c r="B18" s="9">
        <v>316</v>
      </c>
      <c r="C18" s="9">
        <v>0</v>
      </c>
      <c r="D18" s="9">
        <v>0</v>
      </c>
      <c r="E18" s="9">
        <v>25</v>
      </c>
      <c r="F18" s="9">
        <v>0</v>
      </c>
      <c r="G18" s="9">
        <v>0</v>
      </c>
      <c r="H18" s="9">
        <v>26</v>
      </c>
      <c r="I18" s="9">
        <v>0</v>
      </c>
      <c r="J18" s="9">
        <v>87</v>
      </c>
      <c r="K18" s="9">
        <v>2</v>
      </c>
      <c r="L18" s="10">
        <f t="shared" si="0"/>
        <v>456</v>
      </c>
      <c r="M18" s="28"/>
    </row>
    <row r="19" spans="1:13" ht="12.75">
      <c r="A19" s="20" t="s">
        <v>28</v>
      </c>
      <c r="B19" s="9">
        <v>390</v>
      </c>
      <c r="C19" s="9">
        <v>0</v>
      </c>
      <c r="D19" s="9">
        <v>0</v>
      </c>
      <c r="E19" s="9">
        <v>45</v>
      </c>
      <c r="F19" s="9">
        <v>0</v>
      </c>
      <c r="G19" s="9">
        <v>0</v>
      </c>
      <c r="H19" s="9">
        <v>28</v>
      </c>
      <c r="I19" s="9">
        <v>0</v>
      </c>
      <c r="J19" s="9">
        <v>100</v>
      </c>
      <c r="K19" s="9">
        <v>5</v>
      </c>
      <c r="L19" s="10">
        <f t="shared" si="0"/>
        <v>568</v>
      </c>
      <c r="M19" s="28"/>
    </row>
    <row r="20" spans="1:13" ht="12.75">
      <c r="A20" s="20" t="s">
        <v>29</v>
      </c>
      <c r="B20" s="9">
        <v>462</v>
      </c>
      <c r="C20" s="9">
        <v>0</v>
      </c>
      <c r="D20" s="9">
        <v>0</v>
      </c>
      <c r="E20" s="9">
        <v>60</v>
      </c>
      <c r="F20" s="9">
        <v>0</v>
      </c>
      <c r="G20" s="9">
        <v>0</v>
      </c>
      <c r="H20" s="9">
        <v>30</v>
      </c>
      <c r="I20" s="9">
        <v>0</v>
      </c>
      <c r="J20" s="9">
        <v>103</v>
      </c>
      <c r="K20" s="9">
        <v>3</v>
      </c>
      <c r="L20" s="10">
        <f t="shared" si="0"/>
        <v>658</v>
      </c>
      <c r="M20" s="28"/>
    </row>
    <row r="21" spans="1:13" ht="12.75">
      <c r="A21" s="20" t="s">
        <v>30</v>
      </c>
      <c r="B21" s="9">
        <v>441</v>
      </c>
      <c r="C21" s="9">
        <v>0</v>
      </c>
      <c r="D21" s="9">
        <v>0</v>
      </c>
      <c r="E21" s="9">
        <v>26</v>
      </c>
      <c r="F21" s="9">
        <v>0</v>
      </c>
      <c r="G21" s="9">
        <v>0</v>
      </c>
      <c r="H21" s="9">
        <v>29</v>
      </c>
      <c r="I21" s="9">
        <v>0</v>
      </c>
      <c r="J21" s="9">
        <v>66</v>
      </c>
      <c r="K21" s="9">
        <v>6</v>
      </c>
      <c r="L21" s="10">
        <f t="shared" si="0"/>
        <v>568</v>
      </c>
      <c r="M21" s="28"/>
    </row>
    <row r="22" spans="1:13" ht="12.75">
      <c r="A22" s="20" t="s">
        <v>31</v>
      </c>
      <c r="B22" s="9">
        <v>545</v>
      </c>
      <c r="C22" s="9">
        <v>0</v>
      </c>
      <c r="D22" s="9">
        <v>0</v>
      </c>
      <c r="E22" s="9">
        <v>16</v>
      </c>
      <c r="F22" s="9">
        <v>0</v>
      </c>
      <c r="G22" s="9">
        <v>0</v>
      </c>
      <c r="H22" s="9">
        <v>27</v>
      </c>
      <c r="I22" s="9">
        <v>0</v>
      </c>
      <c r="J22" s="9">
        <v>65</v>
      </c>
      <c r="K22" s="9">
        <v>11</v>
      </c>
      <c r="L22" s="10">
        <f t="shared" si="0"/>
        <v>664</v>
      </c>
      <c r="M22" s="28"/>
    </row>
    <row r="23" spans="1:13" ht="12.75">
      <c r="A23" s="20" t="s">
        <v>32</v>
      </c>
      <c r="B23" s="9">
        <v>320</v>
      </c>
      <c r="C23" s="9">
        <v>0</v>
      </c>
      <c r="D23" s="9">
        <v>0</v>
      </c>
      <c r="E23" s="9">
        <v>36</v>
      </c>
      <c r="F23" s="9">
        <v>0</v>
      </c>
      <c r="G23" s="9">
        <v>0</v>
      </c>
      <c r="H23" s="9">
        <v>28</v>
      </c>
      <c r="I23" s="9">
        <v>0</v>
      </c>
      <c r="J23" s="9">
        <v>116</v>
      </c>
      <c r="K23" s="9">
        <v>5</v>
      </c>
      <c r="L23" s="10">
        <f t="shared" si="0"/>
        <v>505</v>
      </c>
      <c r="M23" s="28"/>
    </row>
    <row r="24" spans="1:13" ht="12.75">
      <c r="A24" s="20" t="s">
        <v>33</v>
      </c>
      <c r="B24" s="9">
        <v>333</v>
      </c>
      <c r="C24" s="9">
        <v>0</v>
      </c>
      <c r="D24" s="9">
        <v>0</v>
      </c>
      <c r="E24" s="9">
        <v>44</v>
      </c>
      <c r="F24" s="9">
        <v>0</v>
      </c>
      <c r="G24" s="9">
        <v>0</v>
      </c>
      <c r="H24" s="9">
        <v>29</v>
      </c>
      <c r="I24" s="9">
        <v>0</v>
      </c>
      <c r="J24" s="9">
        <v>135</v>
      </c>
      <c r="K24" s="9">
        <v>0</v>
      </c>
      <c r="L24" s="10">
        <f t="shared" si="0"/>
        <v>541</v>
      </c>
      <c r="M24" s="28"/>
    </row>
    <row r="25" spans="1:13" ht="12.75">
      <c r="A25" s="20" t="s">
        <v>34</v>
      </c>
      <c r="B25" s="9">
        <v>305</v>
      </c>
      <c r="C25" s="9">
        <v>0</v>
      </c>
      <c r="D25" s="9">
        <v>0</v>
      </c>
      <c r="E25" s="9">
        <v>56</v>
      </c>
      <c r="F25" s="9">
        <v>0</v>
      </c>
      <c r="G25" s="9">
        <v>0</v>
      </c>
      <c r="H25" s="9">
        <v>28</v>
      </c>
      <c r="I25" s="9">
        <v>0</v>
      </c>
      <c r="J25" s="9">
        <v>159</v>
      </c>
      <c r="K25" s="9">
        <v>1</v>
      </c>
      <c r="L25" s="10">
        <f t="shared" si="0"/>
        <v>549</v>
      </c>
      <c r="M25" s="28"/>
    </row>
    <row r="26" spans="1:13" ht="12.75">
      <c r="A26" s="20" t="s">
        <v>35</v>
      </c>
      <c r="B26" s="9">
        <v>361</v>
      </c>
      <c r="C26" s="9">
        <v>0</v>
      </c>
      <c r="D26" s="9">
        <v>0</v>
      </c>
      <c r="E26" s="9">
        <v>57</v>
      </c>
      <c r="F26" s="9">
        <v>0</v>
      </c>
      <c r="G26" s="9">
        <v>0</v>
      </c>
      <c r="H26" s="9">
        <v>27</v>
      </c>
      <c r="I26" s="9">
        <v>0</v>
      </c>
      <c r="J26" s="9">
        <v>125</v>
      </c>
      <c r="K26" s="9">
        <v>4</v>
      </c>
      <c r="L26" s="10">
        <f t="shared" si="0"/>
        <v>574</v>
      </c>
      <c r="M26" s="28"/>
    </row>
    <row r="27" spans="1:13" ht="12.75">
      <c r="A27" s="20" t="s">
        <v>36</v>
      </c>
      <c r="B27" s="9">
        <v>393</v>
      </c>
      <c r="C27" s="9">
        <v>0</v>
      </c>
      <c r="D27" s="9">
        <v>0</v>
      </c>
      <c r="E27" s="9">
        <v>69</v>
      </c>
      <c r="F27" s="9">
        <v>0</v>
      </c>
      <c r="G27" s="9">
        <v>0</v>
      </c>
      <c r="H27" s="9">
        <v>35</v>
      </c>
      <c r="I27" s="9">
        <v>0</v>
      </c>
      <c r="J27" s="9">
        <v>137</v>
      </c>
      <c r="K27" s="9">
        <v>1</v>
      </c>
      <c r="L27" s="10">
        <f t="shared" si="0"/>
        <v>635</v>
      </c>
      <c r="M27" s="28"/>
    </row>
    <row r="28" spans="1:12" ht="12.75">
      <c r="A28" s="20">
        <v>14</v>
      </c>
      <c r="B28" s="9">
        <v>424</v>
      </c>
      <c r="C28" s="9">
        <v>0</v>
      </c>
      <c r="D28" s="9">
        <v>0</v>
      </c>
      <c r="E28" s="9">
        <v>38</v>
      </c>
      <c r="F28" s="9">
        <v>0</v>
      </c>
      <c r="G28" s="9">
        <v>0</v>
      </c>
      <c r="H28" s="9">
        <v>25</v>
      </c>
      <c r="I28" s="9">
        <v>0</v>
      </c>
      <c r="J28" s="9">
        <v>75</v>
      </c>
      <c r="K28" s="9">
        <v>3</v>
      </c>
      <c r="L28" s="10">
        <f t="shared" si="0"/>
        <v>565</v>
      </c>
    </row>
    <row r="29" spans="1:12" ht="12.75">
      <c r="A29" s="20" t="s">
        <v>38</v>
      </c>
      <c r="B29" s="9">
        <v>516</v>
      </c>
      <c r="C29" s="9">
        <v>0</v>
      </c>
      <c r="D29" s="9">
        <v>0</v>
      </c>
      <c r="E29" s="9">
        <v>27</v>
      </c>
      <c r="F29" s="9">
        <v>0</v>
      </c>
      <c r="G29" s="9">
        <v>0</v>
      </c>
      <c r="H29" s="9">
        <v>29</v>
      </c>
      <c r="I29" s="9">
        <v>0</v>
      </c>
      <c r="J29" s="9">
        <v>88</v>
      </c>
      <c r="K29" s="9">
        <v>13</v>
      </c>
      <c r="L29" s="10">
        <f t="shared" si="0"/>
        <v>673</v>
      </c>
    </row>
    <row r="30" spans="1:12" ht="12.75">
      <c r="A30" s="20" t="s">
        <v>39</v>
      </c>
      <c r="B30" s="9">
        <v>316</v>
      </c>
      <c r="C30" s="9">
        <v>0</v>
      </c>
      <c r="D30" s="9">
        <v>0</v>
      </c>
      <c r="E30" s="9">
        <v>46</v>
      </c>
      <c r="F30" s="9">
        <v>0</v>
      </c>
      <c r="G30" s="9">
        <v>0</v>
      </c>
      <c r="H30" s="9">
        <v>34</v>
      </c>
      <c r="I30" s="9">
        <v>0</v>
      </c>
      <c r="J30" s="9">
        <v>129</v>
      </c>
      <c r="K30" s="9">
        <v>0</v>
      </c>
      <c r="L30" s="10">
        <f t="shared" si="0"/>
        <v>525</v>
      </c>
    </row>
    <row r="31" spans="1:12" ht="12.75">
      <c r="A31" s="20" t="s">
        <v>40</v>
      </c>
      <c r="B31" s="9">
        <v>261</v>
      </c>
      <c r="C31" s="9">
        <v>0</v>
      </c>
      <c r="D31" s="9">
        <v>0</v>
      </c>
      <c r="E31" s="9">
        <v>46</v>
      </c>
      <c r="F31" s="9">
        <v>0</v>
      </c>
      <c r="G31" s="9">
        <v>0</v>
      </c>
      <c r="H31" s="9">
        <v>32</v>
      </c>
      <c r="I31" s="9">
        <v>0</v>
      </c>
      <c r="J31" s="9">
        <v>178</v>
      </c>
      <c r="K31" s="9">
        <v>4</v>
      </c>
      <c r="L31" s="10">
        <f t="shared" si="0"/>
        <v>521</v>
      </c>
    </row>
    <row r="32" spans="1:12" ht="12.75">
      <c r="A32" s="20" t="s">
        <v>41</v>
      </c>
      <c r="B32" s="9">
        <v>304</v>
      </c>
      <c r="C32" s="9">
        <v>0</v>
      </c>
      <c r="D32" s="9">
        <v>0</v>
      </c>
      <c r="E32" s="9">
        <v>56</v>
      </c>
      <c r="F32" s="9">
        <v>0</v>
      </c>
      <c r="G32" s="9">
        <v>0</v>
      </c>
      <c r="H32" s="9">
        <v>33</v>
      </c>
      <c r="I32" s="9">
        <v>0</v>
      </c>
      <c r="J32" s="9">
        <v>159</v>
      </c>
      <c r="K32" s="9">
        <v>0</v>
      </c>
      <c r="L32" s="10">
        <f t="shared" si="0"/>
        <v>552</v>
      </c>
    </row>
    <row r="33" spans="1:12" ht="12.75">
      <c r="A33" s="20" t="s">
        <v>42</v>
      </c>
      <c r="B33" s="9">
        <v>347</v>
      </c>
      <c r="C33" s="9">
        <v>0</v>
      </c>
      <c r="D33" s="9">
        <v>0</v>
      </c>
      <c r="E33" s="9">
        <v>37</v>
      </c>
      <c r="F33" s="9">
        <v>0</v>
      </c>
      <c r="G33" s="9">
        <v>0</v>
      </c>
      <c r="H33" s="9">
        <v>32</v>
      </c>
      <c r="I33" s="9">
        <v>0</v>
      </c>
      <c r="J33" s="9">
        <v>144</v>
      </c>
      <c r="K33" s="9">
        <v>10</v>
      </c>
      <c r="L33" s="10">
        <f t="shared" si="0"/>
        <v>570</v>
      </c>
    </row>
    <row r="34" spans="1:12" ht="12.75">
      <c r="A34" s="20" t="s">
        <v>43</v>
      </c>
      <c r="B34" s="9">
        <v>382</v>
      </c>
      <c r="C34" s="9">
        <v>0</v>
      </c>
      <c r="D34" s="9">
        <v>0</v>
      </c>
      <c r="E34" s="9">
        <v>57</v>
      </c>
      <c r="F34" s="9">
        <v>0</v>
      </c>
      <c r="G34" s="9">
        <v>0</v>
      </c>
      <c r="H34" s="9">
        <v>33</v>
      </c>
      <c r="I34" s="9">
        <v>0</v>
      </c>
      <c r="J34" s="9">
        <v>146</v>
      </c>
      <c r="K34" s="9">
        <v>9</v>
      </c>
      <c r="L34" s="10">
        <f t="shared" si="0"/>
        <v>627</v>
      </c>
    </row>
    <row r="35" spans="1:12" ht="12.75">
      <c r="A35" s="20" t="s">
        <v>44</v>
      </c>
      <c r="B35" s="9">
        <v>466</v>
      </c>
      <c r="C35" s="9">
        <v>0</v>
      </c>
      <c r="D35" s="9">
        <v>0</v>
      </c>
      <c r="E35" s="9">
        <v>39</v>
      </c>
      <c r="F35" s="9">
        <v>0</v>
      </c>
      <c r="G35" s="9">
        <v>0</v>
      </c>
      <c r="H35" s="9">
        <v>29</v>
      </c>
      <c r="I35" s="9">
        <v>0</v>
      </c>
      <c r="J35" s="9">
        <v>111</v>
      </c>
      <c r="K35" s="9">
        <v>10</v>
      </c>
      <c r="L35" s="10">
        <f t="shared" si="0"/>
        <v>655</v>
      </c>
    </row>
    <row r="36" spans="1:12" ht="12.75">
      <c r="A36" s="20" t="s">
        <v>45</v>
      </c>
      <c r="B36" s="9">
        <v>453</v>
      </c>
      <c r="C36" s="9">
        <v>0</v>
      </c>
      <c r="D36" s="9">
        <v>0</v>
      </c>
      <c r="E36" s="9">
        <v>16</v>
      </c>
      <c r="F36" s="9">
        <v>0</v>
      </c>
      <c r="G36" s="9">
        <v>0</v>
      </c>
      <c r="H36" s="9">
        <v>23</v>
      </c>
      <c r="I36" s="9">
        <v>0</v>
      </c>
      <c r="J36" s="9">
        <v>106</v>
      </c>
      <c r="K36" s="9">
        <v>6</v>
      </c>
      <c r="L36" s="10">
        <f t="shared" si="0"/>
        <v>604</v>
      </c>
    </row>
    <row r="37" spans="1:12" ht="12.75">
      <c r="A37" s="20" t="s">
        <v>46</v>
      </c>
      <c r="B37" s="9">
        <v>270</v>
      </c>
      <c r="C37" s="9">
        <v>0</v>
      </c>
      <c r="D37" s="9">
        <v>0</v>
      </c>
      <c r="E37" s="9">
        <v>36</v>
      </c>
      <c r="F37" s="9">
        <v>0</v>
      </c>
      <c r="G37" s="9">
        <v>0</v>
      </c>
      <c r="H37" s="9">
        <v>35</v>
      </c>
      <c r="I37" s="9">
        <v>0</v>
      </c>
      <c r="J37" s="9">
        <v>119</v>
      </c>
      <c r="K37" s="9">
        <v>10</v>
      </c>
      <c r="L37" s="10">
        <f t="shared" si="0"/>
        <v>470</v>
      </c>
    </row>
    <row r="38" spans="1:12" ht="12.75">
      <c r="A38" s="20" t="s">
        <v>47</v>
      </c>
      <c r="B38" s="9">
        <v>359</v>
      </c>
      <c r="C38" s="9">
        <v>0</v>
      </c>
      <c r="D38" s="9">
        <v>0</v>
      </c>
      <c r="E38" s="9">
        <v>55</v>
      </c>
      <c r="F38" s="9">
        <v>0</v>
      </c>
      <c r="G38" s="9">
        <v>0</v>
      </c>
      <c r="H38" s="9">
        <v>32</v>
      </c>
      <c r="I38" s="9">
        <v>0</v>
      </c>
      <c r="J38" s="9">
        <v>181</v>
      </c>
      <c r="K38" s="9">
        <v>11</v>
      </c>
      <c r="L38" s="10">
        <f t="shared" si="0"/>
        <v>638</v>
      </c>
    </row>
    <row r="39" spans="1:12" ht="12.75">
      <c r="A39" s="20" t="s">
        <v>48</v>
      </c>
      <c r="B39" s="9">
        <v>290</v>
      </c>
      <c r="C39" s="9">
        <v>0</v>
      </c>
      <c r="D39" s="9">
        <v>0</v>
      </c>
      <c r="E39" s="9">
        <v>52</v>
      </c>
      <c r="F39" s="9">
        <v>0</v>
      </c>
      <c r="G39" s="9">
        <v>0</v>
      </c>
      <c r="H39" s="9">
        <v>30</v>
      </c>
      <c r="I39" s="9">
        <v>0</v>
      </c>
      <c r="J39" s="9">
        <v>142</v>
      </c>
      <c r="K39" s="9">
        <v>1</v>
      </c>
      <c r="L39" s="10">
        <f t="shared" si="0"/>
        <v>515</v>
      </c>
    </row>
    <row r="40" spans="1:12" ht="12.75">
      <c r="A40" s="20" t="s">
        <v>49</v>
      </c>
      <c r="B40" s="9">
        <v>385</v>
      </c>
      <c r="C40" s="9">
        <v>0</v>
      </c>
      <c r="D40" s="9">
        <v>0</v>
      </c>
      <c r="E40" s="9">
        <v>58</v>
      </c>
      <c r="F40" s="9">
        <v>0</v>
      </c>
      <c r="G40" s="9">
        <v>0</v>
      </c>
      <c r="H40" s="9">
        <v>30</v>
      </c>
      <c r="I40" s="9">
        <v>0</v>
      </c>
      <c r="J40" s="9">
        <v>163</v>
      </c>
      <c r="K40" s="9">
        <v>0</v>
      </c>
      <c r="L40" s="10">
        <f t="shared" si="0"/>
        <v>636</v>
      </c>
    </row>
    <row r="41" spans="1:12" ht="12.75">
      <c r="A41" s="20" t="s">
        <v>50</v>
      </c>
      <c r="B41" s="9">
        <v>418</v>
      </c>
      <c r="C41" s="9">
        <v>0</v>
      </c>
      <c r="D41" s="9">
        <v>0</v>
      </c>
      <c r="E41" s="9">
        <v>64</v>
      </c>
      <c r="F41" s="9">
        <v>0</v>
      </c>
      <c r="G41" s="9">
        <v>0</v>
      </c>
      <c r="H41" s="9">
        <v>34</v>
      </c>
      <c r="I41" s="9">
        <v>0</v>
      </c>
      <c r="J41" s="9">
        <v>163</v>
      </c>
      <c r="K41" s="9">
        <v>2</v>
      </c>
      <c r="L41" s="10">
        <f t="shared" si="0"/>
        <v>681</v>
      </c>
    </row>
    <row r="42" spans="1:12" ht="12.75">
      <c r="A42" s="20" t="s">
        <v>51</v>
      </c>
      <c r="B42" s="9">
        <v>361</v>
      </c>
      <c r="C42" s="9">
        <v>0</v>
      </c>
      <c r="D42" s="9">
        <v>0</v>
      </c>
      <c r="E42" s="9">
        <v>41</v>
      </c>
      <c r="F42" s="9">
        <v>0</v>
      </c>
      <c r="G42" s="9">
        <v>0</v>
      </c>
      <c r="H42" s="9">
        <v>29</v>
      </c>
      <c r="I42" s="9">
        <v>0</v>
      </c>
      <c r="J42" s="9">
        <v>86</v>
      </c>
      <c r="K42" s="9">
        <v>0</v>
      </c>
      <c r="L42" s="10">
        <f t="shared" si="0"/>
        <v>517</v>
      </c>
    </row>
    <row r="43" spans="1:12" ht="12.75">
      <c r="A43" s="20" t="s">
        <v>52</v>
      </c>
      <c r="B43" s="9">
        <v>321</v>
      </c>
      <c r="C43" s="9">
        <v>0</v>
      </c>
      <c r="D43" s="9">
        <v>0</v>
      </c>
      <c r="E43" s="9">
        <v>12</v>
      </c>
      <c r="F43" s="9">
        <v>0</v>
      </c>
      <c r="G43" s="9">
        <v>0</v>
      </c>
      <c r="H43" s="9">
        <v>27</v>
      </c>
      <c r="I43" s="9">
        <v>0</v>
      </c>
      <c r="J43" s="9">
        <v>98</v>
      </c>
      <c r="K43" s="9">
        <v>1</v>
      </c>
      <c r="L43" s="10">
        <f t="shared" si="0"/>
        <v>459</v>
      </c>
    </row>
    <row r="44" spans="1:12" ht="12.75">
      <c r="A44" s="20" t="s">
        <v>53</v>
      </c>
      <c r="B44" s="9">
        <v>258</v>
      </c>
      <c r="C44" s="9">
        <v>0</v>
      </c>
      <c r="D44" s="9">
        <v>0</v>
      </c>
      <c r="E44" s="9">
        <v>50</v>
      </c>
      <c r="F44" s="9">
        <v>0</v>
      </c>
      <c r="G44" s="9">
        <v>0</v>
      </c>
      <c r="H44" s="9">
        <v>32</v>
      </c>
      <c r="I44" s="9">
        <v>0</v>
      </c>
      <c r="J44" s="9">
        <v>124</v>
      </c>
      <c r="K44" s="9">
        <v>0</v>
      </c>
      <c r="L44" s="10">
        <f t="shared" si="0"/>
        <v>464</v>
      </c>
    </row>
    <row r="45" spans="1:12" ht="13.5" thickBot="1">
      <c r="A45" s="20" t="s">
        <v>54</v>
      </c>
      <c r="B45" s="9">
        <v>258</v>
      </c>
      <c r="C45" s="9">
        <v>0</v>
      </c>
      <c r="D45" s="9">
        <v>0</v>
      </c>
      <c r="E45" s="9">
        <v>37</v>
      </c>
      <c r="F45" s="9">
        <v>0</v>
      </c>
      <c r="G45" s="9">
        <v>0</v>
      </c>
      <c r="H45" s="9">
        <v>30</v>
      </c>
      <c r="I45" s="9">
        <v>0</v>
      </c>
      <c r="J45" s="9">
        <v>133</v>
      </c>
      <c r="K45" s="9">
        <v>0</v>
      </c>
      <c r="L45" s="10">
        <f t="shared" si="0"/>
        <v>458</v>
      </c>
    </row>
    <row r="46" spans="1:12" ht="12.75">
      <c r="A46" s="21" t="s">
        <v>19</v>
      </c>
      <c r="B46" s="11">
        <f aca="true" t="shared" si="1" ref="B46:L46">SUM(B15:B45)</f>
        <v>11497</v>
      </c>
      <c r="C46" s="11">
        <f t="shared" si="1"/>
        <v>0</v>
      </c>
      <c r="D46" s="11">
        <f t="shared" si="1"/>
        <v>0</v>
      </c>
      <c r="E46" s="11">
        <f t="shared" si="1"/>
        <v>1305</v>
      </c>
      <c r="F46" s="11">
        <f t="shared" si="1"/>
        <v>0</v>
      </c>
      <c r="G46" s="11">
        <f t="shared" si="1"/>
        <v>0</v>
      </c>
      <c r="H46" s="11">
        <f t="shared" si="1"/>
        <v>929</v>
      </c>
      <c r="I46" s="11">
        <f t="shared" si="1"/>
        <v>0</v>
      </c>
      <c r="J46" s="11">
        <f t="shared" si="1"/>
        <v>3673</v>
      </c>
      <c r="K46" s="11">
        <f t="shared" si="1"/>
        <v>128</v>
      </c>
      <c r="L46" s="12">
        <f t="shared" si="1"/>
        <v>17532</v>
      </c>
    </row>
    <row r="47" spans="1:12" ht="13.5" thickBot="1">
      <c r="A47" s="22" t="s">
        <v>55</v>
      </c>
      <c r="B47" s="13">
        <f aca="true" t="shared" si="2" ref="B47:L47">(B46/$M13)</f>
        <v>370.8709677419355</v>
      </c>
      <c r="C47" s="13">
        <f t="shared" si="2"/>
        <v>0</v>
      </c>
      <c r="D47" s="13">
        <f t="shared" si="2"/>
        <v>0</v>
      </c>
      <c r="E47" s="13">
        <f t="shared" si="2"/>
        <v>42.096774193548384</v>
      </c>
      <c r="F47" s="13">
        <f t="shared" si="2"/>
        <v>0</v>
      </c>
      <c r="G47" s="13">
        <f t="shared" si="2"/>
        <v>0</v>
      </c>
      <c r="H47" s="13">
        <f t="shared" si="2"/>
        <v>29.967741935483872</v>
      </c>
      <c r="I47" s="13">
        <f t="shared" si="2"/>
        <v>0</v>
      </c>
      <c r="J47" s="13">
        <f t="shared" si="2"/>
        <v>118.48387096774194</v>
      </c>
      <c r="K47" s="13">
        <f t="shared" si="2"/>
        <v>4.129032258064516</v>
      </c>
      <c r="L47" s="14">
        <f t="shared" si="2"/>
        <v>565.5483870967741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425</v>
      </c>
      <c r="C15" s="9">
        <v>0</v>
      </c>
      <c r="D15" s="9">
        <v>0</v>
      </c>
      <c r="E15" s="9">
        <v>7</v>
      </c>
      <c r="F15" s="9">
        <v>26</v>
      </c>
      <c r="G15" s="9">
        <v>24</v>
      </c>
      <c r="H15" s="9">
        <v>32</v>
      </c>
      <c r="I15" s="9">
        <v>402</v>
      </c>
      <c r="J15" s="9">
        <v>51</v>
      </c>
      <c r="K15" s="9">
        <v>7</v>
      </c>
      <c r="L15" s="10">
        <f aca="true" t="shared" si="0" ref="L15:L45">SUM(B15:K15)</f>
        <v>974</v>
      </c>
      <c r="M15" s="23" t="s">
        <v>61</v>
      </c>
    </row>
    <row r="16" spans="1:13" ht="12.75">
      <c r="A16" s="20" t="s">
        <v>25</v>
      </c>
      <c r="B16" s="9">
        <v>306</v>
      </c>
      <c r="C16" s="9">
        <v>0</v>
      </c>
      <c r="D16" s="9">
        <v>0</v>
      </c>
      <c r="E16" s="9">
        <v>9</v>
      </c>
      <c r="F16" s="9">
        <v>23</v>
      </c>
      <c r="G16" s="9">
        <v>24</v>
      </c>
      <c r="H16" s="9">
        <v>24</v>
      </c>
      <c r="I16" s="9">
        <v>419</v>
      </c>
      <c r="J16" s="9">
        <v>71</v>
      </c>
      <c r="K16" s="9">
        <v>7</v>
      </c>
      <c r="L16" s="10">
        <f t="shared" si="0"/>
        <v>883</v>
      </c>
      <c r="M16" s="28"/>
    </row>
    <row r="17" spans="1:13" ht="12.75">
      <c r="A17" s="20" t="s">
        <v>26</v>
      </c>
      <c r="B17" s="9">
        <v>224</v>
      </c>
      <c r="C17" s="9">
        <v>0</v>
      </c>
      <c r="D17" s="9">
        <v>0</v>
      </c>
      <c r="E17" s="9">
        <v>6</v>
      </c>
      <c r="F17" s="9">
        <v>18</v>
      </c>
      <c r="G17" s="9">
        <v>57</v>
      </c>
      <c r="H17" s="9">
        <v>26</v>
      </c>
      <c r="I17" s="9">
        <v>380</v>
      </c>
      <c r="J17" s="9">
        <v>57</v>
      </c>
      <c r="K17" s="9">
        <v>5</v>
      </c>
      <c r="L17" s="10">
        <f t="shared" si="0"/>
        <v>773</v>
      </c>
      <c r="M17" s="28"/>
    </row>
    <row r="18" spans="1:13" ht="12.75">
      <c r="A18" s="20" t="s">
        <v>27</v>
      </c>
      <c r="B18" s="9">
        <v>225</v>
      </c>
      <c r="C18" s="9">
        <v>0</v>
      </c>
      <c r="D18" s="9">
        <v>0</v>
      </c>
      <c r="E18" s="9">
        <v>2</v>
      </c>
      <c r="F18" s="9">
        <v>23</v>
      </c>
      <c r="G18" s="9">
        <v>49</v>
      </c>
      <c r="H18" s="9">
        <v>23</v>
      </c>
      <c r="I18" s="9">
        <v>337</v>
      </c>
      <c r="J18" s="9">
        <v>49</v>
      </c>
      <c r="K18" s="9">
        <v>4</v>
      </c>
      <c r="L18" s="10">
        <f t="shared" si="0"/>
        <v>712</v>
      </c>
      <c r="M18" s="28"/>
    </row>
    <row r="19" spans="1:13" ht="12.75">
      <c r="A19" s="20" t="s">
        <v>28</v>
      </c>
      <c r="B19" s="9">
        <v>218</v>
      </c>
      <c r="C19" s="9">
        <v>0</v>
      </c>
      <c r="D19" s="9">
        <v>0</v>
      </c>
      <c r="E19" s="9">
        <v>3</v>
      </c>
      <c r="F19" s="9">
        <v>22</v>
      </c>
      <c r="G19" s="9">
        <v>66</v>
      </c>
      <c r="H19" s="9">
        <v>26</v>
      </c>
      <c r="I19" s="9">
        <v>444</v>
      </c>
      <c r="J19" s="9">
        <v>66</v>
      </c>
      <c r="K19" s="9">
        <v>3</v>
      </c>
      <c r="L19" s="10">
        <f t="shared" si="0"/>
        <v>848</v>
      </c>
      <c r="M19" s="28"/>
    </row>
    <row r="20" spans="1:13" ht="12.75">
      <c r="A20" s="20" t="s">
        <v>29</v>
      </c>
      <c r="B20" s="9">
        <v>266</v>
      </c>
      <c r="C20" s="9">
        <v>0</v>
      </c>
      <c r="D20" s="9">
        <v>0</v>
      </c>
      <c r="E20" s="9">
        <v>10</v>
      </c>
      <c r="F20" s="9">
        <v>17</v>
      </c>
      <c r="G20" s="9">
        <v>45</v>
      </c>
      <c r="H20" s="9">
        <v>32</v>
      </c>
      <c r="I20" s="9">
        <v>353</v>
      </c>
      <c r="J20" s="9">
        <v>45</v>
      </c>
      <c r="K20" s="9">
        <v>15</v>
      </c>
      <c r="L20" s="10">
        <f t="shared" si="0"/>
        <v>783</v>
      </c>
      <c r="M20" s="28"/>
    </row>
    <row r="21" spans="1:13" ht="12.75">
      <c r="A21" s="20" t="s">
        <v>30</v>
      </c>
      <c r="B21" s="9">
        <v>280</v>
      </c>
      <c r="C21" s="9">
        <v>0</v>
      </c>
      <c r="D21" s="9">
        <v>0</v>
      </c>
      <c r="E21" s="9">
        <v>3</v>
      </c>
      <c r="F21" s="9">
        <v>25</v>
      </c>
      <c r="G21" s="9">
        <v>23</v>
      </c>
      <c r="H21" s="9">
        <v>26</v>
      </c>
      <c r="I21" s="9">
        <v>172</v>
      </c>
      <c r="J21" s="9">
        <v>23</v>
      </c>
      <c r="K21" s="9">
        <v>19</v>
      </c>
      <c r="L21" s="10">
        <f t="shared" si="0"/>
        <v>571</v>
      </c>
      <c r="M21" s="28"/>
    </row>
    <row r="22" spans="1:13" ht="12.75">
      <c r="A22" s="20" t="s">
        <v>31</v>
      </c>
      <c r="B22" s="9">
        <v>413</v>
      </c>
      <c r="C22" s="9"/>
      <c r="D22" s="9">
        <v>0</v>
      </c>
      <c r="E22" s="9">
        <v>2</v>
      </c>
      <c r="F22" s="9">
        <v>22</v>
      </c>
      <c r="G22" s="9">
        <v>57</v>
      </c>
      <c r="H22" s="9">
        <v>30</v>
      </c>
      <c r="I22" s="9">
        <v>294</v>
      </c>
      <c r="J22" s="9">
        <v>57</v>
      </c>
      <c r="K22" s="9">
        <v>18</v>
      </c>
      <c r="L22" s="10">
        <f t="shared" si="0"/>
        <v>893</v>
      </c>
      <c r="M22" s="28"/>
    </row>
    <row r="23" spans="1:13" ht="12.75">
      <c r="A23" s="20" t="s">
        <v>32</v>
      </c>
      <c r="B23" s="9">
        <v>279</v>
      </c>
      <c r="C23" s="9">
        <v>0</v>
      </c>
      <c r="D23" s="9">
        <v>0</v>
      </c>
      <c r="E23" s="9">
        <v>5</v>
      </c>
      <c r="F23" s="9">
        <v>19</v>
      </c>
      <c r="G23" s="9">
        <v>58</v>
      </c>
      <c r="H23" s="9">
        <v>27</v>
      </c>
      <c r="I23" s="9">
        <v>443</v>
      </c>
      <c r="J23" s="9">
        <v>58</v>
      </c>
      <c r="K23" s="9">
        <v>11</v>
      </c>
      <c r="L23" s="10">
        <f t="shared" si="0"/>
        <v>900</v>
      </c>
      <c r="M23" s="28"/>
    </row>
    <row r="24" spans="1:13" ht="12.75">
      <c r="A24" s="20" t="s">
        <v>33</v>
      </c>
      <c r="B24" s="9">
        <v>194</v>
      </c>
      <c r="C24" s="9">
        <v>0</v>
      </c>
      <c r="D24" s="9">
        <v>0</v>
      </c>
      <c r="E24" s="9">
        <v>6</v>
      </c>
      <c r="F24" s="9">
        <v>17</v>
      </c>
      <c r="G24" s="9">
        <v>15</v>
      </c>
      <c r="H24" s="9">
        <v>21</v>
      </c>
      <c r="I24" s="9">
        <v>399</v>
      </c>
      <c r="J24" s="9">
        <v>52</v>
      </c>
      <c r="K24" s="9">
        <v>16</v>
      </c>
      <c r="L24" s="10">
        <f t="shared" si="0"/>
        <v>720</v>
      </c>
      <c r="M24" s="28"/>
    </row>
    <row r="25" spans="1:13" ht="12.75">
      <c r="A25" s="20" t="s">
        <v>34</v>
      </c>
      <c r="B25" s="9">
        <v>204</v>
      </c>
      <c r="C25" s="9">
        <v>0</v>
      </c>
      <c r="D25" s="9">
        <v>0</v>
      </c>
      <c r="E25" s="9">
        <v>3</v>
      </c>
      <c r="F25" s="9">
        <v>16</v>
      </c>
      <c r="G25" s="9">
        <v>11</v>
      </c>
      <c r="H25" s="9">
        <v>24</v>
      </c>
      <c r="I25" s="9">
        <v>401</v>
      </c>
      <c r="J25" s="9">
        <v>49</v>
      </c>
      <c r="K25" s="9">
        <v>8</v>
      </c>
      <c r="L25" s="10">
        <f t="shared" si="0"/>
        <v>716</v>
      </c>
      <c r="M25" s="28"/>
    </row>
    <row r="26" spans="1:13" ht="12.75">
      <c r="A26" s="20" t="s">
        <v>35</v>
      </c>
      <c r="B26" s="9">
        <v>236</v>
      </c>
      <c r="C26" s="9">
        <v>0</v>
      </c>
      <c r="D26" s="9">
        <v>0</v>
      </c>
      <c r="E26" s="9">
        <v>7</v>
      </c>
      <c r="F26" s="9">
        <v>23</v>
      </c>
      <c r="G26" s="9">
        <v>25</v>
      </c>
      <c r="H26" s="9">
        <v>46</v>
      </c>
      <c r="I26" s="9">
        <v>499</v>
      </c>
      <c r="J26" s="9">
        <v>78</v>
      </c>
      <c r="K26" s="9">
        <v>4</v>
      </c>
      <c r="L26" s="10">
        <f t="shared" si="0"/>
        <v>918</v>
      </c>
      <c r="M26" s="28"/>
    </row>
    <row r="27" spans="1:13" ht="12.75">
      <c r="A27" s="20" t="s">
        <v>36</v>
      </c>
      <c r="B27" s="9">
        <v>310</v>
      </c>
      <c r="C27" s="9">
        <v>0</v>
      </c>
      <c r="D27" s="9">
        <v>0</v>
      </c>
      <c r="E27" s="9">
        <v>8</v>
      </c>
      <c r="F27" s="9">
        <v>19</v>
      </c>
      <c r="G27" s="9">
        <v>16</v>
      </c>
      <c r="H27" s="9">
        <v>22</v>
      </c>
      <c r="I27" s="9">
        <v>366</v>
      </c>
      <c r="J27" s="9">
        <v>41</v>
      </c>
      <c r="K27" s="9">
        <v>11</v>
      </c>
      <c r="L27" s="10">
        <f t="shared" si="0"/>
        <v>793</v>
      </c>
      <c r="M27" s="28"/>
    </row>
    <row r="28" spans="1:12" ht="12.75">
      <c r="A28" s="20">
        <v>14</v>
      </c>
      <c r="B28" s="9">
        <v>261</v>
      </c>
      <c r="C28" s="9">
        <v>0</v>
      </c>
      <c r="D28" s="9">
        <v>0</v>
      </c>
      <c r="E28" s="9">
        <v>4</v>
      </c>
      <c r="F28" s="9">
        <v>17</v>
      </c>
      <c r="G28" s="9">
        <v>10</v>
      </c>
      <c r="H28" s="9">
        <v>22</v>
      </c>
      <c r="I28" s="9">
        <v>173</v>
      </c>
      <c r="J28" s="9">
        <v>21</v>
      </c>
      <c r="K28" s="9">
        <v>20</v>
      </c>
      <c r="L28" s="10">
        <f t="shared" si="0"/>
        <v>528</v>
      </c>
    </row>
    <row r="29" spans="1:12" ht="12.75">
      <c r="A29" s="20" t="s">
        <v>38</v>
      </c>
      <c r="B29" s="9">
        <v>377</v>
      </c>
      <c r="C29" s="9">
        <v>0</v>
      </c>
      <c r="D29" s="9">
        <v>0</v>
      </c>
      <c r="E29" s="9">
        <v>7</v>
      </c>
      <c r="F29" s="9">
        <v>21</v>
      </c>
      <c r="G29" s="9">
        <v>14</v>
      </c>
      <c r="H29" s="9">
        <v>27</v>
      </c>
      <c r="I29" s="9">
        <v>289</v>
      </c>
      <c r="J29" s="9">
        <v>53</v>
      </c>
      <c r="K29" s="9">
        <v>47</v>
      </c>
      <c r="L29" s="10">
        <f t="shared" si="0"/>
        <v>835</v>
      </c>
    </row>
    <row r="30" spans="1:12" ht="12.75">
      <c r="A30" s="20" t="s">
        <v>39</v>
      </c>
      <c r="B30" s="9">
        <v>255</v>
      </c>
      <c r="C30" s="9">
        <v>0</v>
      </c>
      <c r="D30" s="9">
        <v>0</v>
      </c>
      <c r="E30" s="9">
        <v>6</v>
      </c>
      <c r="F30" s="9">
        <v>17</v>
      </c>
      <c r="G30" s="9">
        <v>46</v>
      </c>
      <c r="H30" s="9">
        <v>26</v>
      </c>
      <c r="I30" s="9">
        <v>418</v>
      </c>
      <c r="J30" s="9">
        <v>97</v>
      </c>
      <c r="K30" s="9">
        <v>12</v>
      </c>
      <c r="L30" s="10">
        <f t="shared" si="0"/>
        <v>877</v>
      </c>
    </row>
    <row r="31" spans="1:12" ht="12.75">
      <c r="A31" s="20" t="s">
        <v>40</v>
      </c>
      <c r="B31" s="9">
        <v>189</v>
      </c>
      <c r="C31" s="9">
        <v>0</v>
      </c>
      <c r="D31" s="9">
        <v>0</v>
      </c>
      <c r="E31" s="9">
        <v>3</v>
      </c>
      <c r="F31" s="9">
        <v>24</v>
      </c>
      <c r="G31" s="9">
        <v>56</v>
      </c>
      <c r="H31" s="9">
        <v>22</v>
      </c>
      <c r="I31" s="9">
        <v>418</v>
      </c>
      <c r="J31" s="9">
        <v>56</v>
      </c>
      <c r="K31" s="9">
        <v>5</v>
      </c>
      <c r="L31" s="10">
        <f t="shared" si="0"/>
        <v>773</v>
      </c>
    </row>
    <row r="32" spans="1:12" ht="12.75">
      <c r="A32" s="20" t="s">
        <v>41</v>
      </c>
      <c r="B32" s="9">
        <v>183</v>
      </c>
      <c r="C32" s="9">
        <v>0</v>
      </c>
      <c r="D32" s="9">
        <v>0</v>
      </c>
      <c r="E32" s="9">
        <v>5</v>
      </c>
      <c r="F32" s="9">
        <v>19</v>
      </c>
      <c r="G32" s="9">
        <v>51</v>
      </c>
      <c r="H32" s="9">
        <v>25</v>
      </c>
      <c r="I32" s="9">
        <v>405</v>
      </c>
      <c r="J32" s="9">
        <v>51</v>
      </c>
      <c r="K32" s="9">
        <v>12</v>
      </c>
      <c r="L32" s="10">
        <f t="shared" si="0"/>
        <v>751</v>
      </c>
    </row>
    <row r="33" spans="1:12" ht="12.75">
      <c r="A33" s="20" t="s">
        <v>42</v>
      </c>
      <c r="B33" s="9">
        <v>212</v>
      </c>
      <c r="C33" s="9">
        <v>0</v>
      </c>
      <c r="D33" s="9">
        <v>0</v>
      </c>
      <c r="E33" s="9">
        <v>1</v>
      </c>
      <c r="F33" s="9">
        <v>23</v>
      </c>
      <c r="G33" s="9">
        <v>55</v>
      </c>
      <c r="H33" s="9">
        <v>22</v>
      </c>
      <c r="I33" s="9">
        <v>434</v>
      </c>
      <c r="J33" s="9">
        <v>55</v>
      </c>
      <c r="K33" s="9">
        <v>23</v>
      </c>
      <c r="L33" s="10">
        <f t="shared" si="0"/>
        <v>825</v>
      </c>
    </row>
    <row r="34" spans="1:12" ht="12.75">
      <c r="A34" s="20" t="s">
        <v>43</v>
      </c>
      <c r="B34" s="9">
        <v>350</v>
      </c>
      <c r="C34" s="9">
        <v>0</v>
      </c>
      <c r="D34" s="9">
        <v>0</v>
      </c>
      <c r="E34" s="9">
        <v>15</v>
      </c>
      <c r="F34" s="9">
        <v>17</v>
      </c>
      <c r="G34" s="9">
        <v>48</v>
      </c>
      <c r="H34" s="9">
        <v>28</v>
      </c>
      <c r="I34" s="9">
        <v>386</v>
      </c>
      <c r="J34" s="9">
        <v>48</v>
      </c>
      <c r="K34" s="9">
        <v>14</v>
      </c>
      <c r="L34" s="10">
        <f t="shared" si="0"/>
        <v>906</v>
      </c>
    </row>
    <row r="35" spans="1:12" ht="12.75">
      <c r="A35" s="20" t="s">
        <v>44</v>
      </c>
      <c r="B35" s="9">
        <v>382</v>
      </c>
      <c r="C35" s="9">
        <v>0</v>
      </c>
      <c r="D35" s="9">
        <v>0</v>
      </c>
      <c r="E35" s="9">
        <v>2</v>
      </c>
      <c r="F35" s="9">
        <v>25</v>
      </c>
      <c r="G35" s="9">
        <v>20</v>
      </c>
      <c r="H35" s="9">
        <v>23</v>
      </c>
      <c r="I35" s="9">
        <v>217</v>
      </c>
      <c r="J35" s="9">
        <v>20</v>
      </c>
      <c r="K35" s="9">
        <v>29</v>
      </c>
      <c r="L35" s="10">
        <f t="shared" si="0"/>
        <v>718</v>
      </c>
    </row>
    <row r="36" spans="1:12" ht="12.75">
      <c r="A36" s="20" t="s">
        <v>45</v>
      </c>
      <c r="B36" s="9">
        <v>367</v>
      </c>
      <c r="C36" s="9">
        <v>0</v>
      </c>
      <c r="D36" s="9">
        <v>0</v>
      </c>
      <c r="E36" s="9">
        <v>6</v>
      </c>
      <c r="F36" s="9">
        <v>19</v>
      </c>
      <c r="G36" s="9">
        <v>43</v>
      </c>
      <c r="H36" s="9">
        <v>29</v>
      </c>
      <c r="I36" s="9">
        <v>292</v>
      </c>
      <c r="J36" s="9">
        <v>43</v>
      </c>
      <c r="K36" s="9">
        <v>211</v>
      </c>
      <c r="L36" s="10">
        <f t="shared" si="0"/>
        <v>1010</v>
      </c>
    </row>
    <row r="37" spans="1:12" ht="12.75">
      <c r="A37" s="20" t="s">
        <v>46</v>
      </c>
      <c r="B37" s="9">
        <v>201</v>
      </c>
      <c r="C37" s="9">
        <v>0</v>
      </c>
      <c r="D37" s="9">
        <v>0</v>
      </c>
      <c r="E37" s="9">
        <v>17</v>
      </c>
      <c r="F37" s="9">
        <v>14</v>
      </c>
      <c r="G37" s="9">
        <v>55</v>
      </c>
      <c r="H37" s="9">
        <v>25</v>
      </c>
      <c r="I37" s="9">
        <v>455</v>
      </c>
      <c r="J37" s="9">
        <v>55</v>
      </c>
      <c r="K37" s="9">
        <v>17</v>
      </c>
      <c r="L37" s="10">
        <f t="shared" si="0"/>
        <v>839</v>
      </c>
    </row>
    <row r="38" spans="1:12" ht="12.75">
      <c r="A38" s="20" t="s">
        <v>47</v>
      </c>
      <c r="B38" s="9">
        <v>210</v>
      </c>
      <c r="C38" s="9">
        <v>0</v>
      </c>
      <c r="D38" s="9">
        <v>0</v>
      </c>
      <c r="E38" s="9">
        <v>6</v>
      </c>
      <c r="F38" s="9">
        <v>17</v>
      </c>
      <c r="G38" s="9">
        <v>20</v>
      </c>
      <c r="H38" s="9">
        <v>20</v>
      </c>
      <c r="I38" s="9">
        <v>402</v>
      </c>
      <c r="J38" s="9">
        <v>75</v>
      </c>
      <c r="K38" s="9">
        <v>7</v>
      </c>
      <c r="L38" s="10">
        <f t="shared" si="0"/>
        <v>757</v>
      </c>
    </row>
    <row r="39" spans="1:12" ht="12.75">
      <c r="A39" s="20" t="s">
        <v>48</v>
      </c>
      <c r="B39" s="9">
        <v>155</v>
      </c>
      <c r="C39" s="9">
        <v>0</v>
      </c>
      <c r="D39" s="9">
        <v>0</v>
      </c>
      <c r="E39" s="9">
        <v>4</v>
      </c>
      <c r="F39" s="9">
        <v>23</v>
      </c>
      <c r="G39" s="9">
        <v>12</v>
      </c>
      <c r="H39" s="9">
        <v>24</v>
      </c>
      <c r="I39" s="9">
        <v>325</v>
      </c>
      <c r="J39" s="9">
        <v>40</v>
      </c>
      <c r="K39" s="9">
        <v>10</v>
      </c>
      <c r="L39" s="10">
        <f t="shared" si="0"/>
        <v>593</v>
      </c>
    </row>
    <row r="40" spans="1:12" ht="12.75">
      <c r="A40" s="20" t="s">
        <v>49</v>
      </c>
      <c r="B40" s="9">
        <v>207</v>
      </c>
      <c r="C40" s="9">
        <v>0</v>
      </c>
      <c r="D40" s="9">
        <v>0</v>
      </c>
      <c r="E40" s="9">
        <v>5</v>
      </c>
      <c r="F40" s="9">
        <v>17</v>
      </c>
      <c r="G40" s="9">
        <v>27</v>
      </c>
      <c r="H40" s="9">
        <v>28</v>
      </c>
      <c r="I40" s="9">
        <v>427</v>
      </c>
      <c r="J40" s="9">
        <v>73</v>
      </c>
      <c r="K40" s="9">
        <v>6</v>
      </c>
      <c r="L40" s="10">
        <f t="shared" si="0"/>
        <v>790</v>
      </c>
    </row>
    <row r="41" spans="1:12" ht="12.75">
      <c r="A41" s="20" t="s">
        <v>50</v>
      </c>
      <c r="B41" s="9">
        <v>233</v>
      </c>
      <c r="C41" s="9">
        <v>0</v>
      </c>
      <c r="D41" s="9">
        <v>0</v>
      </c>
      <c r="E41" s="9">
        <v>3</v>
      </c>
      <c r="F41" s="9">
        <v>16</v>
      </c>
      <c r="G41" s="9">
        <v>19</v>
      </c>
      <c r="H41" s="9">
        <v>22</v>
      </c>
      <c r="I41" s="9">
        <v>374</v>
      </c>
      <c r="J41" s="9">
        <v>47</v>
      </c>
      <c r="K41" s="9">
        <v>7</v>
      </c>
      <c r="L41" s="10">
        <f t="shared" si="0"/>
        <v>721</v>
      </c>
    </row>
    <row r="42" spans="1:12" ht="12.75">
      <c r="A42" s="20" t="s">
        <v>51</v>
      </c>
      <c r="B42" s="9">
        <v>166</v>
      </c>
      <c r="C42" s="9">
        <v>0</v>
      </c>
      <c r="D42" s="9">
        <v>0</v>
      </c>
      <c r="E42" s="9">
        <v>4</v>
      </c>
      <c r="F42" s="9">
        <v>13</v>
      </c>
      <c r="G42" s="9">
        <v>11</v>
      </c>
      <c r="H42" s="9">
        <v>27</v>
      </c>
      <c r="I42" s="9">
        <v>185</v>
      </c>
      <c r="J42" s="9">
        <v>31</v>
      </c>
      <c r="K42" s="9">
        <v>5</v>
      </c>
      <c r="L42" s="10">
        <f t="shared" si="0"/>
        <v>442</v>
      </c>
    </row>
    <row r="43" spans="1:12" ht="12.75">
      <c r="A43" s="20" t="s">
        <v>52</v>
      </c>
      <c r="B43" s="9">
        <v>273</v>
      </c>
      <c r="C43" s="9">
        <v>0</v>
      </c>
      <c r="D43" s="9">
        <v>0</v>
      </c>
      <c r="E43" s="9">
        <v>5</v>
      </c>
      <c r="F43" s="9">
        <v>15</v>
      </c>
      <c r="G43" s="9">
        <v>19</v>
      </c>
      <c r="H43" s="9">
        <v>35</v>
      </c>
      <c r="I43" s="9">
        <v>364</v>
      </c>
      <c r="J43" s="9">
        <v>51</v>
      </c>
      <c r="K43" s="9">
        <v>47</v>
      </c>
      <c r="L43" s="10">
        <f t="shared" si="0"/>
        <v>809</v>
      </c>
    </row>
    <row r="44" spans="1:12" ht="12.75">
      <c r="A44" s="20" t="s">
        <v>53</v>
      </c>
      <c r="B44" s="9">
        <v>153</v>
      </c>
      <c r="C44" s="9">
        <v>0</v>
      </c>
      <c r="D44" s="9">
        <v>0</v>
      </c>
      <c r="E44" s="9">
        <v>8</v>
      </c>
      <c r="F44" s="9">
        <v>17</v>
      </c>
      <c r="G44" s="9">
        <v>30</v>
      </c>
      <c r="H44" s="9">
        <v>23</v>
      </c>
      <c r="I44" s="9">
        <v>514</v>
      </c>
      <c r="J44" s="9">
        <v>74</v>
      </c>
      <c r="K44" s="9">
        <v>0</v>
      </c>
      <c r="L44" s="10">
        <f t="shared" si="0"/>
        <v>819</v>
      </c>
    </row>
    <row r="45" spans="1:12" ht="13.5" thickBot="1">
      <c r="A45" s="20" t="s">
        <v>54</v>
      </c>
      <c r="B45" s="9">
        <v>130</v>
      </c>
      <c r="C45" s="9">
        <v>0</v>
      </c>
      <c r="D45" s="9">
        <v>0</v>
      </c>
      <c r="E45" s="9">
        <v>3</v>
      </c>
      <c r="F45" s="9">
        <v>23</v>
      </c>
      <c r="G45" s="9">
        <v>42</v>
      </c>
      <c r="H45" s="9">
        <v>22</v>
      </c>
      <c r="I45" s="9">
        <v>400</v>
      </c>
      <c r="J45" s="9">
        <v>42</v>
      </c>
      <c r="K45" s="9">
        <v>4</v>
      </c>
      <c r="L45" s="10">
        <f t="shared" si="0"/>
        <v>666</v>
      </c>
    </row>
    <row r="46" spans="1:12" ht="12.75">
      <c r="A46" s="21" t="s">
        <v>19</v>
      </c>
      <c r="B46" s="11">
        <f aca="true" t="shared" si="1" ref="B46:L46">SUM(B15:B45)</f>
        <v>7884</v>
      </c>
      <c r="C46" s="11">
        <f t="shared" si="1"/>
        <v>0</v>
      </c>
      <c r="D46" s="11">
        <f t="shared" si="1"/>
        <v>0</v>
      </c>
      <c r="E46" s="11">
        <f t="shared" si="1"/>
        <v>175</v>
      </c>
      <c r="F46" s="11">
        <f t="shared" si="1"/>
        <v>607</v>
      </c>
      <c r="G46" s="11">
        <f t="shared" si="1"/>
        <v>1048</v>
      </c>
      <c r="H46" s="11">
        <f t="shared" si="1"/>
        <v>809</v>
      </c>
      <c r="I46" s="11">
        <f t="shared" si="1"/>
        <v>11387</v>
      </c>
      <c r="J46" s="11">
        <f t="shared" si="1"/>
        <v>1629</v>
      </c>
      <c r="K46" s="11">
        <f t="shared" si="1"/>
        <v>604</v>
      </c>
      <c r="L46" s="12">
        <f t="shared" si="1"/>
        <v>24143</v>
      </c>
    </row>
    <row r="47" spans="1:12" ht="13.5" thickBot="1">
      <c r="A47" s="22" t="s">
        <v>55</v>
      </c>
      <c r="B47" s="13">
        <f aca="true" t="shared" si="2" ref="B47:L47">(B46/$M13)</f>
        <v>254.32258064516128</v>
      </c>
      <c r="C47" s="13">
        <f t="shared" si="2"/>
        <v>0</v>
      </c>
      <c r="D47" s="13">
        <f t="shared" si="2"/>
        <v>0</v>
      </c>
      <c r="E47" s="13">
        <f t="shared" si="2"/>
        <v>5.645161290322581</v>
      </c>
      <c r="F47" s="13">
        <f t="shared" si="2"/>
        <v>19.580645161290324</v>
      </c>
      <c r="G47" s="13">
        <f t="shared" si="2"/>
        <v>33.806451612903224</v>
      </c>
      <c r="H47" s="13">
        <f t="shared" si="2"/>
        <v>26.096774193548388</v>
      </c>
      <c r="I47" s="13">
        <f t="shared" si="2"/>
        <v>367.3225806451613</v>
      </c>
      <c r="J47" s="13">
        <f t="shared" si="2"/>
        <v>52.54838709677419</v>
      </c>
      <c r="K47" s="13">
        <f t="shared" si="2"/>
        <v>19.483870967741936</v>
      </c>
      <c r="L47" s="14">
        <f t="shared" si="2"/>
        <v>778.8064516129032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3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2009-04-13T13:13:27Z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2600.00000000000</vt:lpwstr>
  </property>
  <property fmtid="{D5CDD505-2E9C-101B-9397-08002B2CF9AE}" pid="15" name="Año">
    <vt:lpwstr>2009</vt:lpwstr>
  </property>
  <property fmtid="{D5CDD505-2E9C-101B-9397-08002B2CF9AE}" pid="16" name="Mes">
    <vt:lpwstr>Marzo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/PasadasVehiculares/Vehic-marzo-09.xls</vt:lpwstr>
  </property>
  <property fmtid="{D5CDD505-2E9C-101B-9397-08002B2CF9AE}" pid="19" name="N_Mes">
    <vt:lpwstr>4.00000000000000</vt:lpwstr>
  </property>
</Properties>
</file>