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diciembre-09" sheetId="1" r:id="rId1"/>
    <sheet name="cor-diciembre-09" sheetId="2" r:id="rId2"/>
    <sheet name="las-raices-diciembre-09" sheetId="3" r:id="rId3"/>
    <sheet name="cris-diciembre-09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<sst xmlns="http://schemas.openxmlformats.org/spreadsheetml/2006/main" count="253" uniqueCount="69">
  <si>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</si>
  <si>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</si>
  <si>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</si>
  <si>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</si>
  <si>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</si>
  <si>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</si>
  <si>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</si>
  <si>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</si>
  <si>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</si>
  <si>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</si>
  <si>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</si>
  <si>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</si>
  <si>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</si>
  <si>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</si>
  <si>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</si>
  <si>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</si>
  <si>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</si>
  <si>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</si>
  <si>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</si>
  <si>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</si>
  <si>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</si>
  <si>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</si>
  <si>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</si>
  <si>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</si>
  <si>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</si>
  <si>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</si>
  <si>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</si>
  <si>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</si>
  <si>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</si>
  <si>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</si>
  <si>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</si>
  <si>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</si>
  <si>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</si>
  <si>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</si>
  <si>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</si>
  <si>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</si>
  <si>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</si>
  <si>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</si>
  <si>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</si>
  <si>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</si>
  <si>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</si>
  <si>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</si>
  <si>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</si>
  <si>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</si>
  <si>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</si>
  <si>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</si>
  <si>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</si>
  <si>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</si>
  <si>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</si>
  <si>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</si>
  <si>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</si>
  <si>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</si>
  <si>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</si>
  <si>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</si>
  <si>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</si>
  <si>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</si>
  <si>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</si>
  <si>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</si>
  <si>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</si>
  <si>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</si>
  <si>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</si>
  <si>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</si>
  <si>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</si>
  <si>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</si>
  <si>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</si>
  <si>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</si>
  <si>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</si>
  <si>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  24 horas.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</si>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</sst>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B11" sqref="B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4169</v>
      </c>
      <c r="C15" s="9">
        <v>13</v>
      </c>
      <c r="D15" s="9">
        <v>2</v>
      </c>
      <c r="E15" s="9">
        <v>652</v>
      </c>
      <c r="F15" s="9">
        <v>215</v>
      </c>
      <c r="G15" s="9">
        <v>201</v>
      </c>
      <c r="H15" s="9">
        <v>464</v>
      </c>
      <c r="I15" s="9">
        <v>1672</v>
      </c>
      <c r="J15" s="9">
        <v>194</v>
      </c>
      <c r="K15" s="9">
        <v>14</v>
      </c>
      <c r="L15" s="10">
        <f>SUM(B15:K15)</f>
        <v>7596</v>
      </c>
    </row>
    <row r="16" spans="1:12" ht="12.75">
      <c r="A16" s="20" t="s">
        <v>25</v>
      </c>
      <c r="B16" s="9">
        <v>4128</v>
      </c>
      <c r="C16" s="9">
        <v>14</v>
      </c>
      <c r="D16" s="9">
        <v>1</v>
      </c>
      <c r="E16" s="9">
        <v>662</v>
      </c>
      <c r="F16" s="9">
        <v>202</v>
      </c>
      <c r="G16" s="9">
        <v>265</v>
      </c>
      <c r="H16" s="9">
        <v>513</v>
      </c>
      <c r="I16" s="9">
        <v>1444</v>
      </c>
      <c r="J16" s="9">
        <v>252</v>
      </c>
      <c r="K16" s="9">
        <v>12</v>
      </c>
      <c r="L16" s="10">
        <f>SUM(B16:K16)</f>
        <v>7493</v>
      </c>
    </row>
    <row r="17" spans="1:12" ht="12.75">
      <c r="A17" s="20" t="s">
        <v>26</v>
      </c>
      <c r="B17" s="9">
        <v>4355</v>
      </c>
      <c r="C17" s="9">
        <v>14</v>
      </c>
      <c r="D17" s="9">
        <v>1</v>
      </c>
      <c r="E17" s="9">
        <v>656</v>
      </c>
      <c r="F17" s="9">
        <v>213</v>
      </c>
      <c r="G17" s="9">
        <v>253</v>
      </c>
      <c r="H17" s="9">
        <v>564</v>
      </c>
      <c r="I17" s="9">
        <v>1603</v>
      </c>
      <c r="J17" s="9">
        <v>343</v>
      </c>
      <c r="K17" s="9">
        <v>25</v>
      </c>
      <c r="L17" s="10">
        <f aca="true" t="shared" si="0" ref="L17:L45">SUM(B17:K17)</f>
        <v>8027</v>
      </c>
    </row>
    <row r="18" spans="1:12" ht="12.75">
      <c r="A18" s="20" t="s">
        <v>27</v>
      </c>
      <c r="B18" s="9">
        <v>5519</v>
      </c>
      <c r="C18" s="9">
        <v>19</v>
      </c>
      <c r="D18" s="9">
        <v>1</v>
      </c>
      <c r="E18" s="9">
        <v>768</v>
      </c>
      <c r="F18" s="9">
        <v>214</v>
      </c>
      <c r="G18" s="9">
        <v>275</v>
      </c>
      <c r="H18" s="9">
        <v>622</v>
      </c>
      <c r="I18" s="9">
        <v>1615</v>
      </c>
      <c r="J18" s="9">
        <v>261</v>
      </c>
      <c r="K18" s="9">
        <v>30</v>
      </c>
      <c r="L18" s="10">
        <f t="shared" si="0"/>
        <v>9324</v>
      </c>
    </row>
    <row r="19" spans="1:12" ht="12.75">
      <c r="A19" s="20" t="s">
        <v>28</v>
      </c>
      <c r="B19" s="9">
        <v>7067</v>
      </c>
      <c r="C19" s="9">
        <v>23</v>
      </c>
      <c r="D19" s="9">
        <v>0</v>
      </c>
      <c r="E19" s="9">
        <v>524</v>
      </c>
      <c r="F19" s="9">
        <v>142</v>
      </c>
      <c r="G19" s="9">
        <v>122</v>
      </c>
      <c r="H19" s="9">
        <v>533</v>
      </c>
      <c r="I19" s="9">
        <v>984</v>
      </c>
      <c r="J19" s="9">
        <v>224</v>
      </c>
      <c r="K19" s="9">
        <v>65</v>
      </c>
      <c r="L19" s="10">
        <f t="shared" si="0"/>
        <v>9684</v>
      </c>
    </row>
    <row r="20" spans="1:12" ht="12.75">
      <c r="A20" s="20" t="s">
        <v>29</v>
      </c>
      <c r="B20" s="9">
        <v>7469</v>
      </c>
      <c r="C20" s="9">
        <v>13</v>
      </c>
      <c r="D20" s="9">
        <v>0</v>
      </c>
      <c r="E20" s="9">
        <v>221</v>
      </c>
      <c r="F20" s="9">
        <v>23</v>
      </c>
      <c r="G20" s="9">
        <v>36</v>
      </c>
      <c r="H20" s="9">
        <v>508</v>
      </c>
      <c r="I20" s="9">
        <v>227</v>
      </c>
      <c r="J20" s="9">
        <v>56</v>
      </c>
      <c r="K20" s="9">
        <v>53</v>
      </c>
      <c r="L20" s="10">
        <f t="shared" si="0"/>
        <v>8606</v>
      </c>
    </row>
    <row r="21" spans="1:12" ht="12.75">
      <c r="A21" s="20" t="s">
        <v>30</v>
      </c>
      <c r="B21" s="9">
        <v>5285</v>
      </c>
      <c r="C21" s="9">
        <v>13</v>
      </c>
      <c r="D21" s="9">
        <v>0</v>
      </c>
      <c r="E21" s="9">
        <v>564</v>
      </c>
      <c r="F21" s="9">
        <v>144</v>
      </c>
      <c r="G21" s="9">
        <v>231</v>
      </c>
      <c r="H21" s="9">
        <v>548</v>
      </c>
      <c r="I21" s="9">
        <v>1120</v>
      </c>
      <c r="J21" s="9">
        <v>183</v>
      </c>
      <c r="K21" s="9">
        <v>24</v>
      </c>
      <c r="L21" s="10">
        <f t="shared" si="0"/>
        <v>8112</v>
      </c>
    </row>
    <row r="22" spans="1:12" ht="12.75">
      <c r="A22" s="20" t="s">
        <v>31</v>
      </c>
      <c r="B22" s="9">
        <v>6362</v>
      </c>
      <c r="C22" s="9">
        <v>22</v>
      </c>
      <c r="D22" s="9">
        <v>1</v>
      </c>
      <c r="E22" s="9">
        <v>301</v>
      </c>
      <c r="F22" s="9">
        <v>49</v>
      </c>
      <c r="G22" s="9">
        <v>111</v>
      </c>
      <c r="H22" s="9">
        <v>505</v>
      </c>
      <c r="I22" s="9">
        <v>454</v>
      </c>
      <c r="J22" s="9">
        <v>159</v>
      </c>
      <c r="K22" s="9">
        <v>45</v>
      </c>
      <c r="L22" s="10">
        <f t="shared" si="0"/>
        <v>8009</v>
      </c>
    </row>
    <row r="23" spans="1:12" ht="12.75">
      <c r="A23" s="20" t="s">
        <v>32</v>
      </c>
      <c r="B23" s="9">
        <v>4462</v>
      </c>
      <c r="C23" s="9">
        <v>13</v>
      </c>
      <c r="D23" s="9">
        <v>0</v>
      </c>
      <c r="E23" s="9">
        <v>617</v>
      </c>
      <c r="F23" s="9">
        <v>170</v>
      </c>
      <c r="G23" s="9">
        <v>277</v>
      </c>
      <c r="H23" s="9">
        <v>523</v>
      </c>
      <c r="I23" s="9">
        <v>1274</v>
      </c>
      <c r="J23" s="9">
        <v>299</v>
      </c>
      <c r="K23" s="9">
        <v>22</v>
      </c>
      <c r="L23" s="10">
        <f t="shared" si="0"/>
        <v>7657</v>
      </c>
    </row>
    <row r="24" spans="1:12" ht="12.75">
      <c r="A24" s="20" t="s">
        <v>33</v>
      </c>
      <c r="B24" s="9">
        <v>4370</v>
      </c>
      <c r="C24" s="9">
        <v>9</v>
      </c>
      <c r="D24" s="9">
        <v>1</v>
      </c>
      <c r="E24" s="9">
        <v>678</v>
      </c>
      <c r="F24" s="9">
        <v>174</v>
      </c>
      <c r="G24" s="9">
        <v>248</v>
      </c>
      <c r="H24" s="9">
        <v>516</v>
      </c>
      <c r="I24" s="9">
        <v>1610</v>
      </c>
      <c r="J24" s="9">
        <v>295</v>
      </c>
      <c r="K24" s="9">
        <v>25</v>
      </c>
      <c r="L24" s="10">
        <f t="shared" si="0"/>
        <v>7926</v>
      </c>
    </row>
    <row r="25" spans="1:12" ht="12.75">
      <c r="A25" s="20" t="s">
        <v>34</v>
      </c>
      <c r="B25" s="9">
        <v>5513</v>
      </c>
      <c r="C25" s="9">
        <v>11</v>
      </c>
      <c r="D25" s="9">
        <v>0</v>
      </c>
      <c r="E25" s="9">
        <v>695</v>
      </c>
      <c r="F25" s="9">
        <v>181</v>
      </c>
      <c r="G25" s="9">
        <v>194</v>
      </c>
      <c r="H25" s="9">
        <v>562</v>
      </c>
      <c r="I25" s="9">
        <v>1572</v>
      </c>
      <c r="J25" s="9">
        <v>336</v>
      </c>
      <c r="K25" s="9">
        <v>18</v>
      </c>
      <c r="L25" s="10">
        <f t="shared" si="0"/>
        <v>9082</v>
      </c>
    </row>
    <row r="26" spans="1:12" ht="12.75">
      <c r="A26" s="20" t="s">
        <v>35</v>
      </c>
      <c r="B26" s="9">
        <v>6193</v>
      </c>
      <c r="C26" s="9">
        <v>16</v>
      </c>
      <c r="D26" s="9">
        <v>0</v>
      </c>
      <c r="E26" s="9">
        <v>463</v>
      </c>
      <c r="F26" s="9">
        <v>122</v>
      </c>
      <c r="G26" s="9">
        <v>192</v>
      </c>
      <c r="H26" s="9">
        <v>523</v>
      </c>
      <c r="I26" s="9">
        <v>923</v>
      </c>
      <c r="J26" s="9">
        <v>187</v>
      </c>
      <c r="K26" s="9">
        <v>32</v>
      </c>
      <c r="L26" s="10">
        <f t="shared" si="0"/>
        <v>8651</v>
      </c>
    </row>
    <row r="27" spans="1:12" ht="12.75">
      <c r="A27" s="20" t="s">
        <v>36</v>
      </c>
      <c r="B27" s="9">
        <v>5681</v>
      </c>
      <c r="C27" s="9">
        <v>2</v>
      </c>
      <c r="D27" s="9">
        <v>0</v>
      </c>
      <c r="E27" s="9">
        <v>134</v>
      </c>
      <c r="F27" s="9">
        <v>17</v>
      </c>
      <c r="G27" s="9">
        <v>42</v>
      </c>
      <c r="H27" s="9">
        <v>420</v>
      </c>
      <c r="I27" s="9">
        <v>167</v>
      </c>
      <c r="J27" s="9">
        <v>35</v>
      </c>
      <c r="K27" s="9">
        <v>59</v>
      </c>
      <c r="L27" s="10">
        <f t="shared" si="0"/>
        <v>6557</v>
      </c>
    </row>
    <row r="28" spans="1:12" ht="12.75">
      <c r="A28" s="20" t="s">
        <v>37</v>
      </c>
      <c r="B28" s="9">
        <v>4285</v>
      </c>
      <c r="C28" s="9">
        <v>6</v>
      </c>
      <c r="D28" s="9">
        <v>6</v>
      </c>
      <c r="E28" s="9">
        <v>563</v>
      </c>
      <c r="F28" s="9">
        <v>160</v>
      </c>
      <c r="G28" s="9">
        <v>169</v>
      </c>
      <c r="H28" s="9">
        <v>507</v>
      </c>
      <c r="I28" s="9">
        <v>1543</v>
      </c>
      <c r="J28" s="9">
        <v>229</v>
      </c>
      <c r="K28" s="9">
        <v>22</v>
      </c>
      <c r="L28" s="10">
        <f t="shared" si="0"/>
        <v>7490</v>
      </c>
    </row>
    <row r="29" spans="1:12" ht="12.75">
      <c r="A29" s="20" t="s">
        <v>38</v>
      </c>
      <c r="B29" s="9">
        <v>4358</v>
      </c>
      <c r="C29" s="9">
        <v>8</v>
      </c>
      <c r="D29" s="9">
        <v>2</v>
      </c>
      <c r="E29" s="9">
        <v>683</v>
      </c>
      <c r="F29" s="9">
        <v>211</v>
      </c>
      <c r="G29" s="9">
        <v>262</v>
      </c>
      <c r="H29" s="9">
        <v>505</v>
      </c>
      <c r="I29" s="9">
        <v>1673</v>
      </c>
      <c r="J29" s="9">
        <v>238</v>
      </c>
      <c r="K29" s="9">
        <v>19</v>
      </c>
      <c r="L29" s="10">
        <f t="shared" si="0"/>
        <v>7959</v>
      </c>
    </row>
    <row r="30" spans="1:12" ht="12.75">
      <c r="A30" s="20" t="s">
        <v>39</v>
      </c>
      <c r="B30" s="9">
        <v>4580</v>
      </c>
      <c r="C30" s="9">
        <v>11</v>
      </c>
      <c r="D30" s="9">
        <v>2</v>
      </c>
      <c r="E30" s="9">
        <v>718</v>
      </c>
      <c r="F30" s="9">
        <v>206</v>
      </c>
      <c r="G30" s="9">
        <v>346</v>
      </c>
      <c r="H30" s="9">
        <v>530</v>
      </c>
      <c r="I30" s="9">
        <v>1528</v>
      </c>
      <c r="J30" s="9">
        <v>338</v>
      </c>
      <c r="K30" s="9">
        <v>18</v>
      </c>
      <c r="L30" s="10">
        <f t="shared" si="0"/>
        <v>8277</v>
      </c>
    </row>
    <row r="31" spans="1:12" ht="12.75">
      <c r="A31" s="20" t="s">
        <v>40</v>
      </c>
      <c r="B31" s="9">
        <v>4746</v>
      </c>
      <c r="C31" s="9">
        <v>21</v>
      </c>
      <c r="D31" s="9">
        <v>3</v>
      </c>
      <c r="E31" s="9">
        <v>707</v>
      </c>
      <c r="F31" s="9">
        <v>167</v>
      </c>
      <c r="G31" s="9">
        <v>357</v>
      </c>
      <c r="H31" s="9">
        <v>532</v>
      </c>
      <c r="I31" s="9">
        <v>1552</v>
      </c>
      <c r="J31" s="9">
        <v>364</v>
      </c>
      <c r="K31" s="9">
        <v>16</v>
      </c>
      <c r="L31" s="10">
        <f t="shared" si="0"/>
        <v>8465</v>
      </c>
    </row>
    <row r="32" spans="1:12" ht="12.75">
      <c r="A32" s="20" t="s">
        <v>41</v>
      </c>
      <c r="B32" s="9">
        <v>5744</v>
      </c>
      <c r="C32" s="9">
        <v>22</v>
      </c>
      <c r="D32" s="9">
        <v>1</v>
      </c>
      <c r="E32" s="9">
        <v>686</v>
      </c>
      <c r="F32" s="9">
        <v>142</v>
      </c>
      <c r="G32" s="9">
        <v>319</v>
      </c>
      <c r="H32" s="9">
        <v>600</v>
      </c>
      <c r="I32" s="9">
        <v>1574</v>
      </c>
      <c r="J32" s="9">
        <v>353</v>
      </c>
      <c r="K32" s="9">
        <v>18</v>
      </c>
      <c r="L32" s="10">
        <f t="shared" si="0"/>
        <v>9459</v>
      </c>
    </row>
    <row r="33" spans="1:12" ht="12.75">
      <c r="A33" s="20" t="s">
        <v>42</v>
      </c>
      <c r="B33" s="9">
        <v>6638</v>
      </c>
      <c r="C33" s="9">
        <v>22</v>
      </c>
      <c r="D33" s="9">
        <v>0</v>
      </c>
      <c r="E33" s="9">
        <v>479</v>
      </c>
      <c r="F33" s="9">
        <v>118</v>
      </c>
      <c r="G33" s="9">
        <v>223</v>
      </c>
      <c r="H33" s="9">
        <v>560</v>
      </c>
      <c r="I33" s="9">
        <v>929</v>
      </c>
      <c r="J33" s="9">
        <v>260</v>
      </c>
      <c r="K33" s="9">
        <v>83</v>
      </c>
      <c r="L33" s="10">
        <f t="shared" si="0"/>
        <v>9312</v>
      </c>
    </row>
    <row r="34" spans="1:12" ht="12.75">
      <c r="A34" s="20" t="s">
        <v>43</v>
      </c>
      <c r="B34" s="9">
        <v>7517</v>
      </c>
      <c r="C34" s="9">
        <v>38</v>
      </c>
      <c r="D34" s="9">
        <v>0</v>
      </c>
      <c r="E34" s="9">
        <v>271</v>
      </c>
      <c r="F34" s="9">
        <v>27</v>
      </c>
      <c r="G34" s="9">
        <v>78</v>
      </c>
      <c r="H34" s="9">
        <v>537</v>
      </c>
      <c r="I34" s="9">
        <v>305</v>
      </c>
      <c r="J34" s="9">
        <v>90</v>
      </c>
      <c r="K34" s="9">
        <v>88</v>
      </c>
      <c r="L34" s="10">
        <f t="shared" si="0"/>
        <v>8951</v>
      </c>
    </row>
    <row r="35" spans="1:12" ht="12.75">
      <c r="A35" s="20" t="s">
        <v>44</v>
      </c>
      <c r="B35" s="9">
        <v>5025</v>
      </c>
      <c r="C35" s="9">
        <v>16</v>
      </c>
      <c r="D35" s="9">
        <v>1</v>
      </c>
      <c r="E35" s="9">
        <v>633</v>
      </c>
      <c r="F35" s="9">
        <v>116</v>
      </c>
      <c r="G35" s="9">
        <v>263</v>
      </c>
      <c r="H35" s="9">
        <v>505</v>
      </c>
      <c r="I35" s="9">
        <v>1321</v>
      </c>
      <c r="J35" s="9">
        <v>262</v>
      </c>
      <c r="K35" s="9">
        <v>21</v>
      </c>
      <c r="L35" s="10">
        <f t="shared" si="0"/>
        <v>8163</v>
      </c>
    </row>
    <row r="36" spans="1:12" ht="12.75">
      <c r="A36" s="20" t="s">
        <v>45</v>
      </c>
      <c r="B36" s="9">
        <v>4984</v>
      </c>
      <c r="C36" s="9">
        <v>19</v>
      </c>
      <c r="D36" s="9">
        <v>1</v>
      </c>
      <c r="E36" s="9">
        <v>776</v>
      </c>
      <c r="F36" s="9">
        <v>158</v>
      </c>
      <c r="G36" s="9">
        <v>269</v>
      </c>
      <c r="H36" s="9">
        <v>511</v>
      </c>
      <c r="I36" s="9">
        <v>1538</v>
      </c>
      <c r="J36" s="9">
        <v>301</v>
      </c>
      <c r="K36" s="9">
        <v>18</v>
      </c>
      <c r="L36" s="10">
        <f t="shared" si="0"/>
        <v>8575</v>
      </c>
    </row>
    <row r="37" spans="1:12" ht="12.75">
      <c r="A37" s="20" t="s">
        <v>46</v>
      </c>
      <c r="B37" s="9">
        <v>5490</v>
      </c>
      <c r="C37" s="9">
        <v>14</v>
      </c>
      <c r="D37" s="9">
        <v>4</v>
      </c>
      <c r="E37" s="9">
        <v>787</v>
      </c>
      <c r="F37" s="9">
        <v>136</v>
      </c>
      <c r="G37" s="9">
        <v>303</v>
      </c>
      <c r="H37" s="9">
        <v>531</v>
      </c>
      <c r="I37" s="9">
        <v>1618</v>
      </c>
      <c r="J37" s="9">
        <v>311</v>
      </c>
      <c r="K37" s="9">
        <v>16</v>
      </c>
      <c r="L37" s="10">
        <f t="shared" si="0"/>
        <v>9210</v>
      </c>
    </row>
    <row r="38" spans="1:12" ht="12.75">
      <c r="A38" s="20" t="s">
        <v>47</v>
      </c>
      <c r="B38" s="9">
        <v>5645</v>
      </c>
      <c r="C38" s="9">
        <v>8</v>
      </c>
      <c r="D38" s="9">
        <v>1</v>
      </c>
      <c r="E38" s="9">
        <v>471</v>
      </c>
      <c r="F38" s="9">
        <v>85</v>
      </c>
      <c r="G38" s="9">
        <v>190</v>
      </c>
      <c r="H38" s="9">
        <v>479</v>
      </c>
      <c r="I38" s="9">
        <v>1065</v>
      </c>
      <c r="J38" s="9">
        <v>201</v>
      </c>
      <c r="K38" s="9">
        <v>26</v>
      </c>
      <c r="L38" s="10">
        <f t="shared" si="0"/>
        <v>8171</v>
      </c>
    </row>
    <row r="39" spans="1:12" ht="12.75">
      <c r="A39" s="20" t="s">
        <v>48</v>
      </c>
      <c r="B39" s="9">
        <v>7028</v>
      </c>
      <c r="C39" s="9">
        <v>24</v>
      </c>
      <c r="D39" s="9">
        <v>0</v>
      </c>
      <c r="E39" s="9">
        <v>123</v>
      </c>
      <c r="F39" s="9">
        <v>11</v>
      </c>
      <c r="G39" s="9">
        <v>20</v>
      </c>
      <c r="H39" s="9">
        <v>283</v>
      </c>
      <c r="I39" s="9">
        <v>115</v>
      </c>
      <c r="J39" s="9">
        <v>28</v>
      </c>
      <c r="K39" s="9">
        <v>40</v>
      </c>
      <c r="L39" s="10">
        <f t="shared" si="0"/>
        <v>7672</v>
      </c>
    </row>
    <row r="40" spans="1:12" ht="12.75">
      <c r="A40" s="20" t="s">
        <v>49</v>
      </c>
      <c r="B40" s="9">
        <v>6855</v>
      </c>
      <c r="C40" s="9">
        <v>9</v>
      </c>
      <c r="D40" s="9">
        <v>1</v>
      </c>
      <c r="E40" s="9">
        <v>350</v>
      </c>
      <c r="F40" s="9">
        <v>51</v>
      </c>
      <c r="G40" s="9">
        <v>109</v>
      </c>
      <c r="H40" s="9">
        <v>424</v>
      </c>
      <c r="I40" s="9">
        <v>571</v>
      </c>
      <c r="J40" s="9">
        <v>132</v>
      </c>
      <c r="K40" s="9">
        <v>48</v>
      </c>
      <c r="L40" s="10">
        <f t="shared" si="0"/>
        <v>8550</v>
      </c>
    </row>
    <row r="41" spans="1:12" ht="12.75">
      <c r="A41" s="20" t="s">
        <v>50</v>
      </c>
      <c r="B41" s="9">
        <v>8590</v>
      </c>
      <c r="C41" s="9">
        <v>23</v>
      </c>
      <c r="D41" s="9">
        <v>0</v>
      </c>
      <c r="E41" s="9">
        <v>198</v>
      </c>
      <c r="F41" s="9">
        <v>25</v>
      </c>
      <c r="G41" s="9">
        <v>77</v>
      </c>
      <c r="H41" s="9">
        <v>444</v>
      </c>
      <c r="I41" s="9">
        <v>239</v>
      </c>
      <c r="J41" s="9">
        <v>70</v>
      </c>
      <c r="K41" s="9">
        <v>94</v>
      </c>
      <c r="L41" s="10">
        <f t="shared" si="0"/>
        <v>9760</v>
      </c>
    </row>
    <row r="42" spans="1:12" ht="12.75">
      <c r="A42" s="20" t="s">
        <v>51</v>
      </c>
      <c r="B42" s="9">
        <v>4945</v>
      </c>
      <c r="C42" s="9">
        <v>13</v>
      </c>
      <c r="D42" s="9">
        <v>2</v>
      </c>
      <c r="E42" s="9">
        <v>550</v>
      </c>
      <c r="F42" s="9">
        <v>138</v>
      </c>
      <c r="G42" s="9">
        <v>310</v>
      </c>
      <c r="H42" s="9">
        <v>491</v>
      </c>
      <c r="I42" s="9">
        <v>1261</v>
      </c>
      <c r="J42" s="9">
        <v>302</v>
      </c>
      <c r="K42" s="9">
        <v>19</v>
      </c>
      <c r="L42" s="10">
        <f t="shared" si="0"/>
        <v>8031</v>
      </c>
    </row>
    <row r="43" spans="1:12" ht="12.75">
      <c r="A43" s="20" t="s">
        <v>52</v>
      </c>
      <c r="B43" s="9">
        <v>4943</v>
      </c>
      <c r="C43" s="9">
        <v>7</v>
      </c>
      <c r="D43" s="9">
        <v>2</v>
      </c>
      <c r="E43" s="9">
        <v>762</v>
      </c>
      <c r="F43" s="9">
        <v>140</v>
      </c>
      <c r="G43" s="9">
        <v>284</v>
      </c>
      <c r="H43" s="9">
        <v>493</v>
      </c>
      <c r="I43" s="9">
        <v>1621</v>
      </c>
      <c r="J43" s="9">
        <v>313</v>
      </c>
      <c r="K43" s="9">
        <v>19</v>
      </c>
      <c r="L43" s="10">
        <f t="shared" si="0"/>
        <v>8584</v>
      </c>
    </row>
    <row r="44" spans="1:12" ht="12.75">
      <c r="A44" s="20" t="s">
        <v>53</v>
      </c>
      <c r="B44" s="9">
        <v>5982</v>
      </c>
      <c r="C44" s="9">
        <v>12</v>
      </c>
      <c r="D44" s="9">
        <v>3</v>
      </c>
      <c r="E44" s="9">
        <v>783</v>
      </c>
      <c r="F44" s="9">
        <v>120</v>
      </c>
      <c r="G44" s="9">
        <v>209</v>
      </c>
      <c r="H44" s="9">
        <v>496</v>
      </c>
      <c r="I44" s="9">
        <v>1639</v>
      </c>
      <c r="J44" s="9">
        <v>248</v>
      </c>
      <c r="K44" s="9">
        <v>28</v>
      </c>
      <c r="L44" s="10">
        <f t="shared" si="0"/>
        <v>9520</v>
      </c>
    </row>
    <row r="45" spans="1:12" ht="13.5" thickBot="1">
      <c r="A45" s="20" t="s">
        <v>54</v>
      </c>
      <c r="B45" s="9">
        <v>8077</v>
      </c>
      <c r="C45" s="9">
        <v>27</v>
      </c>
      <c r="D45" s="9">
        <v>0</v>
      </c>
      <c r="E45" s="9">
        <v>480</v>
      </c>
      <c r="F45" s="9">
        <v>77</v>
      </c>
      <c r="G45" s="9">
        <v>169</v>
      </c>
      <c r="H45" s="9">
        <v>516</v>
      </c>
      <c r="I45" s="9">
        <v>865</v>
      </c>
      <c r="J45" s="9">
        <v>105</v>
      </c>
      <c r="K45" s="9">
        <v>37</v>
      </c>
      <c r="L45" s="10">
        <f t="shared" si="0"/>
        <v>10353</v>
      </c>
    </row>
    <row r="46" spans="1:12" ht="12.75">
      <c r="A46" s="21" t="s">
        <v>19</v>
      </c>
      <c r="B46" s="11">
        <f aca="true" t="shared" si="1" ref="B46:J46">SUM(B15:B45)</f>
        <v>176005</v>
      </c>
      <c r="C46" s="11">
        <f t="shared" si="1"/>
        <v>482</v>
      </c>
      <c r="D46" s="11">
        <f t="shared" si="1"/>
        <v>36</v>
      </c>
      <c r="E46" s="11">
        <f t="shared" si="1"/>
        <v>16955</v>
      </c>
      <c r="F46" s="11">
        <f t="shared" si="1"/>
        <v>3954</v>
      </c>
      <c r="G46" s="11">
        <f t="shared" si="1"/>
        <v>6404</v>
      </c>
      <c r="H46" s="11">
        <f t="shared" si="1"/>
        <v>15745</v>
      </c>
      <c r="I46" s="11">
        <f t="shared" si="1"/>
        <v>35622</v>
      </c>
      <c r="J46" s="11">
        <f t="shared" si="1"/>
        <v>6969</v>
      </c>
      <c r="K46" s="11">
        <f>SUM(K15:K45)</f>
        <v>1054</v>
      </c>
      <c r="L46" s="12">
        <f>SUM(L15:L45)</f>
        <v>263226</v>
      </c>
    </row>
    <row r="47" spans="1:12" ht="13.5" thickBot="1">
      <c r="A47" s="22" t="s">
        <v>55</v>
      </c>
      <c r="B47" s="13">
        <f aca="true" t="shared" si="2" ref="B47:K47">(B46/$M13)</f>
        <v>5677.580645161291</v>
      </c>
      <c r="C47" s="13">
        <f t="shared" si="2"/>
        <v>15.548387096774194</v>
      </c>
      <c r="D47" s="13">
        <f t="shared" si="2"/>
        <v>1.1612903225806452</v>
      </c>
      <c r="E47" s="13">
        <f t="shared" si="2"/>
        <v>546.9354838709677</v>
      </c>
      <c r="F47" s="13">
        <f t="shared" si="2"/>
        <v>127.54838709677419</v>
      </c>
      <c r="G47" s="13">
        <f t="shared" si="2"/>
        <v>206.58064516129033</v>
      </c>
      <c r="H47" s="13">
        <f t="shared" si="2"/>
        <v>507.9032258064516</v>
      </c>
      <c r="I47" s="13">
        <f t="shared" si="2"/>
        <v>1149.0967741935483</v>
      </c>
      <c r="J47" s="13">
        <f t="shared" si="2"/>
        <v>224.80645161290323</v>
      </c>
      <c r="K47" s="13">
        <f t="shared" si="2"/>
        <v>34</v>
      </c>
      <c r="L47" s="14">
        <f>SUM(B47:K47)</f>
        <v>8491.161290322581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B10" sqref="B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4448</v>
      </c>
      <c r="C15" s="9">
        <v>1</v>
      </c>
      <c r="D15" s="9">
        <v>3</v>
      </c>
      <c r="E15" s="9">
        <v>398</v>
      </c>
      <c r="F15" s="9">
        <v>120</v>
      </c>
      <c r="G15" s="9">
        <v>120</v>
      </c>
      <c r="H15" s="9">
        <v>589</v>
      </c>
      <c r="I15" s="9">
        <v>503</v>
      </c>
      <c r="J15" s="9">
        <v>88</v>
      </c>
      <c r="K15" s="9">
        <v>19</v>
      </c>
      <c r="L15" s="10">
        <f>SUM(B15:K15)</f>
        <v>6289</v>
      </c>
    </row>
    <row r="16" spans="1:12" ht="12.75">
      <c r="A16" s="20" t="s">
        <v>25</v>
      </c>
      <c r="B16" s="9">
        <v>4529</v>
      </c>
      <c r="C16" s="9">
        <v>7</v>
      </c>
      <c r="D16" s="9">
        <v>4</v>
      </c>
      <c r="E16" s="9">
        <v>393</v>
      </c>
      <c r="F16" s="9">
        <v>145</v>
      </c>
      <c r="G16" s="9">
        <v>141</v>
      </c>
      <c r="H16" s="9">
        <v>607</v>
      </c>
      <c r="I16" s="9">
        <v>588</v>
      </c>
      <c r="J16" s="9">
        <v>99</v>
      </c>
      <c r="K16" s="9">
        <v>16</v>
      </c>
      <c r="L16" s="10">
        <f>SUM(B16:K16)</f>
        <v>6529</v>
      </c>
    </row>
    <row r="17" spans="1:12" ht="12.75">
      <c r="A17" s="20" t="s">
        <v>26</v>
      </c>
      <c r="B17" s="9">
        <v>4656</v>
      </c>
      <c r="C17" s="9">
        <v>2</v>
      </c>
      <c r="D17" s="9">
        <v>2</v>
      </c>
      <c r="E17" s="9">
        <v>416</v>
      </c>
      <c r="F17" s="9">
        <v>151</v>
      </c>
      <c r="G17" s="9">
        <v>166</v>
      </c>
      <c r="H17" s="9">
        <v>565</v>
      </c>
      <c r="I17" s="9">
        <v>676</v>
      </c>
      <c r="J17" s="9">
        <v>151</v>
      </c>
      <c r="K17" s="9">
        <v>18</v>
      </c>
      <c r="L17" s="10">
        <f aca="true" t="shared" si="0" ref="L17:L45">SUM(B17:K17)</f>
        <v>6803</v>
      </c>
    </row>
    <row r="18" spans="1:12" ht="12.75">
      <c r="A18" s="20" t="s">
        <v>27</v>
      </c>
      <c r="B18" s="9">
        <v>5162</v>
      </c>
      <c r="C18" s="9">
        <v>0</v>
      </c>
      <c r="D18" s="9">
        <v>1</v>
      </c>
      <c r="E18" s="9">
        <v>530</v>
      </c>
      <c r="F18" s="9">
        <v>222</v>
      </c>
      <c r="G18" s="9">
        <v>134</v>
      </c>
      <c r="H18" s="9">
        <v>658</v>
      </c>
      <c r="I18" s="9">
        <v>635</v>
      </c>
      <c r="J18" s="9">
        <v>129</v>
      </c>
      <c r="K18" s="9">
        <v>22</v>
      </c>
      <c r="L18" s="10">
        <f t="shared" si="0"/>
        <v>7493</v>
      </c>
    </row>
    <row r="19" spans="1:12" ht="12.75">
      <c r="A19" s="20" t="s">
        <v>28</v>
      </c>
      <c r="B19" s="9">
        <v>3096</v>
      </c>
      <c r="C19" s="9">
        <v>12</v>
      </c>
      <c r="D19" s="9">
        <v>2</v>
      </c>
      <c r="E19" s="9">
        <v>240</v>
      </c>
      <c r="F19" s="9">
        <v>134</v>
      </c>
      <c r="G19" s="9">
        <v>62</v>
      </c>
      <c r="H19" s="9">
        <v>522</v>
      </c>
      <c r="I19" s="9">
        <v>412</v>
      </c>
      <c r="J19" s="9">
        <v>72</v>
      </c>
      <c r="K19" s="9">
        <v>39</v>
      </c>
      <c r="L19" s="10">
        <f t="shared" si="0"/>
        <v>4591</v>
      </c>
    </row>
    <row r="20" spans="1:12" ht="12.75">
      <c r="A20" s="20" t="s">
        <v>29</v>
      </c>
      <c r="B20" s="9">
        <v>2368</v>
      </c>
      <c r="C20" s="9">
        <v>5</v>
      </c>
      <c r="D20" s="9">
        <v>0</v>
      </c>
      <c r="E20" s="9">
        <v>71</v>
      </c>
      <c r="F20" s="9">
        <v>9</v>
      </c>
      <c r="G20" s="9">
        <v>12</v>
      </c>
      <c r="H20" s="9">
        <v>393</v>
      </c>
      <c r="I20" s="9">
        <v>43</v>
      </c>
      <c r="J20" s="9">
        <v>15</v>
      </c>
      <c r="K20" s="9">
        <v>28</v>
      </c>
      <c r="L20" s="10">
        <f t="shared" si="0"/>
        <v>2944</v>
      </c>
    </row>
    <row r="21" spans="1:12" ht="12.75">
      <c r="A21" s="20" t="s">
        <v>30</v>
      </c>
      <c r="B21" s="9">
        <v>4499</v>
      </c>
      <c r="C21" s="9">
        <v>4</v>
      </c>
      <c r="D21" s="9">
        <v>2</v>
      </c>
      <c r="E21" s="9">
        <v>369</v>
      </c>
      <c r="F21" s="9">
        <v>201</v>
      </c>
      <c r="G21" s="9">
        <v>77</v>
      </c>
      <c r="H21" s="9">
        <v>579</v>
      </c>
      <c r="I21" s="9">
        <v>458</v>
      </c>
      <c r="J21" s="9">
        <v>100</v>
      </c>
      <c r="K21" s="9">
        <v>12</v>
      </c>
      <c r="L21" s="10">
        <f t="shared" si="0"/>
        <v>6301</v>
      </c>
    </row>
    <row r="22" spans="1:12" ht="12.75">
      <c r="A22" s="20" t="s">
        <v>31</v>
      </c>
      <c r="B22" s="9">
        <v>2420</v>
      </c>
      <c r="C22" s="9">
        <v>3</v>
      </c>
      <c r="D22" s="9">
        <v>1</v>
      </c>
      <c r="E22" s="9">
        <v>153</v>
      </c>
      <c r="F22" s="9">
        <v>39</v>
      </c>
      <c r="G22" s="9">
        <v>14</v>
      </c>
      <c r="H22" s="9">
        <v>379</v>
      </c>
      <c r="I22" s="9">
        <v>115</v>
      </c>
      <c r="J22" s="9">
        <v>37</v>
      </c>
      <c r="K22" s="9">
        <v>28</v>
      </c>
      <c r="L22" s="10">
        <f t="shared" si="0"/>
        <v>3189</v>
      </c>
    </row>
    <row r="23" spans="1:12" ht="12.75">
      <c r="A23" s="20" t="s">
        <v>32</v>
      </c>
      <c r="B23" s="9">
        <v>4732</v>
      </c>
      <c r="C23" s="9">
        <v>5</v>
      </c>
      <c r="D23" s="9">
        <v>9</v>
      </c>
      <c r="E23" s="9">
        <v>395</v>
      </c>
      <c r="F23" s="9">
        <v>197</v>
      </c>
      <c r="G23" s="9">
        <v>118</v>
      </c>
      <c r="H23" s="9">
        <v>612</v>
      </c>
      <c r="I23" s="9">
        <v>480</v>
      </c>
      <c r="J23" s="9">
        <v>116</v>
      </c>
      <c r="K23" s="9">
        <v>20</v>
      </c>
      <c r="L23" s="10">
        <f t="shared" si="0"/>
        <v>6684</v>
      </c>
    </row>
    <row r="24" spans="1:12" ht="12.75">
      <c r="A24" s="20" t="s">
        <v>33</v>
      </c>
      <c r="B24" s="9">
        <v>4771</v>
      </c>
      <c r="C24" s="9">
        <v>2</v>
      </c>
      <c r="D24" s="9">
        <v>3</v>
      </c>
      <c r="E24" s="9">
        <v>477</v>
      </c>
      <c r="F24" s="9">
        <v>241</v>
      </c>
      <c r="G24" s="9">
        <v>133</v>
      </c>
      <c r="H24" s="9">
        <v>634</v>
      </c>
      <c r="I24" s="9">
        <v>578</v>
      </c>
      <c r="J24" s="9">
        <v>104</v>
      </c>
      <c r="K24" s="9">
        <v>15</v>
      </c>
      <c r="L24" s="10">
        <f t="shared" si="0"/>
        <v>6958</v>
      </c>
    </row>
    <row r="25" spans="1:12" ht="12.75">
      <c r="A25" s="20" t="s">
        <v>34</v>
      </c>
      <c r="B25" s="9">
        <v>5033</v>
      </c>
      <c r="C25" s="9">
        <v>4</v>
      </c>
      <c r="D25" s="9">
        <v>2</v>
      </c>
      <c r="E25" s="9">
        <v>517</v>
      </c>
      <c r="F25" s="9">
        <v>191</v>
      </c>
      <c r="G25" s="9">
        <v>122</v>
      </c>
      <c r="H25" s="9">
        <v>579</v>
      </c>
      <c r="I25" s="9">
        <v>581</v>
      </c>
      <c r="J25" s="9">
        <v>109</v>
      </c>
      <c r="K25" s="9">
        <v>20</v>
      </c>
      <c r="L25" s="10">
        <f t="shared" si="0"/>
        <v>7158</v>
      </c>
    </row>
    <row r="26" spans="1:12" ht="12.75">
      <c r="A26" s="20" t="s">
        <v>35</v>
      </c>
      <c r="B26" s="9">
        <v>2991</v>
      </c>
      <c r="C26" s="9">
        <v>5</v>
      </c>
      <c r="D26" s="9">
        <v>3</v>
      </c>
      <c r="E26" s="9">
        <v>280</v>
      </c>
      <c r="F26" s="9">
        <v>157</v>
      </c>
      <c r="G26" s="9">
        <v>79</v>
      </c>
      <c r="H26" s="9">
        <v>517</v>
      </c>
      <c r="I26" s="9">
        <v>378</v>
      </c>
      <c r="J26" s="9">
        <v>69</v>
      </c>
      <c r="K26" s="9">
        <v>17</v>
      </c>
      <c r="L26" s="10">
        <f t="shared" si="0"/>
        <v>4496</v>
      </c>
    </row>
    <row r="27" spans="1:12" ht="12.75">
      <c r="A27" s="20" t="s">
        <v>36</v>
      </c>
      <c r="B27" s="9">
        <v>2487</v>
      </c>
      <c r="C27" s="9">
        <v>0</v>
      </c>
      <c r="D27" s="9">
        <v>2</v>
      </c>
      <c r="E27" s="9">
        <v>40</v>
      </c>
      <c r="F27" s="9">
        <v>2</v>
      </c>
      <c r="G27" s="9">
        <v>6</v>
      </c>
      <c r="H27" s="9">
        <v>294</v>
      </c>
      <c r="I27" s="9">
        <v>20</v>
      </c>
      <c r="J27" s="9">
        <v>7</v>
      </c>
      <c r="K27" s="9">
        <v>26</v>
      </c>
      <c r="L27" s="10">
        <f t="shared" si="0"/>
        <v>2884</v>
      </c>
    </row>
    <row r="28" spans="1:12" ht="12.75">
      <c r="A28" s="20" t="s">
        <v>37</v>
      </c>
      <c r="B28" s="9">
        <v>4638</v>
      </c>
      <c r="C28" s="9">
        <v>2</v>
      </c>
      <c r="D28" s="9">
        <v>2</v>
      </c>
      <c r="E28" s="9">
        <v>369</v>
      </c>
      <c r="F28" s="9">
        <v>148</v>
      </c>
      <c r="G28" s="9">
        <v>95</v>
      </c>
      <c r="H28" s="9">
        <v>581</v>
      </c>
      <c r="I28" s="9">
        <v>530</v>
      </c>
      <c r="J28" s="9">
        <v>105</v>
      </c>
      <c r="K28" s="9">
        <v>22</v>
      </c>
      <c r="L28" s="10">
        <f t="shared" si="0"/>
        <v>6492</v>
      </c>
    </row>
    <row r="29" spans="1:12" ht="12.75">
      <c r="A29" s="20" t="s">
        <v>38</v>
      </c>
      <c r="B29" s="9">
        <v>4740</v>
      </c>
      <c r="C29" s="9">
        <v>4</v>
      </c>
      <c r="D29" s="9">
        <v>1</v>
      </c>
      <c r="E29" s="9">
        <v>470</v>
      </c>
      <c r="F29" s="9">
        <v>147</v>
      </c>
      <c r="G29" s="9">
        <v>104</v>
      </c>
      <c r="H29" s="9">
        <v>617</v>
      </c>
      <c r="I29" s="9">
        <v>637</v>
      </c>
      <c r="J29" s="9">
        <v>86</v>
      </c>
      <c r="K29" s="9">
        <v>34</v>
      </c>
      <c r="L29" s="10">
        <f t="shared" si="0"/>
        <v>6840</v>
      </c>
    </row>
    <row r="30" spans="1:12" ht="12.75">
      <c r="A30" s="20" t="s">
        <v>39</v>
      </c>
      <c r="B30" s="9">
        <v>4959</v>
      </c>
      <c r="C30" s="9">
        <v>7</v>
      </c>
      <c r="D30" s="9">
        <v>4</v>
      </c>
      <c r="E30" s="9">
        <v>395</v>
      </c>
      <c r="F30" s="9">
        <v>127</v>
      </c>
      <c r="G30" s="9">
        <v>98</v>
      </c>
      <c r="H30" s="9">
        <v>638</v>
      </c>
      <c r="I30" s="9">
        <v>628</v>
      </c>
      <c r="J30" s="9">
        <v>103</v>
      </c>
      <c r="K30" s="9">
        <v>23</v>
      </c>
      <c r="L30" s="10">
        <f t="shared" si="0"/>
        <v>6982</v>
      </c>
    </row>
    <row r="31" spans="1:12" ht="12.75">
      <c r="A31" s="20" t="s">
        <v>40</v>
      </c>
      <c r="B31" s="9">
        <v>4946</v>
      </c>
      <c r="C31" s="9">
        <v>0</v>
      </c>
      <c r="D31" s="9">
        <v>3</v>
      </c>
      <c r="E31" s="9">
        <v>508</v>
      </c>
      <c r="F31" s="9">
        <v>138</v>
      </c>
      <c r="G31" s="9">
        <v>181</v>
      </c>
      <c r="H31" s="9">
        <v>592</v>
      </c>
      <c r="I31" s="9">
        <v>671</v>
      </c>
      <c r="J31" s="9">
        <v>143</v>
      </c>
      <c r="K31" s="9">
        <v>19</v>
      </c>
      <c r="L31" s="10">
        <f t="shared" si="0"/>
        <v>7201</v>
      </c>
    </row>
    <row r="32" spans="1:12" ht="12.75">
      <c r="A32" s="20" t="s">
        <v>41</v>
      </c>
      <c r="B32" s="9">
        <v>5345</v>
      </c>
      <c r="C32" s="9">
        <v>9</v>
      </c>
      <c r="D32" s="9">
        <v>4</v>
      </c>
      <c r="E32" s="9">
        <v>498</v>
      </c>
      <c r="F32" s="9">
        <v>155</v>
      </c>
      <c r="G32" s="9">
        <v>186</v>
      </c>
      <c r="H32" s="9">
        <v>636</v>
      </c>
      <c r="I32" s="9">
        <v>689</v>
      </c>
      <c r="J32" s="9">
        <v>147</v>
      </c>
      <c r="K32" s="9">
        <v>22</v>
      </c>
      <c r="L32" s="10">
        <f t="shared" si="0"/>
        <v>7691</v>
      </c>
    </row>
    <row r="33" spans="1:12" ht="12.75">
      <c r="A33" s="20" t="s">
        <v>42</v>
      </c>
      <c r="B33" s="9">
        <v>3625</v>
      </c>
      <c r="C33" s="9">
        <v>11</v>
      </c>
      <c r="D33" s="9">
        <v>2</v>
      </c>
      <c r="E33" s="9">
        <v>301</v>
      </c>
      <c r="F33" s="9">
        <v>135</v>
      </c>
      <c r="G33" s="9">
        <v>133</v>
      </c>
      <c r="H33" s="9">
        <v>591</v>
      </c>
      <c r="I33" s="9">
        <v>454</v>
      </c>
      <c r="J33" s="9">
        <v>94</v>
      </c>
      <c r="K33" s="9">
        <v>14</v>
      </c>
      <c r="L33" s="10">
        <f t="shared" si="0"/>
        <v>5360</v>
      </c>
    </row>
    <row r="34" spans="1:12" ht="12.75">
      <c r="A34" s="20" t="s">
        <v>43</v>
      </c>
      <c r="B34" s="9">
        <v>2881</v>
      </c>
      <c r="C34" s="9">
        <v>11</v>
      </c>
      <c r="D34" s="9">
        <v>0</v>
      </c>
      <c r="E34" s="9">
        <v>118</v>
      </c>
      <c r="F34" s="9">
        <v>4</v>
      </c>
      <c r="G34" s="9">
        <v>7</v>
      </c>
      <c r="H34" s="9">
        <v>398</v>
      </c>
      <c r="I34" s="9">
        <v>24</v>
      </c>
      <c r="J34" s="9">
        <v>11</v>
      </c>
      <c r="K34" s="9">
        <v>23</v>
      </c>
      <c r="L34" s="10">
        <f t="shared" si="0"/>
        <v>3477</v>
      </c>
    </row>
    <row r="35" spans="1:12" ht="12.75">
      <c r="A35" s="20" t="s">
        <v>44</v>
      </c>
      <c r="B35" s="9">
        <v>5412</v>
      </c>
      <c r="C35" s="9">
        <v>1</v>
      </c>
      <c r="D35" s="9">
        <v>1</v>
      </c>
      <c r="E35" s="9">
        <v>435</v>
      </c>
      <c r="F35" s="9">
        <v>136</v>
      </c>
      <c r="G35" s="9">
        <v>144</v>
      </c>
      <c r="H35" s="9">
        <v>586</v>
      </c>
      <c r="I35" s="9">
        <v>576</v>
      </c>
      <c r="J35" s="9">
        <v>121</v>
      </c>
      <c r="K35" s="9">
        <v>22</v>
      </c>
      <c r="L35" s="10">
        <f t="shared" si="0"/>
        <v>7434</v>
      </c>
    </row>
    <row r="36" spans="1:12" ht="12.75">
      <c r="A36" s="20" t="s">
        <v>45</v>
      </c>
      <c r="B36" s="9">
        <v>5988</v>
      </c>
      <c r="C36" s="9">
        <v>1</v>
      </c>
      <c r="D36" s="9">
        <v>1</v>
      </c>
      <c r="E36" s="9">
        <v>492</v>
      </c>
      <c r="F36" s="9">
        <v>171</v>
      </c>
      <c r="G36" s="9">
        <v>134</v>
      </c>
      <c r="H36" s="9">
        <v>608</v>
      </c>
      <c r="I36" s="9">
        <v>666</v>
      </c>
      <c r="J36" s="9">
        <v>153</v>
      </c>
      <c r="K36" s="9">
        <v>21</v>
      </c>
      <c r="L36" s="10">
        <f t="shared" si="0"/>
        <v>8235</v>
      </c>
    </row>
    <row r="37" spans="1:12" ht="12.75">
      <c r="A37" s="20" t="s">
        <v>46</v>
      </c>
      <c r="B37" s="9">
        <v>6105</v>
      </c>
      <c r="C37" s="9">
        <v>10</v>
      </c>
      <c r="D37" s="9">
        <v>4</v>
      </c>
      <c r="E37" s="9">
        <v>493</v>
      </c>
      <c r="F37" s="9">
        <v>181</v>
      </c>
      <c r="G37" s="9">
        <v>163</v>
      </c>
      <c r="H37" s="9">
        <v>594</v>
      </c>
      <c r="I37" s="9">
        <v>661</v>
      </c>
      <c r="J37" s="9">
        <v>128</v>
      </c>
      <c r="K37" s="9">
        <v>30</v>
      </c>
      <c r="L37" s="10">
        <f t="shared" si="0"/>
        <v>8369</v>
      </c>
    </row>
    <row r="38" spans="1:12" ht="12.75">
      <c r="A38" s="20" t="s">
        <v>47</v>
      </c>
      <c r="B38" s="9">
        <v>4942</v>
      </c>
      <c r="C38" s="9">
        <v>3</v>
      </c>
      <c r="D38" s="9">
        <v>0</v>
      </c>
      <c r="E38" s="9">
        <v>363</v>
      </c>
      <c r="F38" s="9">
        <v>77</v>
      </c>
      <c r="G38" s="9">
        <v>69</v>
      </c>
      <c r="H38" s="9">
        <v>500</v>
      </c>
      <c r="I38" s="9">
        <v>460</v>
      </c>
      <c r="J38" s="9">
        <v>105</v>
      </c>
      <c r="K38" s="9">
        <v>22</v>
      </c>
      <c r="L38" s="10">
        <f t="shared" si="0"/>
        <v>6541</v>
      </c>
    </row>
    <row r="39" spans="1:12" ht="12.75">
      <c r="A39" s="20" t="s">
        <v>48</v>
      </c>
      <c r="B39" s="9">
        <v>2384</v>
      </c>
      <c r="C39" s="9">
        <v>4</v>
      </c>
      <c r="D39" s="9">
        <v>0</v>
      </c>
      <c r="E39" s="9">
        <v>32</v>
      </c>
      <c r="F39" s="9">
        <v>5</v>
      </c>
      <c r="G39" s="9">
        <v>1</v>
      </c>
      <c r="H39" s="9">
        <v>237</v>
      </c>
      <c r="I39" s="9">
        <v>20</v>
      </c>
      <c r="J39" s="9">
        <v>7</v>
      </c>
      <c r="K39" s="9">
        <v>20</v>
      </c>
      <c r="L39" s="10">
        <f t="shared" si="0"/>
        <v>2710</v>
      </c>
    </row>
    <row r="40" spans="1:12" ht="12.75">
      <c r="A40" s="20" t="s">
        <v>49</v>
      </c>
      <c r="B40" s="9">
        <v>2634</v>
      </c>
      <c r="C40" s="9">
        <v>4</v>
      </c>
      <c r="D40" s="9">
        <v>0</v>
      </c>
      <c r="E40" s="9">
        <v>170</v>
      </c>
      <c r="F40" s="9">
        <v>46</v>
      </c>
      <c r="G40" s="9">
        <v>54</v>
      </c>
      <c r="H40" s="9">
        <v>374</v>
      </c>
      <c r="I40" s="9">
        <v>325</v>
      </c>
      <c r="J40" s="9">
        <v>60</v>
      </c>
      <c r="K40" s="9">
        <v>18</v>
      </c>
      <c r="L40" s="10">
        <f t="shared" si="0"/>
        <v>3685</v>
      </c>
    </row>
    <row r="41" spans="1:12" ht="12.75">
      <c r="A41" s="20" t="s">
        <v>50</v>
      </c>
      <c r="B41" s="9">
        <v>2535</v>
      </c>
      <c r="C41" s="9">
        <v>10</v>
      </c>
      <c r="D41" s="9">
        <v>0</v>
      </c>
      <c r="E41" s="9">
        <v>109</v>
      </c>
      <c r="F41" s="9">
        <v>3</v>
      </c>
      <c r="G41" s="9">
        <v>5</v>
      </c>
      <c r="H41" s="9">
        <v>330</v>
      </c>
      <c r="I41" s="9">
        <v>21</v>
      </c>
      <c r="J41" s="9">
        <v>7</v>
      </c>
      <c r="K41" s="9">
        <v>9</v>
      </c>
      <c r="L41" s="10">
        <f t="shared" si="0"/>
        <v>3029</v>
      </c>
    </row>
    <row r="42" spans="1:12" ht="12.75">
      <c r="A42" s="20" t="s">
        <v>51</v>
      </c>
      <c r="B42" s="9">
        <v>4762</v>
      </c>
      <c r="C42" s="9">
        <v>4</v>
      </c>
      <c r="D42" s="9">
        <v>2</v>
      </c>
      <c r="E42" s="9">
        <v>463</v>
      </c>
      <c r="F42" s="9">
        <v>107</v>
      </c>
      <c r="G42" s="9">
        <v>109</v>
      </c>
      <c r="H42" s="9">
        <v>549</v>
      </c>
      <c r="I42" s="9">
        <v>496</v>
      </c>
      <c r="J42" s="9">
        <v>95</v>
      </c>
      <c r="K42" s="9">
        <v>14</v>
      </c>
      <c r="L42" s="10">
        <f t="shared" si="0"/>
        <v>6601</v>
      </c>
    </row>
    <row r="43" spans="1:12" ht="12.75">
      <c r="A43" s="20" t="s">
        <v>52</v>
      </c>
      <c r="B43" s="9">
        <v>5144</v>
      </c>
      <c r="C43" s="9">
        <v>4</v>
      </c>
      <c r="D43" s="9">
        <v>0</v>
      </c>
      <c r="E43" s="9">
        <v>504</v>
      </c>
      <c r="F43" s="9">
        <v>154</v>
      </c>
      <c r="G43" s="9">
        <v>151</v>
      </c>
      <c r="H43" s="9">
        <v>553</v>
      </c>
      <c r="I43" s="9">
        <v>488</v>
      </c>
      <c r="J43" s="9">
        <v>137</v>
      </c>
      <c r="K43" s="9">
        <v>16</v>
      </c>
      <c r="L43" s="10">
        <f t="shared" si="0"/>
        <v>7151</v>
      </c>
    </row>
    <row r="44" spans="1:12" ht="12.75">
      <c r="A44" s="20" t="s">
        <v>53</v>
      </c>
      <c r="B44" s="9">
        <v>5744</v>
      </c>
      <c r="C44" s="9">
        <v>6</v>
      </c>
      <c r="D44" s="9">
        <v>1</v>
      </c>
      <c r="E44" s="9">
        <v>533</v>
      </c>
      <c r="F44" s="9">
        <v>160</v>
      </c>
      <c r="G44" s="9">
        <v>182</v>
      </c>
      <c r="H44" s="9">
        <v>551</v>
      </c>
      <c r="I44" s="9">
        <v>597</v>
      </c>
      <c r="J44" s="9">
        <v>133</v>
      </c>
      <c r="K44" s="9">
        <v>16</v>
      </c>
      <c r="L44" s="10">
        <f t="shared" si="0"/>
        <v>7923</v>
      </c>
    </row>
    <row r="45" spans="1:12" ht="13.5" thickBot="1">
      <c r="A45" s="20" t="s">
        <v>54</v>
      </c>
      <c r="B45" s="9">
        <v>5057</v>
      </c>
      <c r="C45" s="9">
        <v>7</v>
      </c>
      <c r="D45" s="9">
        <v>0</v>
      </c>
      <c r="E45" s="9">
        <v>339</v>
      </c>
      <c r="F45" s="9">
        <v>101</v>
      </c>
      <c r="G45" s="9">
        <v>54</v>
      </c>
      <c r="H45" s="9">
        <v>489</v>
      </c>
      <c r="I45" s="9">
        <v>357</v>
      </c>
      <c r="J45" s="9">
        <v>70</v>
      </c>
      <c r="K45" s="9">
        <v>17</v>
      </c>
      <c r="L45" s="10">
        <f t="shared" si="0"/>
        <v>6491</v>
      </c>
    </row>
    <row r="46" spans="1:12" ht="12.75">
      <c r="A46" s="21" t="s">
        <v>19</v>
      </c>
      <c r="B46" s="11">
        <f aca="true" t="shared" si="1" ref="B46:J46">SUM(B15:B45)</f>
        <v>133033</v>
      </c>
      <c r="C46" s="11">
        <f t="shared" si="1"/>
        <v>148</v>
      </c>
      <c r="D46" s="11">
        <f t="shared" si="1"/>
        <v>59</v>
      </c>
      <c r="E46" s="11">
        <f t="shared" si="1"/>
        <v>10871</v>
      </c>
      <c r="F46" s="11">
        <f t="shared" si="1"/>
        <v>3804</v>
      </c>
      <c r="G46" s="11">
        <f t="shared" si="1"/>
        <v>3054</v>
      </c>
      <c r="H46" s="11">
        <f t="shared" si="1"/>
        <v>16352</v>
      </c>
      <c r="I46" s="11">
        <f t="shared" si="1"/>
        <v>13767</v>
      </c>
      <c r="J46" s="11">
        <f t="shared" si="1"/>
        <v>2801</v>
      </c>
      <c r="K46" s="11">
        <f>SUM(K15:K45)</f>
        <v>642</v>
      </c>
      <c r="L46" s="12">
        <f>SUM(L15:L45)</f>
        <v>184531</v>
      </c>
    </row>
    <row r="47" spans="1:12" ht="13.5" thickBot="1">
      <c r="A47" s="22" t="s">
        <v>55</v>
      </c>
      <c r="B47" s="13">
        <f aca="true" t="shared" si="2" ref="B47:K47">(B46/$M13)</f>
        <v>4291.387096774193</v>
      </c>
      <c r="C47" s="13">
        <f t="shared" si="2"/>
        <v>4.774193548387097</v>
      </c>
      <c r="D47" s="13">
        <f t="shared" si="2"/>
        <v>1.903225806451613</v>
      </c>
      <c r="E47" s="13">
        <f t="shared" si="2"/>
        <v>350.6774193548387</v>
      </c>
      <c r="F47" s="13">
        <f t="shared" si="2"/>
        <v>122.70967741935483</v>
      </c>
      <c r="G47" s="13">
        <f t="shared" si="2"/>
        <v>98.51612903225806</v>
      </c>
      <c r="H47" s="13">
        <f t="shared" si="2"/>
        <v>527.483870967742</v>
      </c>
      <c r="I47" s="13">
        <f t="shared" si="2"/>
        <v>444.0967741935484</v>
      </c>
      <c r="J47" s="13">
        <f t="shared" si="2"/>
        <v>90.35483870967742</v>
      </c>
      <c r="K47" s="13">
        <f t="shared" si="2"/>
        <v>20.70967741935484</v>
      </c>
      <c r="L47" s="14">
        <f>SUM(B47:K47)</f>
        <v>5952.612903225808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279</v>
      </c>
      <c r="C15" s="9">
        <v>0</v>
      </c>
      <c r="D15" s="9">
        <v>0</v>
      </c>
      <c r="E15" s="9">
        <v>37</v>
      </c>
      <c r="F15" s="9">
        <v>0</v>
      </c>
      <c r="G15" s="9">
        <v>0</v>
      </c>
      <c r="H15" s="9">
        <v>28</v>
      </c>
      <c r="I15" s="9">
        <v>0</v>
      </c>
      <c r="J15" s="9">
        <v>112</v>
      </c>
      <c r="K15" s="9">
        <v>2</v>
      </c>
      <c r="L15" s="10">
        <f aca="true" t="shared" si="0" ref="L15:L45">SUM(B15:K15)</f>
        <v>458</v>
      </c>
      <c r="M15" s="23" t="s">
        <v>61</v>
      </c>
    </row>
    <row r="16" spans="1:13" ht="12.75">
      <c r="A16" s="20" t="s">
        <v>25</v>
      </c>
      <c r="B16" s="9">
        <v>329</v>
      </c>
      <c r="C16" s="9">
        <v>0</v>
      </c>
      <c r="D16" s="9">
        <v>0</v>
      </c>
      <c r="E16" s="9">
        <v>36</v>
      </c>
      <c r="F16" s="9">
        <v>0</v>
      </c>
      <c r="G16" s="9">
        <v>0</v>
      </c>
      <c r="H16" s="9">
        <v>33</v>
      </c>
      <c r="I16" s="9">
        <v>0</v>
      </c>
      <c r="J16" s="9">
        <v>127</v>
      </c>
      <c r="K16" s="9">
        <v>0</v>
      </c>
      <c r="L16" s="10">
        <f t="shared" si="0"/>
        <v>525</v>
      </c>
      <c r="M16" s="28"/>
    </row>
    <row r="17" spans="1:13" ht="12.75">
      <c r="A17" s="20" t="s">
        <v>26</v>
      </c>
      <c r="B17" s="9">
        <v>322</v>
      </c>
      <c r="C17" s="9">
        <v>0</v>
      </c>
      <c r="D17" s="9">
        <v>0</v>
      </c>
      <c r="E17" s="9">
        <v>41</v>
      </c>
      <c r="F17" s="9">
        <v>0</v>
      </c>
      <c r="G17" s="9">
        <v>0</v>
      </c>
      <c r="H17" s="9">
        <v>31</v>
      </c>
      <c r="I17" s="9">
        <v>0</v>
      </c>
      <c r="J17" s="9">
        <v>119</v>
      </c>
      <c r="K17" s="9">
        <v>1</v>
      </c>
      <c r="L17" s="10">
        <f t="shared" si="0"/>
        <v>514</v>
      </c>
      <c r="M17" s="28"/>
    </row>
    <row r="18" spans="1:13" ht="12.75">
      <c r="A18" s="20" t="s">
        <v>27</v>
      </c>
      <c r="B18" s="9">
        <v>483</v>
      </c>
      <c r="C18" s="9">
        <v>0</v>
      </c>
      <c r="D18" s="9">
        <v>0</v>
      </c>
      <c r="E18" s="9">
        <v>67</v>
      </c>
      <c r="F18" s="9">
        <v>0</v>
      </c>
      <c r="G18" s="9">
        <v>0</v>
      </c>
      <c r="H18" s="9">
        <v>35</v>
      </c>
      <c r="I18" s="9">
        <v>0</v>
      </c>
      <c r="J18" s="9">
        <v>129</v>
      </c>
      <c r="K18" s="9">
        <v>10</v>
      </c>
      <c r="L18" s="10">
        <f t="shared" si="0"/>
        <v>724</v>
      </c>
      <c r="M18" s="28"/>
    </row>
    <row r="19" spans="1:13" ht="12.75">
      <c r="A19" s="20" t="s">
        <v>28</v>
      </c>
      <c r="B19" s="9">
        <v>593</v>
      </c>
      <c r="C19" s="9">
        <v>0</v>
      </c>
      <c r="D19" s="9">
        <v>0</v>
      </c>
      <c r="E19" s="9">
        <v>31</v>
      </c>
      <c r="F19" s="9">
        <v>0</v>
      </c>
      <c r="G19" s="9">
        <v>0</v>
      </c>
      <c r="H19" s="9">
        <v>47</v>
      </c>
      <c r="I19" s="9">
        <v>0</v>
      </c>
      <c r="J19" s="9">
        <v>115</v>
      </c>
      <c r="K19" s="9">
        <v>43</v>
      </c>
      <c r="L19" s="10">
        <f t="shared" si="0"/>
        <v>829</v>
      </c>
      <c r="M19" s="28"/>
    </row>
    <row r="20" spans="1:13" ht="12.75">
      <c r="A20" s="20" t="s">
        <v>29</v>
      </c>
      <c r="B20" s="9">
        <v>557</v>
      </c>
      <c r="C20" s="9">
        <v>0</v>
      </c>
      <c r="D20" s="9">
        <v>0</v>
      </c>
      <c r="E20" s="9">
        <v>30</v>
      </c>
      <c r="F20" s="9">
        <v>0</v>
      </c>
      <c r="G20" s="9">
        <v>0</v>
      </c>
      <c r="H20" s="9">
        <v>25</v>
      </c>
      <c r="I20" s="9">
        <v>0</v>
      </c>
      <c r="J20" s="9">
        <v>89</v>
      </c>
      <c r="K20" s="9">
        <v>15</v>
      </c>
      <c r="L20" s="10">
        <f t="shared" si="0"/>
        <v>716</v>
      </c>
      <c r="M20" s="28"/>
    </row>
    <row r="21" spans="1:13" ht="12.75">
      <c r="A21" s="20" t="s">
        <v>30</v>
      </c>
      <c r="B21" s="9">
        <v>439</v>
      </c>
      <c r="C21" s="9">
        <v>0</v>
      </c>
      <c r="D21" s="9">
        <v>0</v>
      </c>
      <c r="E21" s="9">
        <v>38</v>
      </c>
      <c r="F21" s="9">
        <v>0</v>
      </c>
      <c r="G21" s="9">
        <v>0</v>
      </c>
      <c r="H21" s="9">
        <v>29</v>
      </c>
      <c r="I21" s="9">
        <v>0</v>
      </c>
      <c r="J21" s="9">
        <v>83</v>
      </c>
      <c r="K21" s="9">
        <v>6</v>
      </c>
      <c r="L21" s="10">
        <f t="shared" si="0"/>
        <v>595</v>
      </c>
      <c r="M21" s="28"/>
    </row>
    <row r="22" spans="1:13" ht="12.75">
      <c r="A22" s="20" t="s">
        <v>31</v>
      </c>
      <c r="B22" s="9">
        <v>428</v>
      </c>
      <c r="C22" s="9">
        <v>0</v>
      </c>
      <c r="D22" s="9">
        <v>0</v>
      </c>
      <c r="E22" s="9">
        <v>21</v>
      </c>
      <c r="F22" s="9">
        <v>0</v>
      </c>
      <c r="G22" s="9">
        <v>0</v>
      </c>
      <c r="H22" s="9">
        <v>25</v>
      </c>
      <c r="I22" s="9">
        <v>0</v>
      </c>
      <c r="J22" s="9">
        <v>105</v>
      </c>
      <c r="K22" s="9">
        <v>11</v>
      </c>
      <c r="L22" s="10">
        <f t="shared" si="0"/>
        <v>590</v>
      </c>
      <c r="M22" s="28"/>
    </row>
    <row r="23" spans="1:13" ht="12.75">
      <c r="A23" s="20" t="s">
        <v>32</v>
      </c>
      <c r="B23" s="9">
        <v>366</v>
      </c>
      <c r="C23" s="9">
        <v>0</v>
      </c>
      <c r="D23" s="9">
        <v>0</v>
      </c>
      <c r="E23" s="9">
        <v>47</v>
      </c>
      <c r="F23" s="9">
        <v>0</v>
      </c>
      <c r="G23" s="9">
        <v>0</v>
      </c>
      <c r="H23" s="9">
        <v>34</v>
      </c>
      <c r="I23" s="9">
        <v>0</v>
      </c>
      <c r="J23" s="9">
        <v>116</v>
      </c>
      <c r="K23" s="9">
        <v>0</v>
      </c>
      <c r="L23" s="10">
        <f t="shared" si="0"/>
        <v>563</v>
      </c>
      <c r="M23" s="28"/>
    </row>
    <row r="24" spans="1:13" ht="12.75">
      <c r="A24" s="20" t="s">
        <v>33</v>
      </c>
      <c r="B24" s="9">
        <v>321</v>
      </c>
      <c r="C24" s="9">
        <v>0</v>
      </c>
      <c r="D24" s="9">
        <v>0</v>
      </c>
      <c r="E24" s="9">
        <v>49</v>
      </c>
      <c r="F24" s="9">
        <v>0</v>
      </c>
      <c r="G24" s="9">
        <v>0</v>
      </c>
      <c r="H24" s="9">
        <v>37</v>
      </c>
      <c r="I24" s="9">
        <v>0</v>
      </c>
      <c r="J24" s="9">
        <v>123</v>
      </c>
      <c r="K24" s="9">
        <v>1</v>
      </c>
      <c r="L24" s="10">
        <f t="shared" si="0"/>
        <v>531</v>
      </c>
      <c r="M24" s="28"/>
    </row>
    <row r="25" spans="1:13" ht="12.75">
      <c r="A25" s="20" t="s">
        <v>34</v>
      </c>
      <c r="B25" s="9">
        <v>362</v>
      </c>
      <c r="C25" s="9">
        <v>0</v>
      </c>
      <c r="D25" s="9">
        <v>0</v>
      </c>
      <c r="E25" s="9">
        <v>56</v>
      </c>
      <c r="F25" s="9">
        <v>0</v>
      </c>
      <c r="G25" s="9">
        <v>0</v>
      </c>
      <c r="H25" s="9">
        <v>28</v>
      </c>
      <c r="I25" s="9">
        <v>0</v>
      </c>
      <c r="J25" s="9">
        <v>124</v>
      </c>
      <c r="K25" s="9">
        <v>0</v>
      </c>
      <c r="L25" s="10">
        <f t="shared" si="0"/>
        <v>570</v>
      </c>
      <c r="M25" s="28"/>
    </row>
    <row r="26" spans="1:13" ht="12.75">
      <c r="A26" s="20" t="s">
        <v>35</v>
      </c>
      <c r="B26" s="9">
        <v>387</v>
      </c>
      <c r="C26" s="9">
        <v>0</v>
      </c>
      <c r="D26" s="9">
        <v>0</v>
      </c>
      <c r="E26" s="9">
        <v>29</v>
      </c>
      <c r="F26" s="9">
        <v>0</v>
      </c>
      <c r="G26" s="9">
        <v>0</v>
      </c>
      <c r="H26" s="9">
        <v>37</v>
      </c>
      <c r="I26" s="9">
        <v>0</v>
      </c>
      <c r="J26" s="9">
        <v>100</v>
      </c>
      <c r="K26" s="9">
        <v>1</v>
      </c>
      <c r="L26" s="10">
        <f t="shared" si="0"/>
        <v>554</v>
      </c>
      <c r="M26" s="28"/>
    </row>
    <row r="27" spans="1:13" ht="12.75">
      <c r="A27" s="20" t="s">
        <v>36</v>
      </c>
      <c r="B27" s="9">
        <v>297</v>
      </c>
      <c r="C27" s="9">
        <v>0</v>
      </c>
      <c r="D27" s="9">
        <v>0</v>
      </c>
      <c r="E27" s="9">
        <v>8</v>
      </c>
      <c r="F27" s="9">
        <v>0</v>
      </c>
      <c r="G27" s="9">
        <v>0</v>
      </c>
      <c r="H27" s="9">
        <v>33</v>
      </c>
      <c r="I27" s="9">
        <v>0</v>
      </c>
      <c r="J27" s="9">
        <v>43</v>
      </c>
      <c r="K27" s="9">
        <v>1</v>
      </c>
      <c r="L27" s="10">
        <f t="shared" si="0"/>
        <v>382</v>
      </c>
      <c r="M27" s="28"/>
    </row>
    <row r="28" spans="1:12" ht="12.75">
      <c r="A28" s="20">
        <v>14</v>
      </c>
      <c r="B28" s="9">
        <v>340</v>
      </c>
      <c r="C28" s="9">
        <v>0</v>
      </c>
      <c r="D28" s="9">
        <v>0</v>
      </c>
      <c r="E28" s="9">
        <v>37</v>
      </c>
      <c r="F28" s="9">
        <v>0</v>
      </c>
      <c r="G28" s="9">
        <v>0</v>
      </c>
      <c r="H28" s="9">
        <v>32</v>
      </c>
      <c r="I28" s="9">
        <v>0</v>
      </c>
      <c r="J28" s="9">
        <v>116</v>
      </c>
      <c r="K28" s="9">
        <v>2</v>
      </c>
      <c r="L28" s="10">
        <f t="shared" si="0"/>
        <v>527</v>
      </c>
    </row>
    <row r="29" spans="1:12" ht="12.75">
      <c r="A29" s="20" t="s">
        <v>38</v>
      </c>
      <c r="B29" s="9">
        <v>303</v>
      </c>
      <c r="C29" s="9">
        <v>0</v>
      </c>
      <c r="D29" s="9">
        <v>0</v>
      </c>
      <c r="E29" s="9">
        <v>49</v>
      </c>
      <c r="F29" s="9">
        <v>0</v>
      </c>
      <c r="G29" s="9">
        <v>0</v>
      </c>
      <c r="H29" s="9">
        <v>32</v>
      </c>
      <c r="I29" s="9">
        <v>0</v>
      </c>
      <c r="J29" s="9">
        <v>150</v>
      </c>
      <c r="K29" s="9">
        <v>0</v>
      </c>
      <c r="L29" s="10">
        <f t="shared" si="0"/>
        <v>534</v>
      </c>
    </row>
    <row r="30" spans="1:12" ht="12.75">
      <c r="A30" s="20" t="s">
        <v>39</v>
      </c>
      <c r="B30" s="9">
        <v>342</v>
      </c>
      <c r="C30" s="9">
        <v>0</v>
      </c>
      <c r="D30" s="9">
        <v>0</v>
      </c>
      <c r="E30" s="9">
        <v>63</v>
      </c>
      <c r="F30" s="9">
        <v>0</v>
      </c>
      <c r="G30" s="9">
        <v>0</v>
      </c>
      <c r="H30" s="9">
        <v>34</v>
      </c>
      <c r="I30" s="9">
        <v>0</v>
      </c>
      <c r="J30" s="9">
        <v>141</v>
      </c>
      <c r="K30" s="9">
        <v>1</v>
      </c>
      <c r="L30" s="10">
        <f t="shared" si="0"/>
        <v>581</v>
      </c>
    </row>
    <row r="31" spans="1:12" ht="12.75">
      <c r="A31" s="20" t="s">
        <v>40</v>
      </c>
      <c r="B31" s="9">
        <v>358</v>
      </c>
      <c r="C31" s="9">
        <v>0</v>
      </c>
      <c r="D31" s="9">
        <v>0</v>
      </c>
      <c r="E31" s="9">
        <v>32</v>
      </c>
      <c r="F31" s="9">
        <v>0</v>
      </c>
      <c r="G31" s="9">
        <v>0</v>
      </c>
      <c r="H31" s="9">
        <v>35</v>
      </c>
      <c r="I31" s="9">
        <v>0</v>
      </c>
      <c r="J31" s="9">
        <v>149</v>
      </c>
      <c r="K31" s="9">
        <v>5</v>
      </c>
      <c r="L31" s="10">
        <f t="shared" si="0"/>
        <v>579</v>
      </c>
    </row>
    <row r="32" spans="1:12" ht="12.75">
      <c r="A32" s="20" t="s">
        <v>41</v>
      </c>
      <c r="B32" s="9">
        <v>430</v>
      </c>
      <c r="C32" s="9">
        <v>0</v>
      </c>
      <c r="D32" s="9">
        <v>0</v>
      </c>
      <c r="E32" s="9">
        <v>57</v>
      </c>
      <c r="F32" s="9">
        <v>0</v>
      </c>
      <c r="G32" s="9">
        <v>0</v>
      </c>
      <c r="H32" s="9">
        <v>30</v>
      </c>
      <c r="I32" s="9">
        <v>0</v>
      </c>
      <c r="J32" s="9">
        <v>109</v>
      </c>
      <c r="K32" s="9">
        <v>1</v>
      </c>
      <c r="L32" s="10">
        <f t="shared" si="0"/>
        <v>627</v>
      </c>
    </row>
    <row r="33" spans="1:12" ht="12.75">
      <c r="A33" s="20" t="s">
        <v>42</v>
      </c>
      <c r="B33" s="9">
        <v>463</v>
      </c>
      <c r="C33" s="9">
        <v>0</v>
      </c>
      <c r="D33" s="9">
        <v>0</v>
      </c>
      <c r="E33" s="9">
        <v>44</v>
      </c>
      <c r="F33" s="9">
        <v>0</v>
      </c>
      <c r="G33" s="9">
        <v>0</v>
      </c>
      <c r="H33" s="9">
        <v>34</v>
      </c>
      <c r="I33" s="9">
        <v>0</v>
      </c>
      <c r="J33" s="9">
        <v>110</v>
      </c>
      <c r="K33" s="9">
        <v>1</v>
      </c>
      <c r="L33" s="10">
        <f t="shared" si="0"/>
        <v>652</v>
      </c>
    </row>
    <row r="34" spans="1:12" ht="12.75">
      <c r="A34" s="20" t="s">
        <v>43</v>
      </c>
      <c r="B34" s="9">
        <v>439</v>
      </c>
      <c r="C34" s="9">
        <v>0</v>
      </c>
      <c r="D34" s="9">
        <v>0</v>
      </c>
      <c r="E34" s="9">
        <v>27</v>
      </c>
      <c r="F34" s="9">
        <v>0</v>
      </c>
      <c r="G34" s="9">
        <v>0</v>
      </c>
      <c r="H34" s="9">
        <v>35</v>
      </c>
      <c r="I34" s="9">
        <v>0</v>
      </c>
      <c r="J34" s="9">
        <v>86</v>
      </c>
      <c r="K34" s="9">
        <v>3</v>
      </c>
      <c r="L34" s="10">
        <f t="shared" si="0"/>
        <v>590</v>
      </c>
    </row>
    <row r="35" spans="1:12" ht="12.75">
      <c r="A35" s="20" t="s">
        <v>44</v>
      </c>
      <c r="B35" s="9">
        <v>401</v>
      </c>
      <c r="C35" s="9">
        <v>0</v>
      </c>
      <c r="D35" s="9">
        <v>0</v>
      </c>
      <c r="E35" s="9">
        <v>59</v>
      </c>
      <c r="F35" s="9">
        <v>0</v>
      </c>
      <c r="G35" s="9">
        <v>0</v>
      </c>
      <c r="H35" s="9">
        <v>29</v>
      </c>
      <c r="I35" s="9">
        <v>0</v>
      </c>
      <c r="J35" s="9">
        <v>133</v>
      </c>
      <c r="K35" s="9">
        <v>2</v>
      </c>
      <c r="L35" s="10">
        <f t="shared" si="0"/>
        <v>624</v>
      </c>
    </row>
    <row r="36" spans="1:12" ht="12.75">
      <c r="A36" s="20" t="s">
        <v>45</v>
      </c>
      <c r="B36" s="9">
        <v>422</v>
      </c>
      <c r="C36" s="9">
        <v>0</v>
      </c>
      <c r="D36" s="9">
        <v>0</v>
      </c>
      <c r="E36" s="9">
        <v>51</v>
      </c>
      <c r="F36" s="9">
        <v>0</v>
      </c>
      <c r="G36" s="9">
        <v>0</v>
      </c>
      <c r="H36" s="9">
        <v>30</v>
      </c>
      <c r="I36" s="9">
        <v>0</v>
      </c>
      <c r="J36" s="9">
        <v>175</v>
      </c>
      <c r="K36" s="9">
        <v>6</v>
      </c>
      <c r="L36" s="10">
        <f t="shared" si="0"/>
        <v>684</v>
      </c>
    </row>
    <row r="37" spans="1:12" ht="12.75">
      <c r="A37" s="20" t="s">
        <v>46</v>
      </c>
      <c r="B37" s="9">
        <v>487</v>
      </c>
      <c r="C37" s="9">
        <v>0</v>
      </c>
      <c r="D37" s="9">
        <v>0</v>
      </c>
      <c r="E37" s="9">
        <v>62</v>
      </c>
      <c r="F37" s="9">
        <v>0</v>
      </c>
      <c r="G37" s="9">
        <v>0</v>
      </c>
      <c r="H37" s="9">
        <v>29</v>
      </c>
      <c r="I37" s="9">
        <v>0</v>
      </c>
      <c r="J37" s="9">
        <v>90</v>
      </c>
      <c r="K37" s="9">
        <v>4</v>
      </c>
      <c r="L37" s="10">
        <f t="shared" si="0"/>
        <v>672</v>
      </c>
    </row>
    <row r="38" spans="1:12" ht="12.75">
      <c r="A38" s="20" t="s">
        <v>47</v>
      </c>
      <c r="B38" s="9">
        <v>406</v>
      </c>
      <c r="C38" s="9">
        <v>0</v>
      </c>
      <c r="D38" s="9">
        <v>0</v>
      </c>
      <c r="E38" s="9">
        <v>22</v>
      </c>
      <c r="F38" s="9">
        <v>0</v>
      </c>
      <c r="G38" s="9">
        <v>0</v>
      </c>
      <c r="H38" s="9">
        <v>30</v>
      </c>
      <c r="I38" s="9">
        <v>0</v>
      </c>
      <c r="J38" s="9">
        <v>39</v>
      </c>
      <c r="K38" s="9">
        <v>2</v>
      </c>
      <c r="L38" s="10">
        <f t="shared" si="0"/>
        <v>499</v>
      </c>
    </row>
    <row r="39" spans="1:12" ht="12.75">
      <c r="A39" s="20" t="s">
        <v>48</v>
      </c>
      <c r="B39" s="9">
        <v>383</v>
      </c>
      <c r="C39" s="9">
        <v>0</v>
      </c>
      <c r="D39" s="9">
        <v>0</v>
      </c>
      <c r="E39" s="9">
        <v>1</v>
      </c>
      <c r="F39" s="9">
        <v>0</v>
      </c>
      <c r="G39" s="9">
        <v>0</v>
      </c>
      <c r="H39" s="9">
        <v>14</v>
      </c>
      <c r="I39" s="9">
        <v>0</v>
      </c>
      <c r="J39" s="9">
        <v>21</v>
      </c>
      <c r="K39" s="9">
        <v>0</v>
      </c>
      <c r="L39" s="10">
        <f t="shared" si="0"/>
        <v>419</v>
      </c>
    </row>
    <row r="40" spans="1:12" ht="12.75">
      <c r="A40" s="20" t="s">
        <v>49</v>
      </c>
      <c r="B40" s="9">
        <v>471</v>
      </c>
      <c r="C40" s="9">
        <v>0</v>
      </c>
      <c r="D40" s="9">
        <v>0</v>
      </c>
      <c r="E40" s="9">
        <v>7</v>
      </c>
      <c r="F40" s="9">
        <v>0</v>
      </c>
      <c r="G40" s="9">
        <v>0</v>
      </c>
      <c r="H40" s="9">
        <v>21</v>
      </c>
      <c r="I40" s="9">
        <v>0</v>
      </c>
      <c r="J40" s="9">
        <v>51</v>
      </c>
      <c r="K40" s="9">
        <v>1</v>
      </c>
      <c r="L40" s="10">
        <f t="shared" si="0"/>
        <v>551</v>
      </c>
    </row>
    <row r="41" spans="1:12" ht="12.75">
      <c r="A41" s="20" t="s">
        <v>50</v>
      </c>
      <c r="B41" s="9">
        <v>511</v>
      </c>
      <c r="C41" s="9">
        <v>0</v>
      </c>
      <c r="D41" s="9">
        <v>0</v>
      </c>
      <c r="E41" s="9">
        <v>14</v>
      </c>
      <c r="F41" s="9">
        <v>0</v>
      </c>
      <c r="G41" s="9">
        <v>0</v>
      </c>
      <c r="H41" s="9">
        <v>29</v>
      </c>
      <c r="I41" s="9">
        <v>0</v>
      </c>
      <c r="J41" s="9">
        <v>73</v>
      </c>
      <c r="K41" s="9">
        <v>9</v>
      </c>
      <c r="L41" s="10">
        <f t="shared" si="0"/>
        <v>636</v>
      </c>
    </row>
    <row r="42" spans="1:12" ht="12.75">
      <c r="A42" s="20" t="s">
        <v>51</v>
      </c>
      <c r="B42" s="9">
        <v>409</v>
      </c>
      <c r="C42" s="9">
        <v>0</v>
      </c>
      <c r="D42" s="9">
        <v>0</v>
      </c>
      <c r="E42" s="9">
        <v>43</v>
      </c>
      <c r="F42" s="9">
        <v>0</v>
      </c>
      <c r="G42" s="9">
        <v>0</v>
      </c>
      <c r="H42" s="9">
        <v>30</v>
      </c>
      <c r="I42" s="9">
        <v>0</v>
      </c>
      <c r="J42" s="9">
        <v>107</v>
      </c>
      <c r="K42" s="9">
        <v>2</v>
      </c>
      <c r="L42" s="10">
        <f t="shared" si="0"/>
        <v>591</v>
      </c>
    </row>
    <row r="43" spans="1:12" ht="12.75">
      <c r="A43" s="20" t="s">
        <v>52</v>
      </c>
      <c r="B43" s="9">
        <v>624</v>
      </c>
      <c r="C43" s="9">
        <v>0</v>
      </c>
      <c r="D43" s="9">
        <v>0</v>
      </c>
      <c r="E43" s="9">
        <v>65</v>
      </c>
      <c r="F43" s="9">
        <v>0</v>
      </c>
      <c r="G43" s="9">
        <v>0</v>
      </c>
      <c r="H43" s="9">
        <v>36</v>
      </c>
      <c r="I43" s="9">
        <v>0</v>
      </c>
      <c r="J43" s="9">
        <v>149</v>
      </c>
      <c r="K43" s="9">
        <v>5</v>
      </c>
      <c r="L43" s="10">
        <f t="shared" si="0"/>
        <v>879</v>
      </c>
    </row>
    <row r="44" spans="1:12" ht="12.75">
      <c r="A44" s="20" t="s">
        <v>53</v>
      </c>
      <c r="B44" s="9">
        <v>781</v>
      </c>
      <c r="C44" s="9">
        <v>0</v>
      </c>
      <c r="D44" s="9">
        <v>0</v>
      </c>
      <c r="E44" s="9">
        <v>43</v>
      </c>
      <c r="F44" s="9">
        <v>0</v>
      </c>
      <c r="G44" s="9">
        <v>0</v>
      </c>
      <c r="H44" s="9">
        <v>32</v>
      </c>
      <c r="I44" s="9">
        <v>0</v>
      </c>
      <c r="J44" s="9">
        <v>103</v>
      </c>
      <c r="K44" s="9">
        <v>4</v>
      </c>
      <c r="L44" s="10">
        <f t="shared" si="0"/>
        <v>963</v>
      </c>
    </row>
    <row r="45" spans="1:12" ht="13.5" thickBot="1">
      <c r="A45" s="20" t="s">
        <v>54</v>
      </c>
      <c r="B45" s="9">
        <v>588</v>
      </c>
      <c r="C45" s="9">
        <v>0</v>
      </c>
      <c r="D45" s="9">
        <v>0</v>
      </c>
      <c r="E45" s="9">
        <v>21</v>
      </c>
      <c r="F45" s="9">
        <v>0</v>
      </c>
      <c r="G45" s="9">
        <v>0</v>
      </c>
      <c r="H45" s="9">
        <v>29</v>
      </c>
      <c r="I45" s="9">
        <v>0</v>
      </c>
      <c r="J45" s="9">
        <v>41</v>
      </c>
      <c r="K45" s="9">
        <v>3</v>
      </c>
      <c r="L45" s="10">
        <f t="shared" si="0"/>
        <v>682</v>
      </c>
    </row>
    <row r="46" spans="1:12" ht="12.75">
      <c r="A46" s="21" t="s">
        <v>19</v>
      </c>
      <c r="B46" s="11">
        <f aca="true" t="shared" si="1" ref="B46:L46">SUM(B15:B45)</f>
        <v>13321</v>
      </c>
      <c r="C46" s="11">
        <f t="shared" si="1"/>
        <v>0</v>
      </c>
      <c r="D46" s="11">
        <f t="shared" si="1"/>
        <v>0</v>
      </c>
      <c r="E46" s="11">
        <f t="shared" si="1"/>
        <v>1187</v>
      </c>
      <c r="F46" s="11">
        <f t="shared" si="1"/>
        <v>0</v>
      </c>
      <c r="G46" s="11">
        <f t="shared" si="1"/>
        <v>0</v>
      </c>
      <c r="H46" s="11">
        <f t="shared" si="1"/>
        <v>963</v>
      </c>
      <c r="I46" s="11">
        <f t="shared" si="1"/>
        <v>0</v>
      </c>
      <c r="J46" s="11">
        <f t="shared" si="1"/>
        <v>3228</v>
      </c>
      <c r="K46" s="11">
        <f t="shared" si="1"/>
        <v>142</v>
      </c>
      <c r="L46" s="12">
        <f t="shared" si="1"/>
        <v>18841</v>
      </c>
    </row>
    <row r="47" spans="1:12" ht="13.5" thickBot="1">
      <c r="A47" s="22" t="s">
        <v>55</v>
      </c>
      <c r="B47" s="13">
        <f aca="true" t="shared" si="2" ref="B47:L47">(B46/$M13)</f>
        <v>429.7096774193548</v>
      </c>
      <c r="C47" s="13">
        <f t="shared" si="2"/>
        <v>0</v>
      </c>
      <c r="D47" s="13">
        <f t="shared" si="2"/>
        <v>0</v>
      </c>
      <c r="E47" s="13">
        <f t="shared" si="2"/>
        <v>38.29032258064516</v>
      </c>
      <c r="F47" s="13">
        <f t="shared" si="2"/>
        <v>0</v>
      </c>
      <c r="G47" s="13">
        <f t="shared" si="2"/>
        <v>0</v>
      </c>
      <c r="H47" s="13">
        <f t="shared" si="2"/>
        <v>31.06451612903226</v>
      </c>
      <c r="I47" s="13">
        <f t="shared" si="2"/>
        <v>0</v>
      </c>
      <c r="J47" s="13">
        <f t="shared" si="2"/>
        <v>104.12903225806451</v>
      </c>
      <c r="K47" s="13">
        <f t="shared" si="2"/>
        <v>4.580645161290323</v>
      </c>
      <c r="L47" s="14">
        <f t="shared" si="2"/>
        <v>607.7741935483871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156</v>
      </c>
      <c r="C15" s="9">
        <v>0</v>
      </c>
      <c r="D15" s="9">
        <v>0</v>
      </c>
      <c r="E15" s="9">
        <v>13</v>
      </c>
      <c r="F15" s="9">
        <v>27</v>
      </c>
      <c r="G15" s="9">
        <v>34</v>
      </c>
      <c r="H15" s="9">
        <v>20</v>
      </c>
      <c r="I15" s="9">
        <v>444</v>
      </c>
      <c r="J15" s="9">
        <v>51</v>
      </c>
      <c r="K15" s="9">
        <v>16</v>
      </c>
      <c r="L15" s="10">
        <f aca="true" t="shared" si="0" ref="L15:L45">SUM(B15:K15)</f>
        <v>761</v>
      </c>
      <c r="M15" s="23" t="s">
        <v>61</v>
      </c>
    </row>
    <row r="16" spans="1:13" ht="12.75">
      <c r="A16" s="20" t="s">
        <v>25</v>
      </c>
      <c r="B16" s="9">
        <v>139</v>
      </c>
      <c r="C16" s="9">
        <v>0</v>
      </c>
      <c r="D16" s="9">
        <v>0</v>
      </c>
      <c r="E16" s="9">
        <v>5</v>
      </c>
      <c r="F16" s="9">
        <v>44</v>
      </c>
      <c r="G16" s="9">
        <v>43</v>
      </c>
      <c r="H16" s="9">
        <v>44</v>
      </c>
      <c r="I16" s="9">
        <v>406</v>
      </c>
      <c r="J16" s="9">
        <v>63</v>
      </c>
      <c r="K16" s="9">
        <v>6</v>
      </c>
      <c r="L16" s="10">
        <f t="shared" si="0"/>
        <v>750</v>
      </c>
      <c r="M16" s="28"/>
    </row>
    <row r="17" spans="1:13" ht="12.75">
      <c r="A17" s="20" t="s">
        <v>26</v>
      </c>
      <c r="B17" s="9">
        <v>208</v>
      </c>
      <c r="C17" s="9">
        <v>0</v>
      </c>
      <c r="D17" s="9">
        <v>0</v>
      </c>
      <c r="E17" s="9">
        <v>13</v>
      </c>
      <c r="F17" s="9">
        <v>33</v>
      </c>
      <c r="G17" s="9">
        <v>47</v>
      </c>
      <c r="H17" s="9">
        <v>23</v>
      </c>
      <c r="I17" s="9">
        <v>443</v>
      </c>
      <c r="J17" s="9">
        <v>80</v>
      </c>
      <c r="K17" s="9">
        <v>6</v>
      </c>
      <c r="L17" s="10">
        <f t="shared" si="0"/>
        <v>853</v>
      </c>
      <c r="M17" s="28"/>
    </row>
    <row r="18" spans="1:13" ht="12.75">
      <c r="A18" s="20" t="s">
        <v>27</v>
      </c>
      <c r="B18" s="9">
        <v>431</v>
      </c>
      <c r="C18" s="9">
        <v>0</v>
      </c>
      <c r="D18" s="9">
        <v>0</v>
      </c>
      <c r="E18" s="9">
        <v>8</v>
      </c>
      <c r="F18" s="9">
        <v>34</v>
      </c>
      <c r="G18" s="9">
        <v>40</v>
      </c>
      <c r="H18" s="9">
        <v>34</v>
      </c>
      <c r="I18" s="9">
        <v>417</v>
      </c>
      <c r="J18" s="9">
        <v>66</v>
      </c>
      <c r="K18" s="9">
        <v>40</v>
      </c>
      <c r="L18" s="10">
        <f t="shared" si="0"/>
        <v>1070</v>
      </c>
      <c r="M18" s="28"/>
    </row>
    <row r="19" spans="1:13" ht="12.75">
      <c r="A19" s="20" t="s">
        <v>28</v>
      </c>
      <c r="B19" s="9">
        <v>450</v>
      </c>
      <c r="C19" s="9">
        <v>0</v>
      </c>
      <c r="D19" s="9">
        <v>0</v>
      </c>
      <c r="E19" s="9">
        <v>45</v>
      </c>
      <c r="F19" s="9">
        <v>26</v>
      </c>
      <c r="G19" s="9">
        <v>25</v>
      </c>
      <c r="H19" s="9">
        <v>46</v>
      </c>
      <c r="I19" s="9">
        <v>215</v>
      </c>
      <c r="J19" s="9">
        <v>44</v>
      </c>
      <c r="K19" s="9">
        <v>66</v>
      </c>
      <c r="L19" s="10">
        <f t="shared" si="0"/>
        <v>917</v>
      </c>
      <c r="M19" s="28"/>
    </row>
    <row r="20" spans="1:13" ht="12.75">
      <c r="A20" s="20" t="s">
        <v>29</v>
      </c>
      <c r="B20" s="9">
        <v>287</v>
      </c>
      <c r="C20" s="9">
        <v>0</v>
      </c>
      <c r="D20" s="9">
        <v>0</v>
      </c>
      <c r="E20" s="9">
        <v>6</v>
      </c>
      <c r="F20" s="9">
        <v>29</v>
      </c>
      <c r="G20" s="9">
        <v>39</v>
      </c>
      <c r="H20" s="9">
        <v>36</v>
      </c>
      <c r="I20" s="9">
        <v>334</v>
      </c>
      <c r="J20" s="9">
        <v>56</v>
      </c>
      <c r="K20" s="9">
        <v>7</v>
      </c>
      <c r="L20" s="10">
        <f t="shared" si="0"/>
        <v>794</v>
      </c>
      <c r="M20" s="28"/>
    </row>
    <row r="21" spans="1:13" ht="12.75">
      <c r="A21" s="20" t="s">
        <v>30</v>
      </c>
      <c r="B21" s="9">
        <v>297</v>
      </c>
      <c r="C21" s="9">
        <v>0</v>
      </c>
      <c r="D21" s="9">
        <v>0</v>
      </c>
      <c r="E21" s="9">
        <v>23</v>
      </c>
      <c r="F21" s="9">
        <v>31</v>
      </c>
      <c r="G21" s="9">
        <v>44</v>
      </c>
      <c r="H21" s="9">
        <v>38</v>
      </c>
      <c r="I21" s="9">
        <v>409</v>
      </c>
      <c r="J21" s="9">
        <v>68</v>
      </c>
      <c r="K21" s="9">
        <v>44</v>
      </c>
      <c r="L21" s="10">
        <f t="shared" si="0"/>
        <v>954</v>
      </c>
      <c r="M21" s="28"/>
    </row>
    <row r="22" spans="1:13" ht="12.75">
      <c r="A22" s="20" t="s">
        <v>31</v>
      </c>
      <c r="B22" s="9">
        <v>651</v>
      </c>
      <c r="C22" s="9">
        <v>0</v>
      </c>
      <c r="D22" s="9">
        <v>0</v>
      </c>
      <c r="E22" s="9">
        <v>6</v>
      </c>
      <c r="F22" s="9">
        <v>30</v>
      </c>
      <c r="G22" s="9">
        <v>40</v>
      </c>
      <c r="H22" s="9">
        <v>61</v>
      </c>
      <c r="I22" s="9">
        <v>337</v>
      </c>
      <c r="J22" s="9">
        <v>63</v>
      </c>
      <c r="K22" s="9">
        <v>66</v>
      </c>
      <c r="L22" s="10">
        <f t="shared" si="0"/>
        <v>1254</v>
      </c>
      <c r="M22" s="28"/>
    </row>
    <row r="23" spans="1:13" ht="12.75">
      <c r="A23" s="20" t="s">
        <v>32</v>
      </c>
      <c r="B23" s="9">
        <v>236</v>
      </c>
      <c r="C23" s="9">
        <v>0</v>
      </c>
      <c r="D23" s="9">
        <v>0</v>
      </c>
      <c r="E23" s="9">
        <v>14</v>
      </c>
      <c r="F23" s="9">
        <v>16</v>
      </c>
      <c r="G23" s="9">
        <v>52</v>
      </c>
      <c r="H23" s="9">
        <v>34</v>
      </c>
      <c r="I23" s="9">
        <v>374</v>
      </c>
      <c r="J23" s="9">
        <v>52</v>
      </c>
      <c r="K23" s="9">
        <v>18</v>
      </c>
      <c r="L23" s="10">
        <f t="shared" si="0"/>
        <v>796</v>
      </c>
      <c r="M23" s="28"/>
    </row>
    <row r="24" spans="1:13" ht="12.75">
      <c r="A24" s="20" t="s">
        <v>33</v>
      </c>
      <c r="B24" s="9">
        <v>175</v>
      </c>
      <c r="C24" s="9">
        <v>0</v>
      </c>
      <c r="D24" s="9">
        <v>0</v>
      </c>
      <c r="E24" s="9">
        <v>9</v>
      </c>
      <c r="F24" s="9">
        <v>15</v>
      </c>
      <c r="G24" s="9">
        <v>59</v>
      </c>
      <c r="H24" s="9">
        <v>28</v>
      </c>
      <c r="I24" s="9">
        <v>458</v>
      </c>
      <c r="J24" s="9">
        <v>59</v>
      </c>
      <c r="K24" s="9">
        <v>9</v>
      </c>
      <c r="L24" s="10">
        <f t="shared" si="0"/>
        <v>812</v>
      </c>
      <c r="M24" s="28"/>
    </row>
    <row r="25" spans="1:13" ht="12.75">
      <c r="A25" s="20" t="s">
        <v>34</v>
      </c>
      <c r="B25" s="9">
        <v>247</v>
      </c>
      <c r="C25" s="9">
        <v>0</v>
      </c>
      <c r="D25" s="9">
        <v>0</v>
      </c>
      <c r="E25" s="9">
        <v>25</v>
      </c>
      <c r="F25" s="9">
        <v>18</v>
      </c>
      <c r="G25" s="9">
        <v>51</v>
      </c>
      <c r="H25" s="9">
        <v>35</v>
      </c>
      <c r="I25" s="9">
        <v>380</v>
      </c>
      <c r="J25" s="9">
        <v>51</v>
      </c>
      <c r="K25" s="9">
        <v>4</v>
      </c>
      <c r="L25" s="10">
        <f t="shared" si="0"/>
        <v>811</v>
      </c>
      <c r="M25" s="28"/>
    </row>
    <row r="26" spans="1:13" ht="12.75">
      <c r="A26" s="20" t="s">
        <v>35</v>
      </c>
      <c r="B26" s="9">
        <v>239</v>
      </c>
      <c r="C26" s="9">
        <v>0</v>
      </c>
      <c r="D26" s="9">
        <v>0</v>
      </c>
      <c r="E26" s="9">
        <v>33</v>
      </c>
      <c r="F26" s="9">
        <v>19</v>
      </c>
      <c r="G26" s="9">
        <v>25</v>
      </c>
      <c r="H26" s="9">
        <v>31</v>
      </c>
      <c r="I26" s="9">
        <v>189</v>
      </c>
      <c r="J26" s="9">
        <v>25</v>
      </c>
      <c r="K26" s="9">
        <v>2</v>
      </c>
      <c r="L26" s="10">
        <f t="shared" si="0"/>
        <v>563</v>
      </c>
      <c r="M26" s="28"/>
    </row>
    <row r="27" spans="1:13" ht="12.75">
      <c r="A27" s="20" t="s">
        <v>36</v>
      </c>
      <c r="B27" s="9">
        <v>205</v>
      </c>
      <c r="C27" s="9">
        <v>0</v>
      </c>
      <c r="D27" s="9">
        <v>0</v>
      </c>
      <c r="E27" s="9">
        <v>5</v>
      </c>
      <c r="F27" s="9">
        <v>19</v>
      </c>
      <c r="G27" s="9">
        <v>50</v>
      </c>
      <c r="H27" s="9">
        <v>22</v>
      </c>
      <c r="I27" s="9">
        <v>227</v>
      </c>
      <c r="J27" s="9">
        <v>50</v>
      </c>
      <c r="K27" s="9">
        <v>14</v>
      </c>
      <c r="L27" s="10">
        <f t="shared" si="0"/>
        <v>592</v>
      </c>
      <c r="M27" s="28"/>
    </row>
    <row r="28" spans="1:12" ht="12.75">
      <c r="A28" s="20">
        <v>14</v>
      </c>
      <c r="B28" s="9">
        <v>210</v>
      </c>
      <c r="C28" s="9">
        <v>0</v>
      </c>
      <c r="D28" s="9">
        <v>0</v>
      </c>
      <c r="E28" s="9">
        <v>14</v>
      </c>
      <c r="F28" s="9">
        <v>19</v>
      </c>
      <c r="G28" s="9">
        <v>72</v>
      </c>
      <c r="H28" s="9">
        <v>33</v>
      </c>
      <c r="I28" s="9">
        <v>530</v>
      </c>
      <c r="J28" s="9">
        <v>72</v>
      </c>
      <c r="K28" s="9">
        <v>6</v>
      </c>
      <c r="L28" s="10">
        <f t="shared" si="0"/>
        <v>956</v>
      </c>
    </row>
    <row r="29" spans="1:12" ht="12.75">
      <c r="A29" s="20" t="s">
        <v>38</v>
      </c>
      <c r="B29" s="9">
        <v>154</v>
      </c>
      <c r="C29" s="9">
        <v>0</v>
      </c>
      <c r="D29" s="9">
        <v>0</v>
      </c>
      <c r="E29" s="9">
        <v>14</v>
      </c>
      <c r="F29" s="9">
        <v>19</v>
      </c>
      <c r="G29" s="9">
        <v>65</v>
      </c>
      <c r="H29" s="9">
        <v>36</v>
      </c>
      <c r="I29" s="9">
        <v>458</v>
      </c>
      <c r="J29" s="9">
        <v>65</v>
      </c>
      <c r="K29" s="9">
        <v>2</v>
      </c>
      <c r="L29" s="10">
        <f t="shared" si="0"/>
        <v>813</v>
      </c>
    </row>
    <row r="30" spans="1:12" ht="12.75">
      <c r="A30" s="20" t="s">
        <v>39</v>
      </c>
      <c r="B30" s="9">
        <v>211</v>
      </c>
      <c r="C30" s="9">
        <v>0</v>
      </c>
      <c r="D30" s="9">
        <v>0</v>
      </c>
      <c r="E30" s="9">
        <v>22</v>
      </c>
      <c r="F30" s="9">
        <v>32</v>
      </c>
      <c r="G30" s="9">
        <v>46</v>
      </c>
      <c r="H30" s="9">
        <v>37</v>
      </c>
      <c r="I30" s="9">
        <v>505</v>
      </c>
      <c r="J30" s="9">
        <v>89</v>
      </c>
      <c r="K30" s="9">
        <v>6</v>
      </c>
      <c r="L30" s="10">
        <f t="shared" si="0"/>
        <v>948</v>
      </c>
    </row>
    <row r="31" spans="1:12" ht="12.75">
      <c r="A31" s="20" t="s">
        <v>40</v>
      </c>
      <c r="B31" s="9">
        <v>203</v>
      </c>
      <c r="C31" s="9">
        <v>0</v>
      </c>
      <c r="D31" s="9">
        <v>0</v>
      </c>
      <c r="E31" s="9">
        <v>13</v>
      </c>
      <c r="F31" s="9">
        <v>31</v>
      </c>
      <c r="G31" s="9">
        <v>43</v>
      </c>
      <c r="H31" s="9">
        <v>41</v>
      </c>
      <c r="I31" s="9">
        <v>539</v>
      </c>
      <c r="J31" s="9">
        <v>75</v>
      </c>
      <c r="K31" s="9">
        <v>11</v>
      </c>
      <c r="L31" s="10">
        <f t="shared" si="0"/>
        <v>956</v>
      </c>
    </row>
    <row r="32" spans="1:12" ht="12.75">
      <c r="A32" s="20" t="s">
        <v>41</v>
      </c>
      <c r="B32" s="9">
        <v>284</v>
      </c>
      <c r="C32" s="9">
        <v>0</v>
      </c>
      <c r="D32" s="9">
        <v>0</v>
      </c>
      <c r="E32" s="9">
        <v>11</v>
      </c>
      <c r="F32" s="9">
        <v>30</v>
      </c>
      <c r="G32" s="9">
        <v>38</v>
      </c>
      <c r="H32" s="9">
        <v>52</v>
      </c>
      <c r="I32" s="9">
        <v>420</v>
      </c>
      <c r="J32" s="9">
        <v>62</v>
      </c>
      <c r="K32" s="9">
        <v>11</v>
      </c>
      <c r="L32" s="10">
        <f t="shared" si="0"/>
        <v>908</v>
      </c>
    </row>
    <row r="33" spans="1:12" ht="12.75">
      <c r="A33" s="20" t="s">
        <v>42</v>
      </c>
      <c r="B33" s="9">
        <v>244</v>
      </c>
      <c r="C33" s="9">
        <v>0</v>
      </c>
      <c r="D33" s="9">
        <v>0</v>
      </c>
      <c r="E33" s="9">
        <v>5</v>
      </c>
      <c r="F33" s="9">
        <v>34</v>
      </c>
      <c r="G33" s="9">
        <v>30</v>
      </c>
      <c r="H33" s="9">
        <v>32</v>
      </c>
      <c r="I33" s="9">
        <v>239</v>
      </c>
      <c r="J33" s="9">
        <v>36</v>
      </c>
      <c r="K33" s="9">
        <v>8</v>
      </c>
      <c r="L33" s="10">
        <f t="shared" si="0"/>
        <v>628</v>
      </c>
    </row>
    <row r="34" spans="1:12" ht="12.75">
      <c r="A34" s="20" t="s">
        <v>43</v>
      </c>
      <c r="B34" s="9">
        <v>327</v>
      </c>
      <c r="C34" s="9">
        <v>0</v>
      </c>
      <c r="D34" s="9">
        <v>0</v>
      </c>
      <c r="E34" s="9">
        <v>20</v>
      </c>
      <c r="F34" s="9">
        <v>31</v>
      </c>
      <c r="G34" s="9">
        <v>45</v>
      </c>
      <c r="H34" s="9">
        <v>36</v>
      </c>
      <c r="I34" s="9">
        <v>366</v>
      </c>
      <c r="J34" s="9">
        <v>72</v>
      </c>
      <c r="K34" s="9">
        <v>6</v>
      </c>
      <c r="L34" s="10">
        <f t="shared" si="0"/>
        <v>903</v>
      </c>
    </row>
    <row r="35" spans="1:12" ht="12.75">
      <c r="A35" s="20" t="s">
        <v>44</v>
      </c>
      <c r="B35" s="9">
        <v>257</v>
      </c>
      <c r="C35" s="9">
        <v>0</v>
      </c>
      <c r="D35" s="9">
        <v>0</v>
      </c>
      <c r="E35" s="9">
        <v>10</v>
      </c>
      <c r="F35" s="9">
        <v>42</v>
      </c>
      <c r="G35" s="9">
        <v>55</v>
      </c>
      <c r="H35" s="9">
        <v>61</v>
      </c>
      <c r="I35" s="9">
        <v>552</v>
      </c>
      <c r="J35" s="9">
        <v>89</v>
      </c>
      <c r="K35" s="9">
        <v>13</v>
      </c>
      <c r="L35" s="10">
        <f t="shared" si="0"/>
        <v>1079</v>
      </c>
    </row>
    <row r="36" spans="1:12" ht="12.75">
      <c r="A36" s="20" t="s">
        <v>45</v>
      </c>
      <c r="B36" s="9">
        <v>264</v>
      </c>
      <c r="C36" s="9">
        <v>0</v>
      </c>
      <c r="D36" s="9">
        <v>0</v>
      </c>
      <c r="E36" s="9">
        <v>3</v>
      </c>
      <c r="F36" s="9">
        <v>16</v>
      </c>
      <c r="G36" s="9">
        <v>57</v>
      </c>
      <c r="H36" s="9">
        <v>39</v>
      </c>
      <c r="I36" s="9">
        <v>457</v>
      </c>
      <c r="J36" s="9">
        <v>57</v>
      </c>
      <c r="K36" s="9">
        <v>1</v>
      </c>
      <c r="L36" s="10">
        <f t="shared" si="0"/>
        <v>894</v>
      </c>
    </row>
    <row r="37" spans="1:12" ht="12.75">
      <c r="A37" s="20" t="s">
        <v>46</v>
      </c>
      <c r="B37" s="9">
        <v>363</v>
      </c>
      <c r="C37" s="9">
        <v>0</v>
      </c>
      <c r="D37" s="9">
        <v>0</v>
      </c>
      <c r="E37" s="9">
        <v>12</v>
      </c>
      <c r="F37" s="9">
        <v>25</v>
      </c>
      <c r="G37" s="9">
        <v>43</v>
      </c>
      <c r="H37" s="9">
        <v>37</v>
      </c>
      <c r="I37" s="9">
        <v>312</v>
      </c>
      <c r="J37" s="9">
        <v>43</v>
      </c>
      <c r="K37" s="9">
        <v>1</v>
      </c>
      <c r="L37" s="10">
        <f t="shared" si="0"/>
        <v>836</v>
      </c>
    </row>
    <row r="38" spans="1:12" ht="12.75">
      <c r="A38" s="20" t="s">
        <v>47</v>
      </c>
      <c r="B38" s="9">
        <v>220</v>
      </c>
      <c r="C38" s="9">
        <v>0</v>
      </c>
      <c r="D38" s="9">
        <v>0</v>
      </c>
      <c r="E38" s="9">
        <v>1</v>
      </c>
      <c r="F38" s="9">
        <v>19</v>
      </c>
      <c r="G38" s="9">
        <v>18</v>
      </c>
      <c r="H38" s="9">
        <v>25</v>
      </c>
      <c r="I38" s="9">
        <v>113</v>
      </c>
      <c r="J38" s="9">
        <v>18</v>
      </c>
      <c r="K38" s="9">
        <v>4</v>
      </c>
      <c r="L38" s="10">
        <f t="shared" si="0"/>
        <v>418</v>
      </c>
    </row>
    <row r="39" spans="1:12" ht="12.75">
      <c r="A39" s="20" t="s">
        <v>48</v>
      </c>
      <c r="B39" s="9">
        <v>338</v>
      </c>
      <c r="C39" s="9">
        <v>0</v>
      </c>
      <c r="D39" s="9">
        <v>0</v>
      </c>
      <c r="E39" s="9">
        <v>0</v>
      </c>
      <c r="F39" s="9">
        <v>7</v>
      </c>
      <c r="G39" s="9">
        <v>8</v>
      </c>
      <c r="H39" s="9">
        <v>5</v>
      </c>
      <c r="I39" s="9">
        <v>86</v>
      </c>
      <c r="J39" s="9">
        <v>8</v>
      </c>
      <c r="K39" s="9">
        <v>4</v>
      </c>
      <c r="L39" s="10">
        <f t="shared" si="0"/>
        <v>456</v>
      </c>
    </row>
    <row r="40" spans="1:12" ht="12.75">
      <c r="A40" s="20" t="s">
        <v>49</v>
      </c>
      <c r="B40" s="9">
        <v>613</v>
      </c>
      <c r="C40" s="9">
        <v>0</v>
      </c>
      <c r="D40" s="9">
        <v>0</v>
      </c>
      <c r="E40" s="9">
        <v>5</v>
      </c>
      <c r="F40" s="9">
        <v>14</v>
      </c>
      <c r="G40" s="9">
        <v>21</v>
      </c>
      <c r="H40" s="9">
        <v>26</v>
      </c>
      <c r="I40" s="9">
        <v>198</v>
      </c>
      <c r="J40" s="9">
        <v>21</v>
      </c>
      <c r="K40" s="9">
        <v>8</v>
      </c>
      <c r="L40" s="10">
        <f t="shared" si="0"/>
        <v>906</v>
      </c>
    </row>
    <row r="41" spans="1:12" ht="12.75">
      <c r="A41" s="20" t="s">
        <v>50</v>
      </c>
      <c r="B41" s="9">
        <v>728</v>
      </c>
      <c r="C41" s="9">
        <v>0</v>
      </c>
      <c r="D41" s="9">
        <v>0</v>
      </c>
      <c r="E41" s="9">
        <v>13</v>
      </c>
      <c r="F41" s="9">
        <v>26</v>
      </c>
      <c r="G41" s="9">
        <v>58</v>
      </c>
      <c r="H41" s="9">
        <v>49</v>
      </c>
      <c r="I41" s="9">
        <v>462</v>
      </c>
      <c r="J41" s="9">
        <v>58</v>
      </c>
      <c r="K41" s="9">
        <v>14</v>
      </c>
      <c r="L41" s="10">
        <f t="shared" si="0"/>
        <v>1408</v>
      </c>
    </row>
    <row r="42" spans="1:12" ht="12.75">
      <c r="A42" s="20" t="s">
        <v>51</v>
      </c>
      <c r="B42" s="9">
        <v>678</v>
      </c>
      <c r="C42" s="9">
        <v>0</v>
      </c>
      <c r="D42" s="9">
        <v>0</v>
      </c>
      <c r="E42" s="9">
        <v>15</v>
      </c>
      <c r="F42" s="9">
        <v>20</v>
      </c>
      <c r="G42" s="9">
        <v>50</v>
      </c>
      <c r="H42" s="9">
        <v>51</v>
      </c>
      <c r="I42" s="9">
        <v>302</v>
      </c>
      <c r="J42" s="9">
        <v>50</v>
      </c>
      <c r="K42" s="9">
        <v>15</v>
      </c>
      <c r="L42" s="10">
        <f t="shared" si="0"/>
        <v>1181</v>
      </c>
    </row>
    <row r="43" spans="1:12" ht="12.75">
      <c r="A43" s="20" t="s">
        <v>52</v>
      </c>
      <c r="B43" s="9">
        <v>885</v>
      </c>
      <c r="C43" s="9">
        <v>0</v>
      </c>
      <c r="D43" s="9">
        <v>0</v>
      </c>
      <c r="E43" s="9">
        <v>16</v>
      </c>
      <c r="F43" s="9">
        <v>26</v>
      </c>
      <c r="G43" s="9">
        <v>51</v>
      </c>
      <c r="H43" s="9">
        <v>34</v>
      </c>
      <c r="I43" s="9">
        <v>394</v>
      </c>
      <c r="J43" s="9">
        <v>74</v>
      </c>
      <c r="K43" s="9">
        <v>13</v>
      </c>
      <c r="L43" s="10">
        <f t="shared" si="0"/>
        <v>1493</v>
      </c>
    </row>
    <row r="44" spans="1:12" ht="12.75">
      <c r="A44" s="20" t="s">
        <v>53</v>
      </c>
      <c r="B44" s="9">
        <v>1275</v>
      </c>
      <c r="C44" s="9">
        <v>0</v>
      </c>
      <c r="D44" s="9">
        <v>0</v>
      </c>
      <c r="E44" s="9">
        <v>8</v>
      </c>
      <c r="F44" s="9">
        <v>34</v>
      </c>
      <c r="G44" s="9">
        <v>41</v>
      </c>
      <c r="H44" s="9">
        <v>43</v>
      </c>
      <c r="I44" s="9">
        <v>359</v>
      </c>
      <c r="J44" s="9">
        <v>53</v>
      </c>
      <c r="K44" s="9">
        <v>17</v>
      </c>
      <c r="L44" s="10">
        <f t="shared" si="0"/>
        <v>1830</v>
      </c>
    </row>
    <row r="45" spans="1:12" ht="13.5" thickBot="1">
      <c r="A45" s="20" t="s">
        <v>54</v>
      </c>
      <c r="B45" s="9">
        <v>1239</v>
      </c>
      <c r="C45" s="9">
        <v>0</v>
      </c>
      <c r="D45" s="9">
        <v>0</v>
      </c>
      <c r="E45" s="9">
        <v>2</v>
      </c>
      <c r="F45" s="9">
        <v>32</v>
      </c>
      <c r="G45" s="9">
        <v>4</v>
      </c>
      <c r="H45" s="9">
        <v>24</v>
      </c>
      <c r="I45" s="9">
        <v>83</v>
      </c>
      <c r="J45" s="9">
        <v>8</v>
      </c>
      <c r="K45" s="9">
        <v>17</v>
      </c>
      <c r="L45" s="10">
        <f t="shared" si="0"/>
        <v>1409</v>
      </c>
    </row>
    <row r="46" spans="1:12" ht="12.75">
      <c r="A46" s="21" t="s">
        <v>19</v>
      </c>
      <c r="B46" s="11">
        <f aca="true" t="shared" si="1" ref="B46:L46">SUM(B15:B45)</f>
        <v>12214</v>
      </c>
      <c r="C46" s="11">
        <f t="shared" si="1"/>
        <v>0</v>
      </c>
      <c r="D46" s="11">
        <f t="shared" si="1"/>
        <v>0</v>
      </c>
      <c r="E46" s="11">
        <f t="shared" si="1"/>
        <v>389</v>
      </c>
      <c r="F46" s="11">
        <f t="shared" si="1"/>
        <v>798</v>
      </c>
      <c r="G46" s="11">
        <f t="shared" si="1"/>
        <v>1294</v>
      </c>
      <c r="H46" s="11">
        <f t="shared" si="1"/>
        <v>1113</v>
      </c>
      <c r="I46" s="11">
        <f t="shared" si="1"/>
        <v>11008</v>
      </c>
      <c r="J46" s="11">
        <f t="shared" si="1"/>
        <v>1678</v>
      </c>
      <c r="K46" s="11">
        <f t="shared" si="1"/>
        <v>455</v>
      </c>
      <c r="L46" s="12">
        <f t="shared" si="1"/>
        <v>28949</v>
      </c>
    </row>
    <row r="47" spans="1:12" ht="13.5" thickBot="1">
      <c r="A47" s="22" t="s">
        <v>55</v>
      </c>
      <c r="B47" s="13">
        <f aca="true" t="shared" si="2" ref="B47:L47">(B46/$M13)</f>
        <v>394</v>
      </c>
      <c r="C47" s="13">
        <f t="shared" si="2"/>
        <v>0</v>
      </c>
      <c r="D47" s="13">
        <f t="shared" si="2"/>
        <v>0</v>
      </c>
      <c r="E47" s="13">
        <f t="shared" si="2"/>
        <v>12.548387096774194</v>
      </c>
      <c r="F47" s="13">
        <f t="shared" si="2"/>
        <v>25.741935483870968</v>
      </c>
      <c r="G47" s="13">
        <f t="shared" si="2"/>
        <v>41.74193548387097</v>
      </c>
      <c r="H47" s="13">
        <f t="shared" si="2"/>
        <v>35.903225806451616</v>
      </c>
      <c r="I47" s="13">
        <f t="shared" si="2"/>
        <v>355.0967741935484</v>
      </c>
      <c r="J47" s="13">
        <f t="shared" si="2"/>
        <v>54.12903225806452</v>
      </c>
      <c r="K47" s="13">
        <f t="shared" si="2"/>
        <v>14.67741935483871</v>
      </c>
      <c r="L47" s="14">
        <f t="shared" si="2"/>
        <v>933.8387096774194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2010-01-07T17:15:48Z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/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900.000000000000</vt:lpwstr>
  </property>
  <property fmtid="{D5CDD505-2E9C-101B-9397-08002B2CF9AE}" pid="15" name="Año">
    <vt:lpwstr>2009</vt:lpwstr>
  </property>
  <property fmtid="{D5CDD505-2E9C-101B-9397-08002B2CF9AE}" pid="16" name="Mes">
    <vt:lpwstr>Diciembre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/PasadasVehiculares/Vehic-diciembre-09.xls</vt:lpwstr>
  </property>
  <property fmtid="{D5CDD505-2E9C-101B-9397-08002B2CF9AE}" pid="19" name="N_Mes">
    <vt:lpwstr>12.0000000000000</vt:lpwstr>
  </property>
</Properties>
</file>