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abril-09" sheetId="1" r:id="rId1"/>
    <sheet name="cor-abril-09" sheetId="2" r:id="rId2"/>
    <sheet name="las-raices-abril-09" sheetId="3" r:id="rId3"/>
    <sheet name="cris-abril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<sst xmlns="http://schemas.openxmlformats.org/spreadsheetml/2006/main" count="253" uniqueCount="69">
  <si>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</si>
  <si>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</si>
  <si>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</si>
  <si>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</si>
  <si>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</si>
  <si>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</si>
  <si>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</si>
  <si>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</si>
  <si>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</si>
  <si>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</si>
  <si>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</si>
  <si>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</si>
  <si>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</si>
  <si>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</si>
  <si>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</si>
  <si>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</si>
  <si>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</si>
  <si>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</si>
  <si>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</si>
  <si>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</si>
  <si>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</si>
  <si>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</si>
  <si>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</si>
  <si>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</si>
  <si>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</si>
  <si>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</si>
  <si>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</si>
  <si>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</si>
  <si>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</si>
  <si>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</si>
  <si>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</si>
  <si>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</si>
  <si>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</si>
  <si>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</si>
  <si>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</si>
  <si>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</si>
  <si>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</si>
  <si>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</si>
  <si>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</si>
  <si>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</si>
  <si>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</si>
  <si>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</si>
  <si>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</si>
  <si>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</si>
  <si>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</si>
  <si>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</si>
  <si>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</si>
  <si>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</si>
  <si>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</si>
  <si>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</si>
  <si>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</si>
  <si>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</si>
  <si>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</si>
  <si>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</si>
  <si>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</si>
  <si>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</si>
  <si>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</si>
  <si>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</si>
  <si>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</si>
  <si>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</si>
  <si>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</si>
  <si>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</si>
  <si>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</si>
  <si>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</si>
  <si>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</si>
  <si>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</si>
  <si>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</si>
  <si>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 de  00.00 a  24.00 hrs.</t>
  </si>
  <si>
    <t>ABRIL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</si>
</sst>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4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G1">
      <selection activeCell="M14" sqref="M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3258</v>
      </c>
      <c r="C15" s="9">
        <v>13</v>
      </c>
      <c r="D15" s="9">
        <v>2</v>
      </c>
      <c r="E15" s="9">
        <v>593</v>
      </c>
      <c r="F15" s="9">
        <v>131</v>
      </c>
      <c r="G15" s="9">
        <v>174</v>
      </c>
      <c r="H15" s="9">
        <v>506</v>
      </c>
      <c r="I15" s="9">
        <v>1424</v>
      </c>
      <c r="J15" s="9">
        <v>312</v>
      </c>
      <c r="K15" s="9">
        <v>12</v>
      </c>
      <c r="L15" s="10">
        <f>SUM(B15:K15)</f>
        <v>6425</v>
      </c>
    </row>
    <row r="16" spans="1:12" ht="12.75">
      <c r="A16" s="20" t="s">
        <v>25</v>
      </c>
      <c r="B16" s="9">
        <v>3504</v>
      </c>
      <c r="C16" s="9">
        <v>6</v>
      </c>
      <c r="D16" s="9">
        <v>1</v>
      </c>
      <c r="E16" s="9">
        <v>612</v>
      </c>
      <c r="F16" s="9">
        <v>164</v>
      </c>
      <c r="G16" s="9">
        <v>209</v>
      </c>
      <c r="H16" s="9">
        <v>483</v>
      </c>
      <c r="I16" s="9">
        <v>1301</v>
      </c>
      <c r="J16" s="9">
        <v>390</v>
      </c>
      <c r="K16" s="9">
        <v>5</v>
      </c>
      <c r="L16" s="10">
        <f>SUM(B16:K16)</f>
        <v>6675</v>
      </c>
    </row>
    <row r="17" spans="1:12" ht="12.75">
      <c r="A17" s="20" t="s">
        <v>26</v>
      </c>
      <c r="B17" s="9">
        <v>4316</v>
      </c>
      <c r="C17" s="9">
        <v>12</v>
      </c>
      <c r="D17" s="9">
        <v>1</v>
      </c>
      <c r="E17" s="9">
        <v>588</v>
      </c>
      <c r="F17" s="9">
        <v>139</v>
      </c>
      <c r="G17" s="9">
        <v>260</v>
      </c>
      <c r="H17" s="9">
        <v>528</v>
      </c>
      <c r="I17" s="9">
        <v>1221</v>
      </c>
      <c r="J17" s="9">
        <v>318</v>
      </c>
      <c r="K17" s="9">
        <v>6</v>
      </c>
      <c r="L17" s="10">
        <f aca="true" t="shared" si="0" ref="L17:L45">SUM(B17:K17)</f>
        <v>7389</v>
      </c>
    </row>
    <row r="18" spans="1:12" ht="12.75">
      <c r="A18" s="20" t="s">
        <v>27</v>
      </c>
      <c r="B18" s="9">
        <v>5735</v>
      </c>
      <c r="C18" s="9">
        <v>14</v>
      </c>
      <c r="D18" s="9">
        <v>1</v>
      </c>
      <c r="E18" s="9">
        <v>490</v>
      </c>
      <c r="F18" s="9">
        <v>123</v>
      </c>
      <c r="G18" s="9">
        <v>112</v>
      </c>
      <c r="H18" s="9">
        <v>546</v>
      </c>
      <c r="I18" s="9">
        <v>814</v>
      </c>
      <c r="J18" s="9">
        <v>213</v>
      </c>
      <c r="K18" s="9">
        <v>31</v>
      </c>
      <c r="L18" s="10">
        <f t="shared" si="0"/>
        <v>8079</v>
      </c>
    </row>
    <row r="19" spans="1:12" ht="12.75">
      <c r="A19" s="20" t="s">
        <v>28</v>
      </c>
      <c r="B19" s="9">
        <v>6459</v>
      </c>
      <c r="C19" s="9">
        <v>22</v>
      </c>
      <c r="D19" s="9">
        <v>0</v>
      </c>
      <c r="E19" s="9">
        <v>203</v>
      </c>
      <c r="F19" s="9">
        <v>28</v>
      </c>
      <c r="G19" s="9">
        <v>30</v>
      </c>
      <c r="H19" s="9">
        <v>471</v>
      </c>
      <c r="I19" s="9">
        <v>157</v>
      </c>
      <c r="J19" s="9">
        <v>60</v>
      </c>
      <c r="K19" s="9">
        <v>16</v>
      </c>
      <c r="L19" s="10">
        <f t="shared" si="0"/>
        <v>7446</v>
      </c>
    </row>
    <row r="20" spans="1:12" ht="12.75">
      <c r="A20" s="20" t="s">
        <v>29</v>
      </c>
      <c r="B20" s="9">
        <v>3431</v>
      </c>
      <c r="C20" s="9">
        <v>10</v>
      </c>
      <c r="D20" s="9">
        <v>3</v>
      </c>
      <c r="E20" s="9">
        <v>481</v>
      </c>
      <c r="F20" s="9">
        <v>163</v>
      </c>
      <c r="G20" s="9">
        <v>203</v>
      </c>
      <c r="H20" s="9">
        <v>523</v>
      </c>
      <c r="I20" s="9">
        <v>1194</v>
      </c>
      <c r="J20" s="9">
        <v>235</v>
      </c>
      <c r="K20" s="9">
        <v>8</v>
      </c>
      <c r="L20" s="10">
        <f t="shared" si="0"/>
        <v>6251</v>
      </c>
    </row>
    <row r="21" spans="1:12" ht="12.75">
      <c r="A21" s="20" t="s">
        <v>30</v>
      </c>
      <c r="B21" s="9">
        <v>3537</v>
      </c>
      <c r="C21" s="9">
        <v>11</v>
      </c>
      <c r="D21" s="9">
        <v>1</v>
      </c>
      <c r="E21" s="9">
        <v>594</v>
      </c>
      <c r="F21" s="9">
        <v>198</v>
      </c>
      <c r="G21" s="9">
        <v>206</v>
      </c>
      <c r="H21" s="9">
        <v>489</v>
      </c>
      <c r="I21" s="9">
        <v>1637</v>
      </c>
      <c r="J21" s="9">
        <v>215</v>
      </c>
      <c r="K21" s="9">
        <v>10</v>
      </c>
      <c r="L21" s="10">
        <f t="shared" si="0"/>
        <v>6898</v>
      </c>
    </row>
    <row r="22" spans="1:12" ht="12.75">
      <c r="A22" s="20" t="s">
        <v>31</v>
      </c>
      <c r="B22" s="9">
        <v>4003</v>
      </c>
      <c r="C22" s="9">
        <v>11</v>
      </c>
      <c r="D22" s="9">
        <v>0</v>
      </c>
      <c r="E22" s="9">
        <v>768</v>
      </c>
      <c r="F22" s="9">
        <v>195</v>
      </c>
      <c r="G22" s="9">
        <v>228</v>
      </c>
      <c r="H22" s="9">
        <v>522</v>
      </c>
      <c r="I22" s="9">
        <v>1551</v>
      </c>
      <c r="J22" s="9">
        <v>307</v>
      </c>
      <c r="K22" s="9">
        <v>12</v>
      </c>
      <c r="L22" s="10">
        <f t="shared" si="0"/>
        <v>7597</v>
      </c>
    </row>
    <row r="23" spans="1:12" ht="12.75">
      <c r="A23" s="20" t="s">
        <v>32</v>
      </c>
      <c r="B23" s="9">
        <v>6098</v>
      </c>
      <c r="C23" s="9">
        <v>16</v>
      </c>
      <c r="D23" s="9">
        <v>1</v>
      </c>
      <c r="E23" s="9">
        <v>769</v>
      </c>
      <c r="F23" s="9">
        <v>179</v>
      </c>
      <c r="G23" s="9">
        <v>161</v>
      </c>
      <c r="H23" s="9">
        <v>585</v>
      </c>
      <c r="I23" s="9">
        <v>1462</v>
      </c>
      <c r="J23" s="9">
        <v>305</v>
      </c>
      <c r="K23" s="9">
        <v>21</v>
      </c>
      <c r="L23" s="10">
        <f t="shared" si="0"/>
        <v>9597</v>
      </c>
    </row>
    <row r="24" spans="1:12" ht="12.75">
      <c r="A24" s="20" t="s">
        <v>33</v>
      </c>
      <c r="B24" s="9">
        <v>6947</v>
      </c>
      <c r="C24" s="9">
        <v>29</v>
      </c>
      <c r="D24" s="9">
        <v>3</v>
      </c>
      <c r="E24" s="9">
        <v>229</v>
      </c>
      <c r="F24" s="9">
        <v>22</v>
      </c>
      <c r="G24" s="9">
        <v>70</v>
      </c>
      <c r="H24" s="9">
        <v>511</v>
      </c>
      <c r="I24" s="9">
        <v>312</v>
      </c>
      <c r="J24" s="9">
        <v>148</v>
      </c>
      <c r="K24" s="9">
        <v>50</v>
      </c>
      <c r="L24" s="10">
        <f t="shared" si="0"/>
        <v>8321</v>
      </c>
    </row>
    <row r="25" spans="1:12" ht="12.75">
      <c r="A25" s="20" t="s">
        <v>34</v>
      </c>
      <c r="B25" s="9">
        <v>5619</v>
      </c>
      <c r="C25" s="9">
        <v>15</v>
      </c>
      <c r="D25" s="9">
        <v>2</v>
      </c>
      <c r="E25" s="9">
        <v>190</v>
      </c>
      <c r="F25" s="9">
        <v>29</v>
      </c>
      <c r="G25" s="9">
        <v>60</v>
      </c>
      <c r="H25" s="9">
        <v>328</v>
      </c>
      <c r="I25" s="9">
        <v>324</v>
      </c>
      <c r="J25" s="9">
        <v>99</v>
      </c>
      <c r="K25" s="9">
        <v>36</v>
      </c>
      <c r="L25" s="10">
        <f t="shared" si="0"/>
        <v>6702</v>
      </c>
    </row>
    <row r="26" spans="1:12" ht="12.75">
      <c r="A26" s="20" t="s">
        <v>35</v>
      </c>
      <c r="B26" s="9">
        <v>8601</v>
      </c>
      <c r="C26" s="9">
        <v>30</v>
      </c>
      <c r="D26" s="9">
        <v>1</v>
      </c>
      <c r="E26" s="9">
        <v>235</v>
      </c>
      <c r="F26" s="9">
        <v>29</v>
      </c>
      <c r="G26" s="9">
        <v>34</v>
      </c>
      <c r="H26" s="9">
        <v>531</v>
      </c>
      <c r="I26" s="9">
        <v>170</v>
      </c>
      <c r="J26" s="9">
        <v>47</v>
      </c>
      <c r="K26" s="9">
        <v>35</v>
      </c>
      <c r="L26" s="10">
        <f t="shared" si="0"/>
        <v>9713</v>
      </c>
    </row>
    <row r="27" spans="1:12" ht="12.75">
      <c r="A27" s="20" t="s">
        <v>36</v>
      </c>
      <c r="B27" s="9">
        <v>3797</v>
      </c>
      <c r="C27" s="9">
        <v>14</v>
      </c>
      <c r="D27" s="9">
        <v>2</v>
      </c>
      <c r="E27" s="9">
        <v>538</v>
      </c>
      <c r="F27" s="9">
        <v>163</v>
      </c>
      <c r="G27" s="9">
        <v>243</v>
      </c>
      <c r="H27" s="9">
        <v>499</v>
      </c>
      <c r="I27" s="9">
        <v>1233</v>
      </c>
      <c r="J27" s="9">
        <v>335</v>
      </c>
      <c r="K27" s="9">
        <v>10</v>
      </c>
      <c r="L27" s="10">
        <f t="shared" si="0"/>
        <v>6834</v>
      </c>
    </row>
    <row r="28" spans="1:12" ht="12.75">
      <c r="A28" s="20" t="s">
        <v>37</v>
      </c>
      <c r="B28" s="9">
        <v>3291</v>
      </c>
      <c r="C28" s="9">
        <v>6</v>
      </c>
      <c r="D28" s="9">
        <v>2</v>
      </c>
      <c r="E28" s="9">
        <v>609</v>
      </c>
      <c r="F28" s="9">
        <v>188</v>
      </c>
      <c r="G28" s="9">
        <v>234</v>
      </c>
      <c r="H28" s="9">
        <v>501</v>
      </c>
      <c r="I28" s="9">
        <v>1496</v>
      </c>
      <c r="J28" s="9">
        <v>297</v>
      </c>
      <c r="K28" s="9">
        <v>7</v>
      </c>
      <c r="L28" s="10">
        <f t="shared" si="0"/>
        <v>6631</v>
      </c>
    </row>
    <row r="29" spans="1:12" ht="12.75">
      <c r="A29" s="20" t="s">
        <v>38</v>
      </c>
      <c r="B29" s="9">
        <v>3528</v>
      </c>
      <c r="C29" s="9">
        <v>10</v>
      </c>
      <c r="D29" s="9">
        <v>0</v>
      </c>
      <c r="E29" s="9">
        <v>623</v>
      </c>
      <c r="F29" s="9">
        <v>170</v>
      </c>
      <c r="G29" s="9">
        <v>176</v>
      </c>
      <c r="H29" s="9">
        <v>496</v>
      </c>
      <c r="I29" s="9">
        <v>1623</v>
      </c>
      <c r="J29" s="9">
        <v>353</v>
      </c>
      <c r="K29" s="9">
        <v>8</v>
      </c>
      <c r="L29" s="10">
        <f t="shared" si="0"/>
        <v>6987</v>
      </c>
    </row>
    <row r="30" spans="1:12" ht="12.75">
      <c r="A30" s="20" t="s">
        <v>39</v>
      </c>
      <c r="B30" s="9">
        <v>3382</v>
      </c>
      <c r="C30" s="9">
        <v>6</v>
      </c>
      <c r="D30" s="9">
        <v>0</v>
      </c>
      <c r="E30" s="9">
        <v>608</v>
      </c>
      <c r="F30" s="9">
        <v>208</v>
      </c>
      <c r="G30" s="9">
        <v>256</v>
      </c>
      <c r="H30" s="9">
        <v>475</v>
      </c>
      <c r="I30" s="9">
        <v>1613</v>
      </c>
      <c r="J30" s="9">
        <v>242</v>
      </c>
      <c r="K30" s="9">
        <v>12</v>
      </c>
      <c r="L30" s="10">
        <f t="shared" si="0"/>
        <v>6802</v>
      </c>
    </row>
    <row r="31" spans="1:12" ht="12.75">
      <c r="A31" s="20" t="s">
        <v>40</v>
      </c>
      <c r="B31" s="9">
        <v>4323</v>
      </c>
      <c r="C31" s="9">
        <v>18</v>
      </c>
      <c r="D31" s="9">
        <v>1</v>
      </c>
      <c r="E31" s="9">
        <v>716</v>
      </c>
      <c r="F31" s="9">
        <v>221</v>
      </c>
      <c r="G31" s="9">
        <v>254</v>
      </c>
      <c r="H31" s="9">
        <v>541</v>
      </c>
      <c r="I31" s="9">
        <v>1622</v>
      </c>
      <c r="J31" s="9">
        <v>265</v>
      </c>
      <c r="K31" s="9">
        <v>11</v>
      </c>
      <c r="L31" s="10">
        <f t="shared" si="0"/>
        <v>7972</v>
      </c>
    </row>
    <row r="32" spans="1:12" ht="12.75">
      <c r="A32" s="20" t="s">
        <v>41</v>
      </c>
      <c r="B32" s="9">
        <v>4748</v>
      </c>
      <c r="C32" s="9">
        <v>10</v>
      </c>
      <c r="D32" s="9">
        <v>1</v>
      </c>
      <c r="E32" s="9">
        <v>487</v>
      </c>
      <c r="F32" s="9">
        <v>137</v>
      </c>
      <c r="G32" s="9">
        <v>129</v>
      </c>
      <c r="H32" s="9">
        <v>511</v>
      </c>
      <c r="I32" s="9">
        <v>907</v>
      </c>
      <c r="J32" s="9">
        <v>274</v>
      </c>
      <c r="K32" s="9">
        <v>27</v>
      </c>
      <c r="L32" s="10">
        <f t="shared" si="0"/>
        <v>7231</v>
      </c>
    </row>
    <row r="33" spans="1:12" ht="12.75">
      <c r="A33" s="20" t="s">
        <v>42</v>
      </c>
      <c r="B33" s="9">
        <v>5112</v>
      </c>
      <c r="C33" s="9">
        <v>28</v>
      </c>
      <c r="D33" s="9">
        <v>0</v>
      </c>
      <c r="E33" s="9">
        <v>212</v>
      </c>
      <c r="F33" s="9">
        <v>39</v>
      </c>
      <c r="G33" s="9">
        <v>41</v>
      </c>
      <c r="H33" s="9">
        <v>444</v>
      </c>
      <c r="I33" s="9">
        <v>256</v>
      </c>
      <c r="J33" s="9">
        <v>90</v>
      </c>
      <c r="K33" s="9">
        <v>62</v>
      </c>
      <c r="L33" s="10">
        <f t="shared" si="0"/>
        <v>6284</v>
      </c>
    </row>
    <row r="34" spans="1:12" ht="12.75">
      <c r="A34" s="20" t="s">
        <v>43</v>
      </c>
      <c r="B34" s="9">
        <v>3459</v>
      </c>
      <c r="C34" s="9">
        <v>6</v>
      </c>
      <c r="D34" s="9">
        <v>2</v>
      </c>
      <c r="E34" s="9">
        <v>476</v>
      </c>
      <c r="F34" s="9">
        <v>184</v>
      </c>
      <c r="G34" s="9">
        <v>225</v>
      </c>
      <c r="H34" s="9">
        <v>505</v>
      </c>
      <c r="I34" s="9">
        <v>1183</v>
      </c>
      <c r="J34" s="9">
        <v>303</v>
      </c>
      <c r="K34" s="9">
        <v>10</v>
      </c>
      <c r="L34" s="10">
        <f t="shared" si="0"/>
        <v>6353</v>
      </c>
    </row>
    <row r="35" spans="1:12" ht="12.75">
      <c r="A35" s="20" t="s">
        <v>44</v>
      </c>
      <c r="B35" s="9">
        <v>3206</v>
      </c>
      <c r="C35" s="9">
        <v>5</v>
      </c>
      <c r="D35" s="9">
        <v>2</v>
      </c>
      <c r="E35" s="9">
        <v>601</v>
      </c>
      <c r="F35" s="9">
        <v>177</v>
      </c>
      <c r="G35" s="9">
        <v>255</v>
      </c>
      <c r="H35" s="9">
        <v>494</v>
      </c>
      <c r="I35" s="9">
        <v>1420</v>
      </c>
      <c r="J35" s="9">
        <v>400</v>
      </c>
      <c r="K35" s="9">
        <v>9</v>
      </c>
      <c r="L35" s="10">
        <f t="shared" si="0"/>
        <v>6569</v>
      </c>
    </row>
    <row r="36" spans="1:12" ht="12.75">
      <c r="A36" s="20" t="s">
        <v>45</v>
      </c>
      <c r="B36" s="9">
        <v>3253</v>
      </c>
      <c r="C36" s="9">
        <v>16</v>
      </c>
      <c r="D36" s="9">
        <v>1</v>
      </c>
      <c r="E36" s="9">
        <v>597</v>
      </c>
      <c r="F36" s="9">
        <v>152</v>
      </c>
      <c r="G36" s="9">
        <v>201</v>
      </c>
      <c r="H36" s="9">
        <v>491</v>
      </c>
      <c r="I36" s="9">
        <v>1359</v>
      </c>
      <c r="J36" s="9">
        <v>427</v>
      </c>
      <c r="K36" s="9">
        <v>4</v>
      </c>
      <c r="L36" s="10">
        <f t="shared" si="0"/>
        <v>6501</v>
      </c>
    </row>
    <row r="37" spans="1:12" ht="12.75">
      <c r="A37" s="20" t="s">
        <v>46</v>
      </c>
      <c r="B37" s="9">
        <v>3469</v>
      </c>
      <c r="C37" s="9">
        <v>6</v>
      </c>
      <c r="D37" s="9">
        <v>1</v>
      </c>
      <c r="E37" s="9">
        <v>612</v>
      </c>
      <c r="F37" s="9">
        <v>178</v>
      </c>
      <c r="G37" s="9">
        <v>193</v>
      </c>
      <c r="H37" s="9">
        <v>477</v>
      </c>
      <c r="I37" s="9">
        <v>1609</v>
      </c>
      <c r="J37" s="9">
        <v>341</v>
      </c>
      <c r="K37" s="9">
        <v>10</v>
      </c>
      <c r="L37" s="10">
        <f t="shared" si="0"/>
        <v>6896</v>
      </c>
    </row>
    <row r="38" spans="1:12" ht="12.75">
      <c r="A38" s="20" t="s">
        <v>47</v>
      </c>
      <c r="B38" s="9">
        <v>4274</v>
      </c>
      <c r="C38" s="9">
        <v>10</v>
      </c>
      <c r="D38" s="9">
        <v>1</v>
      </c>
      <c r="E38" s="9">
        <v>668</v>
      </c>
      <c r="F38" s="9">
        <v>183</v>
      </c>
      <c r="G38" s="9">
        <v>316</v>
      </c>
      <c r="H38" s="9">
        <v>520</v>
      </c>
      <c r="I38" s="9">
        <v>1446</v>
      </c>
      <c r="J38" s="9">
        <v>361</v>
      </c>
      <c r="K38" s="9">
        <v>15</v>
      </c>
      <c r="L38" s="10">
        <f t="shared" si="0"/>
        <v>7794</v>
      </c>
    </row>
    <row r="39" spans="1:12" ht="12.75">
      <c r="A39" s="20" t="s">
        <v>48</v>
      </c>
      <c r="B39" s="9">
        <v>4349</v>
      </c>
      <c r="C39" s="9">
        <v>14</v>
      </c>
      <c r="D39" s="9">
        <v>0</v>
      </c>
      <c r="E39" s="9">
        <v>473</v>
      </c>
      <c r="F39" s="9">
        <v>122</v>
      </c>
      <c r="G39" s="9">
        <v>155</v>
      </c>
      <c r="H39" s="9">
        <v>503</v>
      </c>
      <c r="I39" s="9">
        <v>973</v>
      </c>
      <c r="J39" s="9">
        <v>309</v>
      </c>
      <c r="K39" s="9">
        <v>13</v>
      </c>
      <c r="L39" s="10">
        <f t="shared" si="0"/>
        <v>6911</v>
      </c>
    </row>
    <row r="40" spans="1:12" ht="12.75">
      <c r="A40" s="20" t="s">
        <v>49</v>
      </c>
      <c r="B40" s="9">
        <v>5028</v>
      </c>
      <c r="C40" s="9">
        <v>21</v>
      </c>
      <c r="D40" s="9">
        <v>0</v>
      </c>
      <c r="E40" s="9">
        <v>210</v>
      </c>
      <c r="F40" s="9">
        <v>30</v>
      </c>
      <c r="G40" s="9">
        <v>40</v>
      </c>
      <c r="H40" s="9">
        <v>457</v>
      </c>
      <c r="I40" s="9">
        <v>263</v>
      </c>
      <c r="J40" s="9">
        <v>118</v>
      </c>
      <c r="K40" s="9">
        <v>30</v>
      </c>
      <c r="L40" s="10">
        <f t="shared" si="0"/>
        <v>6197</v>
      </c>
    </row>
    <row r="41" spans="1:12" ht="12.75">
      <c r="A41" s="20" t="s">
        <v>50</v>
      </c>
      <c r="B41" s="9">
        <v>3243</v>
      </c>
      <c r="C41" s="9">
        <v>8</v>
      </c>
      <c r="D41" s="9">
        <v>0</v>
      </c>
      <c r="E41" s="9">
        <v>524</v>
      </c>
      <c r="F41" s="9">
        <v>141</v>
      </c>
      <c r="G41" s="9">
        <v>257</v>
      </c>
      <c r="H41" s="9">
        <v>501</v>
      </c>
      <c r="I41" s="9">
        <v>1194</v>
      </c>
      <c r="J41" s="9">
        <v>473</v>
      </c>
      <c r="K41" s="9">
        <v>8</v>
      </c>
      <c r="L41" s="10">
        <f t="shared" si="0"/>
        <v>6349</v>
      </c>
    </row>
    <row r="42" spans="1:12" ht="12.75">
      <c r="A42" s="20" t="s">
        <v>51</v>
      </c>
      <c r="B42" s="9">
        <v>3345</v>
      </c>
      <c r="C42" s="9">
        <v>6</v>
      </c>
      <c r="D42" s="9">
        <v>2</v>
      </c>
      <c r="E42" s="9">
        <v>615</v>
      </c>
      <c r="F42" s="9">
        <v>137</v>
      </c>
      <c r="G42" s="9">
        <v>276</v>
      </c>
      <c r="H42" s="9">
        <v>502</v>
      </c>
      <c r="I42" s="9">
        <v>1431</v>
      </c>
      <c r="J42" s="9">
        <v>391</v>
      </c>
      <c r="K42" s="9">
        <v>12</v>
      </c>
      <c r="L42" s="10">
        <f t="shared" si="0"/>
        <v>6717</v>
      </c>
    </row>
    <row r="43" spans="1:12" ht="12.75">
      <c r="A43" s="20" t="s">
        <v>52</v>
      </c>
      <c r="B43" s="9">
        <v>3403</v>
      </c>
      <c r="C43" s="9">
        <v>10</v>
      </c>
      <c r="D43" s="9">
        <v>0</v>
      </c>
      <c r="E43" s="9">
        <v>691</v>
      </c>
      <c r="F43" s="9">
        <v>147</v>
      </c>
      <c r="G43" s="9">
        <v>244</v>
      </c>
      <c r="H43" s="9">
        <v>514</v>
      </c>
      <c r="I43" s="9">
        <v>1350</v>
      </c>
      <c r="J43" s="9">
        <v>540</v>
      </c>
      <c r="K43" s="9">
        <v>11</v>
      </c>
      <c r="L43" s="10">
        <f t="shared" si="0"/>
        <v>6910</v>
      </c>
    </row>
    <row r="44" spans="1:12" ht="12.75">
      <c r="A44" s="20" t="s">
        <v>53</v>
      </c>
      <c r="B44" s="9">
        <v>4988</v>
      </c>
      <c r="C44" s="9">
        <v>17</v>
      </c>
      <c r="D44" s="9">
        <v>0</v>
      </c>
      <c r="E44" s="9">
        <v>756</v>
      </c>
      <c r="F44" s="9">
        <v>131</v>
      </c>
      <c r="G44" s="9">
        <v>188</v>
      </c>
      <c r="H44" s="9">
        <v>543</v>
      </c>
      <c r="I44" s="9">
        <v>1454</v>
      </c>
      <c r="J44" s="9">
        <v>377</v>
      </c>
      <c r="K44" s="9">
        <v>10</v>
      </c>
      <c r="L44" s="10">
        <f t="shared" si="0"/>
        <v>8464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131706</v>
      </c>
      <c r="C46" s="11">
        <f t="shared" si="1"/>
        <v>400</v>
      </c>
      <c r="D46" s="11">
        <f t="shared" si="1"/>
        <v>31</v>
      </c>
      <c r="E46" s="11">
        <f t="shared" si="1"/>
        <v>15768</v>
      </c>
      <c r="F46" s="11">
        <f t="shared" si="1"/>
        <v>4108</v>
      </c>
      <c r="G46" s="11">
        <f t="shared" si="1"/>
        <v>5430</v>
      </c>
      <c r="H46" s="11">
        <f t="shared" si="1"/>
        <v>14997</v>
      </c>
      <c r="I46" s="11">
        <f t="shared" si="1"/>
        <v>33999</v>
      </c>
      <c r="J46" s="11">
        <f t="shared" si="1"/>
        <v>8545</v>
      </c>
      <c r="K46" s="11">
        <f>SUM(K15:K45)</f>
        <v>511</v>
      </c>
      <c r="L46" s="12">
        <f>SUM(L15:L45)</f>
        <v>215495</v>
      </c>
    </row>
    <row r="47" spans="1:12" ht="13.5" thickBot="1">
      <c r="A47" s="22" t="s">
        <v>55</v>
      </c>
      <c r="B47" s="13">
        <f aca="true" t="shared" si="2" ref="B47:K47">(B46/$M13)</f>
        <v>4390.2</v>
      </c>
      <c r="C47" s="13">
        <f t="shared" si="2"/>
        <v>13.333333333333334</v>
      </c>
      <c r="D47" s="13">
        <f t="shared" si="2"/>
        <v>1.0333333333333334</v>
      </c>
      <c r="E47" s="13">
        <f t="shared" si="2"/>
        <v>525.6</v>
      </c>
      <c r="F47" s="13">
        <f t="shared" si="2"/>
        <v>136.93333333333334</v>
      </c>
      <c r="G47" s="13">
        <f t="shared" si="2"/>
        <v>181</v>
      </c>
      <c r="H47" s="13">
        <f t="shared" si="2"/>
        <v>499.9</v>
      </c>
      <c r="I47" s="13">
        <f t="shared" si="2"/>
        <v>1133.3</v>
      </c>
      <c r="J47" s="13">
        <f t="shared" si="2"/>
        <v>284.8333333333333</v>
      </c>
      <c r="K47" s="13">
        <f t="shared" si="2"/>
        <v>17.033333333333335</v>
      </c>
      <c r="L47" s="14">
        <f>SUM(B47:K47)</f>
        <v>7183.166666666667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D1">
      <selection activeCell="C10" sqref="C10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4055</v>
      </c>
      <c r="C15" s="9">
        <v>4</v>
      </c>
      <c r="D15" s="9">
        <v>1</v>
      </c>
      <c r="E15" s="9">
        <v>408</v>
      </c>
      <c r="F15" s="9">
        <v>164</v>
      </c>
      <c r="G15" s="9">
        <v>146</v>
      </c>
      <c r="H15" s="9">
        <v>512</v>
      </c>
      <c r="I15" s="9">
        <v>550</v>
      </c>
      <c r="J15" s="9">
        <v>128</v>
      </c>
      <c r="K15" s="9">
        <v>18</v>
      </c>
      <c r="L15" s="10">
        <f>SUM(B15:K15)</f>
        <v>5986</v>
      </c>
    </row>
    <row r="16" spans="1:12" ht="12.75">
      <c r="A16" s="20" t="s">
        <v>25</v>
      </c>
      <c r="B16" s="9">
        <v>3970</v>
      </c>
      <c r="C16" s="9">
        <v>1</v>
      </c>
      <c r="D16" s="9">
        <v>3</v>
      </c>
      <c r="E16" s="9">
        <v>411</v>
      </c>
      <c r="F16" s="9">
        <v>134</v>
      </c>
      <c r="G16" s="9">
        <v>150</v>
      </c>
      <c r="H16" s="9">
        <v>520</v>
      </c>
      <c r="I16" s="9">
        <v>467</v>
      </c>
      <c r="J16" s="9">
        <v>116</v>
      </c>
      <c r="K16" s="9">
        <v>10</v>
      </c>
      <c r="L16" s="10">
        <f>SUM(B16:K16)</f>
        <v>5782</v>
      </c>
    </row>
    <row r="17" spans="1:12" ht="12.75">
      <c r="A17" s="20" t="s">
        <v>26</v>
      </c>
      <c r="B17" s="9">
        <v>4347</v>
      </c>
      <c r="C17" s="9">
        <v>2</v>
      </c>
      <c r="D17" s="9">
        <v>1</v>
      </c>
      <c r="E17" s="9">
        <v>442</v>
      </c>
      <c r="F17" s="9">
        <v>86</v>
      </c>
      <c r="G17" s="9">
        <v>125</v>
      </c>
      <c r="H17" s="9">
        <v>535</v>
      </c>
      <c r="I17" s="9">
        <v>470</v>
      </c>
      <c r="J17" s="9">
        <v>84</v>
      </c>
      <c r="K17" s="9">
        <v>6</v>
      </c>
      <c r="L17" s="10">
        <f aca="true" t="shared" si="0" ref="L17:L45">SUM(B17:K17)</f>
        <v>6098</v>
      </c>
    </row>
    <row r="18" spans="1:12" ht="12.75">
      <c r="A18" s="20" t="s">
        <v>27</v>
      </c>
      <c r="B18" s="9">
        <v>2499</v>
      </c>
      <c r="C18" s="9">
        <v>2</v>
      </c>
      <c r="D18" s="9">
        <v>0</v>
      </c>
      <c r="E18" s="9">
        <v>244</v>
      </c>
      <c r="F18" s="9">
        <v>106</v>
      </c>
      <c r="G18" s="9">
        <v>100</v>
      </c>
      <c r="H18" s="9">
        <v>470</v>
      </c>
      <c r="I18" s="9">
        <v>241</v>
      </c>
      <c r="J18" s="9">
        <v>103</v>
      </c>
      <c r="K18" s="9">
        <v>12</v>
      </c>
      <c r="L18" s="10">
        <f t="shared" si="0"/>
        <v>3777</v>
      </c>
    </row>
    <row r="19" spans="1:12" ht="12.75">
      <c r="A19" s="20" t="s">
        <v>28</v>
      </c>
      <c r="B19" s="9">
        <v>1684</v>
      </c>
      <c r="C19" s="9">
        <v>8</v>
      </c>
      <c r="D19" s="9">
        <v>0</v>
      </c>
      <c r="E19" s="9">
        <v>68</v>
      </c>
      <c r="F19" s="9">
        <v>7</v>
      </c>
      <c r="G19" s="9">
        <v>8</v>
      </c>
      <c r="H19" s="9">
        <v>350</v>
      </c>
      <c r="I19" s="9">
        <v>17</v>
      </c>
      <c r="J19" s="9">
        <v>15</v>
      </c>
      <c r="K19" s="9">
        <v>8</v>
      </c>
      <c r="L19" s="10">
        <f t="shared" si="0"/>
        <v>2165</v>
      </c>
    </row>
    <row r="20" spans="1:12" ht="12.75">
      <c r="A20" s="20" t="s">
        <v>29</v>
      </c>
      <c r="B20" s="9">
        <v>3991</v>
      </c>
      <c r="C20" s="9">
        <v>5</v>
      </c>
      <c r="D20" s="9">
        <v>0</v>
      </c>
      <c r="E20" s="9">
        <v>355</v>
      </c>
      <c r="F20" s="9">
        <v>129</v>
      </c>
      <c r="G20" s="9">
        <v>148</v>
      </c>
      <c r="H20" s="9">
        <v>518</v>
      </c>
      <c r="I20" s="9">
        <v>516</v>
      </c>
      <c r="J20" s="9">
        <v>96</v>
      </c>
      <c r="K20" s="9">
        <v>15</v>
      </c>
      <c r="L20" s="10">
        <f t="shared" si="0"/>
        <v>5773</v>
      </c>
    </row>
    <row r="21" spans="1:12" ht="12.75">
      <c r="A21" s="20" t="s">
        <v>30</v>
      </c>
      <c r="B21" s="9">
        <v>4181</v>
      </c>
      <c r="C21" s="9">
        <v>10</v>
      </c>
      <c r="D21" s="9">
        <v>0</v>
      </c>
      <c r="E21" s="9">
        <v>448</v>
      </c>
      <c r="F21" s="9">
        <v>144</v>
      </c>
      <c r="G21" s="9">
        <v>226</v>
      </c>
      <c r="H21" s="9">
        <v>531</v>
      </c>
      <c r="I21" s="9">
        <v>640</v>
      </c>
      <c r="J21" s="9">
        <v>114</v>
      </c>
      <c r="K21" s="9">
        <v>25</v>
      </c>
      <c r="L21" s="10">
        <f t="shared" si="0"/>
        <v>6319</v>
      </c>
    </row>
    <row r="22" spans="1:12" ht="12.75">
      <c r="A22" s="20" t="s">
        <v>31</v>
      </c>
      <c r="B22" s="9">
        <v>4423</v>
      </c>
      <c r="C22" s="9">
        <v>2</v>
      </c>
      <c r="D22" s="9">
        <v>6</v>
      </c>
      <c r="E22" s="9">
        <v>437</v>
      </c>
      <c r="F22" s="9">
        <v>158</v>
      </c>
      <c r="G22" s="9">
        <v>134</v>
      </c>
      <c r="H22" s="9">
        <v>523</v>
      </c>
      <c r="I22" s="9">
        <v>610</v>
      </c>
      <c r="J22" s="9">
        <v>120</v>
      </c>
      <c r="K22" s="9">
        <v>21</v>
      </c>
      <c r="L22" s="10">
        <f t="shared" si="0"/>
        <v>6434</v>
      </c>
    </row>
    <row r="23" spans="1:12" ht="12.75">
      <c r="A23" s="20" t="s">
        <v>32</v>
      </c>
      <c r="B23" s="9">
        <v>5051</v>
      </c>
      <c r="C23" s="9">
        <v>5</v>
      </c>
      <c r="D23" s="9">
        <v>5</v>
      </c>
      <c r="E23" s="9">
        <v>497</v>
      </c>
      <c r="F23" s="9">
        <v>189</v>
      </c>
      <c r="G23" s="9">
        <v>152</v>
      </c>
      <c r="H23" s="9">
        <v>523</v>
      </c>
      <c r="I23" s="9">
        <v>516</v>
      </c>
      <c r="J23" s="9">
        <v>105</v>
      </c>
      <c r="K23" s="9">
        <v>17</v>
      </c>
      <c r="L23" s="10">
        <f t="shared" si="0"/>
        <v>7060</v>
      </c>
    </row>
    <row r="24" spans="1:12" ht="12.75">
      <c r="A24" s="20" t="s">
        <v>33</v>
      </c>
      <c r="B24" s="9">
        <v>2212</v>
      </c>
      <c r="C24" s="9">
        <v>11</v>
      </c>
      <c r="D24" s="9">
        <v>0</v>
      </c>
      <c r="E24" s="9">
        <v>109</v>
      </c>
      <c r="F24" s="9">
        <v>26</v>
      </c>
      <c r="G24" s="9">
        <v>22</v>
      </c>
      <c r="H24" s="9">
        <v>391</v>
      </c>
      <c r="I24" s="9">
        <v>134</v>
      </c>
      <c r="J24" s="9">
        <v>34</v>
      </c>
      <c r="K24" s="9">
        <v>10</v>
      </c>
      <c r="L24" s="10">
        <f t="shared" si="0"/>
        <v>2949</v>
      </c>
    </row>
    <row r="25" spans="1:12" ht="12.75">
      <c r="A25" s="20" t="s">
        <v>34</v>
      </c>
      <c r="B25" s="9">
        <v>2018</v>
      </c>
      <c r="C25" s="9">
        <v>5</v>
      </c>
      <c r="D25" s="9">
        <v>0</v>
      </c>
      <c r="E25" s="9">
        <v>80</v>
      </c>
      <c r="F25" s="9">
        <v>19</v>
      </c>
      <c r="G25" s="9">
        <v>24</v>
      </c>
      <c r="H25" s="9">
        <v>239</v>
      </c>
      <c r="I25" s="9">
        <v>99</v>
      </c>
      <c r="J25" s="9">
        <v>31</v>
      </c>
      <c r="K25" s="9">
        <v>13</v>
      </c>
      <c r="L25" s="10">
        <f t="shared" si="0"/>
        <v>2528</v>
      </c>
    </row>
    <row r="26" spans="1:12" ht="12.75">
      <c r="A26" s="20" t="s">
        <v>35</v>
      </c>
      <c r="B26" s="9">
        <v>2407</v>
      </c>
      <c r="C26" s="9">
        <v>16</v>
      </c>
      <c r="D26" s="9">
        <v>1</v>
      </c>
      <c r="E26" s="9">
        <v>39</v>
      </c>
      <c r="F26" s="9">
        <v>2</v>
      </c>
      <c r="G26" s="9">
        <v>7</v>
      </c>
      <c r="H26" s="9">
        <v>383</v>
      </c>
      <c r="I26" s="9">
        <v>30</v>
      </c>
      <c r="J26" s="9">
        <v>24</v>
      </c>
      <c r="K26" s="9">
        <v>25</v>
      </c>
      <c r="L26" s="10">
        <f t="shared" si="0"/>
        <v>2934</v>
      </c>
    </row>
    <row r="27" spans="1:12" ht="12.75">
      <c r="A27" s="20" t="s">
        <v>36</v>
      </c>
      <c r="B27" s="9">
        <v>4003</v>
      </c>
      <c r="C27" s="9">
        <v>5</v>
      </c>
      <c r="D27" s="9">
        <v>5</v>
      </c>
      <c r="E27" s="9">
        <v>323</v>
      </c>
      <c r="F27" s="9">
        <v>122</v>
      </c>
      <c r="G27" s="9">
        <v>190</v>
      </c>
      <c r="H27" s="9">
        <v>553</v>
      </c>
      <c r="I27" s="9">
        <v>508</v>
      </c>
      <c r="J27" s="9">
        <v>124</v>
      </c>
      <c r="K27" s="9">
        <v>22</v>
      </c>
      <c r="L27" s="10">
        <f t="shared" si="0"/>
        <v>5855</v>
      </c>
    </row>
    <row r="28" spans="1:12" ht="12.75">
      <c r="A28" s="20" t="s">
        <v>37</v>
      </c>
      <c r="B28" s="9">
        <v>4156</v>
      </c>
      <c r="C28" s="9">
        <v>4</v>
      </c>
      <c r="D28" s="9">
        <v>3</v>
      </c>
      <c r="E28" s="9">
        <v>412</v>
      </c>
      <c r="F28" s="9">
        <v>217</v>
      </c>
      <c r="G28" s="9">
        <v>198</v>
      </c>
      <c r="H28" s="9">
        <v>505</v>
      </c>
      <c r="I28" s="9">
        <v>646</v>
      </c>
      <c r="J28" s="9">
        <v>138</v>
      </c>
      <c r="K28" s="9">
        <v>15</v>
      </c>
      <c r="L28" s="10">
        <f t="shared" si="0"/>
        <v>6294</v>
      </c>
    </row>
    <row r="29" spans="1:12" ht="12.75">
      <c r="A29" s="20" t="s">
        <v>38</v>
      </c>
      <c r="B29" s="9">
        <v>4160</v>
      </c>
      <c r="C29" s="9">
        <v>5</v>
      </c>
      <c r="D29" s="9">
        <v>0</v>
      </c>
      <c r="E29" s="9">
        <v>384</v>
      </c>
      <c r="F29" s="9">
        <v>236</v>
      </c>
      <c r="G29" s="9">
        <v>184</v>
      </c>
      <c r="H29" s="9">
        <v>527</v>
      </c>
      <c r="I29" s="9">
        <v>704</v>
      </c>
      <c r="J29" s="9">
        <v>167</v>
      </c>
      <c r="K29" s="9">
        <v>22</v>
      </c>
      <c r="L29" s="10">
        <f t="shared" si="0"/>
        <v>6389</v>
      </c>
    </row>
    <row r="30" spans="1:12" ht="12.75">
      <c r="A30" s="20" t="s">
        <v>39</v>
      </c>
      <c r="B30" s="9">
        <v>3432</v>
      </c>
      <c r="C30" s="9">
        <v>2</v>
      </c>
      <c r="D30" s="9">
        <v>1</v>
      </c>
      <c r="E30" s="9">
        <v>371</v>
      </c>
      <c r="F30" s="9">
        <v>189</v>
      </c>
      <c r="G30" s="9">
        <v>134</v>
      </c>
      <c r="H30" s="9">
        <v>360</v>
      </c>
      <c r="I30" s="9">
        <v>606</v>
      </c>
      <c r="J30" s="9">
        <v>71</v>
      </c>
      <c r="K30" s="9">
        <v>18</v>
      </c>
      <c r="L30" s="10">
        <f t="shared" si="0"/>
        <v>5184</v>
      </c>
    </row>
    <row r="31" spans="1:12" ht="12.75">
      <c r="A31" s="20" t="s">
        <v>40</v>
      </c>
      <c r="B31" s="9">
        <v>4502</v>
      </c>
      <c r="C31" s="9">
        <v>4</v>
      </c>
      <c r="D31" s="9">
        <v>5</v>
      </c>
      <c r="E31" s="9">
        <v>524</v>
      </c>
      <c r="F31" s="9">
        <v>222</v>
      </c>
      <c r="G31" s="9">
        <v>163</v>
      </c>
      <c r="H31" s="9">
        <v>555</v>
      </c>
      <c r="I31" s="9">
        <v>760</v>
      </c>
      <c r="J31" s="9">
        <v>142</v>
      </c>
      <c r="K31" s="9">
        <v>25</v>
      </c>
      <c r="L31" s="10">
        <f t="shared" si="0"/>
        <v>6902</v>
      </c>
    </row>
    <row r="32" spans="1:12" ht="12.75">
      <c r="A32" s="20" t="s">
        <v>41</v>
      </c>
      <c r="B32" s="9">
        <v>2479</v>
      </c>
      <c r="C32" s="9">
        <v>2</v>
      </c>
      <c r="D32" s="9">
        <v>1</v>
      </c>
      <c r="E32" s="9">
        <v>263</v>
      </c>
      <c r="F32" s="9">
        <v>121</v>
      </c>
      <c r="G32" s="9">
        <v>82</v>
      </c>
      <c r="H32" s="9">
        <v>464</v>
      </c>
      <c r="I32" s="9">
        <v>422</v>
      </c>
      <c r="J32" s="9">
        <v>113</v>
      </c>
      <c r="K32" s="9">
        <v>21</v>
      </c>
      <c r="L32" s="10">
        <f t="shared" si="0"/>
        <v>3968</v>
      </c>
    </row>
    <row r="33" spans="1:12" ht="12.75">
      <c r="A33" s="20" t="s">
        <v>42</v>
      </c>
      <c r="B33" s="9">
        <v>1813</v>
      </c>
      <c r="C33" s="9">
        <v>10</v>
      </c>
      <c r="D33" s="9">
        <v>0</v>
      </c>
      <c r="E33" s="9">
        <v>57</v>
      </c>
      <c r="F33" s="9">
        <v>16</v>
      </c>
      <c r="G33" s="9">
        <v>11</v>
      </c>
      <c r="H33" s="9">
        <v>351</v>
      </c>
      <c r="I33" s="9">
        <v>41</v>
      </c>
      <c r="J33" s="9">
        <v>8</v>
      </c>
      <c r="K33" s="9">
        <v>14</v>
      </c>
      <c r="L33" s="10">
        <f t="shared" si="0"/>
        <v>2321</v>
      </c>
    </row>
    <row r="34" spans="1:12" ht="12.75">
      <c r="A34" s="20" t="s">
        <v>43</v>
      </c>
      <c r="B34" s="9">
        <v>3929</v>
      </c>
      <c r="C34" s="9">
        <v>2</v>
      </c>
      <c r="D34" s="9">
        <v>4</v>
      </c>
      <c r="E34" s="9">
        <v>389</v>
      </c>
      <c r="F34" s="9">
        <v>127</v>
      </c>
      <c r="G34" s="9">
        <v>92</v>
      </c>
      <c r="H34" s="9">
        <v>499</v>
      </c>
      <c r="I34" s="9">
        <v>454</v>
      </c>
      <c r="J34" s="9">
        <v>99</v>
      </c>
      <c r="K34" s="9">
        <v>19</v>
      </c>
      <c r="L34" s="10">
        <f t="shared" si="0"/>
        <v>5614</v>
      </c>
    </row>
    <row r="35" spans="1:12" ht="12.75">
      <c r="A35" s="20" t="s">
        <v>44</v>
      </c>
      <c r="B35" s="9">
        <v>3977</v>
      </c>
      <c r="C35" s="9">
        <v>0</v>
      </c>
      <c r="D35" s="9">
        <v>2</v>
      </c>
      <c r="E35" s="9">
        <v>416</v>
      </c>
      <c r="F35" s="9">
        <v>139</v>
      </c>
      <c r="G35" s="9">
        <v>137</v>
      </c>
      <c r="H35" s="9">
        <v>518</v>
      </c>
      <c r="I35" s="9">
        <v>452</v>
      </c>
      <c r="J35" s="9">
        <v>114</v>
      </c>
      <c r="K35" s="9">
        <v>20</v>
      </c>
      <c r="L35" s="10">
        <f t="shared" si="0"/>
        <v>5775</v>
      </c>
    </row>
    <row r="36" spans="1:12" ht="12.75">
      <c r="A36" s="20" t="s">
        <v>45</v>
      </c>
      <c r="B36" s="9">
        <v>4017</v>
      </c>
      <c r="C36" s="9">
        <v>3</v>
      </c>
      <c r="D36" s="9">
        <v>2</v>
      </c>
      <c r="E36" s="9">
        <v>363</v>
      </c>
      <c r="F36" s="9">
        <v>124</v>
      </c>
      <c r="G36" s="9">
        <v>128</v>
      </c>
      <c r="H36" s="9">
        <v>539</v>
      </c>
      <c r="I36" s="9">
        <v>515</v>
      </c>
      <c r="J36" s="9">
        <v>125</v>
      </c>
      <c r="K36" s="9">
        <v>16</v>
      </c>
      <c r="L36" s="10">
        <f t="shared" si="0"/>
        <v>5832</v>
      </c>
    </row>
    <row r="37" spans="1:12" ht="12.75">
      <c r="A37" s="20" t="s">
        <v>46</v>
      </c>
      <c r="B37" s="9">
        <v>3964</v>
      </c>
      <c r="C37" s="9">
        <v>2</v>
      </c>
      <c r="D37" s="9">
        <v>2</v>
      </c>
      <c r="E37" s="9">
        <v>417</v>
      </c>
      <c r="F37" s="9">
        <v>170</v>
      </c>
      <c r="G37" s="9">
        <v>103</v>
      </c>
      <c r="H37" s="9">
        <v>537</v>
      </c>
      <c r="I37" s="9">
        <v>567</v>
      </c>
      <c r="J37" s="9">
        <v>99</v>
      </c>
      <c r="K37" s="9">
        <v>15</v>
      </c>
      <c r="L37" s="10">
        <f t="shared" si="0"/>
        <v>5876</v>
      </c>
    </row>
    <row r="38" spans="1:12" ht="12.75">
      <c r="A38" s="20" t="s">
        <v>47</v>
      </c>
      <c r="B38" s="9">
        <v>4306</v>
      </c>
      <c r="C38" s="9">
        <v>3</v>
      </c>
      <c r="D38" s="9">
        <v>1</v>
      </c>
      <c r="E38" s="9">
        <v>424</v>
      </c>
      <c r="F38" s="9">
        <v>203</v>
      </c>
      <c r="G38" s="9">
        <v>238</v>
      </c>
      <c r="H38" s="9">
        <v>560</v>
      </c>
      <c r="I38" s="9">
        <v>646</v>
      </c>
      <c r="J38" s="9">
        <v>130</v>
      </c>
      <c r="K38" s="9">
        <v>21</v>
      </c>
      <c r="L38" s="10">
        <f t="shared" si="0"/>
        <v>6532</v>
      </c>
    </row>
    <row r="39" spans="1:12" ht="12.75">
      <c r="A39" s="20" t="s">
        <v>48</v>
      </c>
      <c r="B39" s="9">
        <v>2562</v>
      </c>
      <c r="C39" s="9">
        <v>4</v>
      </c>
      <c r="D39" s="9">
        <v>0</v>
      </c>
      <c r="E39" s="9">
        <v>250</v>
      </c>
      <c r="F39" s="9">
        <v>130</v>
      </c>
      <c r="G39" s="9">
        <v>75</v>
      </c>
      <c r="H39" s="9">
        <v>478</v>
      </c>
      <c r="I39" s="9">
        <v>352</v>
      </c>
      <c r="J39" s="9">
        <v>82</v>
      </c>
      <c r="K39" s="9">
        <v>20</v>
      </c>
      <c r="L39" s="10">
        <f t="shared" si="0"/>
        <v>3953</v>
      </c>
    </row>
    <row r="40" spans="1:12" ht="12.75">
      <c r="A40" s="20" t="s">
        <v>49</v>
      </c>
      <c r="B40" s="9">
        <v>1730</v>
      </c>
      <c r="C40" s="9">
        <v>2</v>
      </c>
      <c r="D40" s="9">
        <v>0</v>
      </c>
      <c r="E40" s="9">
        <v>63</v>
      </c>
      <c r="F40" s="9">
        <v>11</v>
      </c>
      <c r="G40" s="9">
        <v>17</v>
      </c>
      <c r="H40" s="9">
        <v>336</v>
      </c>
      <c r="I40" s="9">
        <v>76</v>
      </c>
      <c r="J40" s="9">
        <v>13</v>
      </c>
      <c r="K40" s="9">
        <v>30</v>
      </c>
      <c r="L40" s="10">
        <f t="shared" si="0"/>
        <v>2278</v>
      </c>
    </row>
    <row r="41" spans="1:12" ht="12.75">
      <c r="A41" s="20" t="s">
        <v>50</v>
      </c>
      <c r="B41" s="9">
        <v>3911</v>
      </c>
      <c r="C41" s="9">
        <v>3</v>
      </c>
      <c r="D41" s="9">
        <v>6</v>
      </c>
      <c r="E41" s="9">
        <v>353</v>
      </c>
      <c r="F41" s="9">
        <v>137</v>
      </c>
      <c r="G41" s="9">
        <v>163</v>
      </c>
      <c r="H41" s="9">
        <v>526</v>
      </c>
      <c r="I41" s="9">
        <v>497</v>
      </c>
      <c r="J41" s="9">
        <v>97</v>
      </c>
      <c r="K41" s="9">
        <v>16</v>
      </c>
      <c r="L41" s="10">
        <f t="shared" si="0"/>
        <v>5709</v>
      </c>
    </row>
    <row r="42" spans="1:12" ht="12.75">
      <c r="A42" s="20" t="s">
        <v>51</v>
      </c>
      <c r="B42" s="9">
        <v>4128</v>
      </c>
      <c r="C42" s="9">
        <v>6</v>
      </c>
      <c r="D42" s="9">
        <v>0</v>
      </c>
      <c r="E42" s="9">
        <v>404</v>
      </c>
      <c r="F42" s="9">
        <v>158</v>
      </c>
      <c r="G42" s="9">
        <v>175</v>
      </c>
      <c r="H42" s="9">
        <v>514</v>
      </c>
      <c r="I42" s="9">
        <v>531</v>
      </c>
      <c r="J42" s="9">
        <v>101</v>
      </c>
      <c r="K42" s="9">
        <v>11</v>
      </c>
      <c r="L42" s="10">
        <f t="shared" si="0"/>
        <v>6028</v>
      </c>
    </row>
    <row r="43" spans="1:12" ht="12.75">
      <c r="A43" s="20" t="s">
        <v>52</v>
      </c>
      <c r="B43" s="9">
        <v>4194</v>
      </c>
      <c r="C43" s="9">
        <v>2</v>
      </c>
      <c r="D43" s="9">
        <v>3</v>
      </c>
      <c r="E43" s="9">
        <v>426</v>
      </c>
      <c r="F43" s="9">
        <v>190</v>
      </c>
      <c r="G43" s="9">
        <v>142</v>
      </c>
      <c r="H43" s="9">
        <v>543</v>
      </c>
      <c r="I43" s="9">
        <v>494</v>
      </c>
      <c r="J43" s="9">
        <v>104</v>
      </c>
      <c r="K43" s="9">
        <v>22</v>
      </c>
      <c r="L43" s="10">
        <f t="shared" si="0"/>
        <v>6120</v>
      </c>
    </row>
    <row r="44" spans="1:12" ht="12.75">
      <c r="A44" s="20" t="s">
        <v>53</v>
      </c>
      <c r="B44" s="9">
        <v>5040</v>
      </c>
      <c r="C44" s="9">
        <v>0</v>
      </c>
      <c r="D44" s="9">
        <v>4</v>
      </c>
      <c r="E44" s="9">
        <v>484</v>
      </c>
      <c r="F44" s="9">
        <v>174</v>
      </c>
      <c r="G44" s="9">
        <v>112</v>
      </c>
      <c r="H44" s="9">
        <v>582</v>
      </c>
      <c r="I44" s="9">
        <v>471</v>
      </c>
      <c r="J44" s="9">
        <v>103</v>
      </c>
      <c r="K44" s="9">
        <v>9</v>
      </c>
      <c r="L44" s="10">
        <f t="shared" si="0"/>
        <v>6979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107141</v>
      </c>
      <c r="C46" s="11">
        <f t="shared" si="1"/>
        <v>130</v>
      </c>
      <c r="D46" s="11">
        <f t="shared" si="1"/>
        <v>56</v>
      </c>
      <c r="E46" s="11">
        <f t="shared" si="1"/>
        <v>9861</v>
      </c>
      <c r="F46" s="11">
        <f t="shared" si="1"/>
        <v>3850</v>
      </c>
      <c r="G46" s="11">
        <f t="shared" si="1"/>
        <v>3586</v>
      </c>
      <c r="H46" s="11">
        <f t="shared" si="1"/>
        <v>14442</v>
      </c>
      <c r="I46" s="11">
        <f t="shared" si="1"/>
        <v>13032</v>
      </c>
      <c r="J46" s="11">
        <f t="shared" si="1"/>
        <v>2800</v>
      </c>
      <c r="K46" s="11">
        <f>SUM(K15:K45)</f>
        <v>516</v>
      </c>
      <c r="L46" s="12">
        <f>SUM(L15:L45)</f>
        <v>155414</v>
      </c>
    </row>
    <row r="47" spans="1:12" ht="13.5" thickBot="1">
      <c r="A47" s="22" t="s">
        <v>55</v>
      </c>
      <c r="B47" s="13">
        <f aca="true" t="shared" si="2" ref="B47:K47">(B46/$M13)</f>
        <v>3571.366666666667</v>
      </c>
      <c r="C47" s="13">
        <f t="shared" si="2"/>
        <v>4.333333333333333</v>
      </c>
      <c r="D47" s="13">
        <f t="shared" si="2"/>
        <v>1.8666666666666667</v>
      </c>
      <c r="E47" s="13">
        <f t="shared" si="2"/>
        <v>328.7</v>
      </c>
      <c r="F47" s="13">
        <f t="shared" si="2"/>
        <v>128.33333333333334</v>
      </c>
      <c r="G47" s="13">
        <f t="shared" si="2"/>
        <v>119.53333333333333</v>
      </c>
      <c r="H47" s="13">
        <f t="shared" si="2"/>
        <v>481.4</v>
      </c>
      <c r="I47" s="13">
        <f t="shared" si="2"/>
        <v>434.4</v>
      </c>
      <c r="J47" s="13">
        <f t="shared" si="2"/>
        <v>93.33333333333333</v>
      </c>
      <c r="K47" s="13">
        <f t="shared" si="2"/>
        <v>17.2</v>
      </c>
      <c r="L47" s="14">
        <f>SUM(B47:K47)</f>
        <v>5180.466666666666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B1">
      <selection activeCell="D9" sqref="D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289</v>
      </c>
      <c r="C15" s="9">
        <v>0</v>
      </c>
      <c r="D15" s="9">
        <v>0</v>
      </c>
      <c r="E15" s="9">
        <v>42</v>
      </c>
      <c r="F15" s="9">
        <v>0</v>
      </c>
      <c r="G15" s="9">
        <v>0</v>
      </c>
      <c r="H15" s="9">
        <v>35</v>
      </c>
      <c r="I15" s="9">
        <v>0</v>
      </c>
      <c r="J15" s="9">
        <v>144</v>
      </c>
      <c r="K15" s="9">
        <v>0</v>
      </c>
      <c r="L15" s="10">
        <f aca="true" t="shared" si="0" ref="L15:L45">SUM(B15:K15)</f>
        <v>510</v>
      </c>
      <c r="M15" s="23" t="s">
        <v>61</v>
      </c>
    </row>
    <row r="16" spans="1:13" ht="12.75">
      <c r="A16" s="20" t="s">
        <v>25</v>
      </c>
      <c r="B16" s="9">
        <v>350</v>
      </c>
      <c r="C16" s="9">
        <v>0</v>
      </c>
      <c r="D16" s="9">
        <v>0</v>
      </c>
      <c r="E16" s="9">
        <v>36</v>
      </c>
      <c r="F16" s="9">
        <v>0</v>
      </c>
      <c r="G16" s="9">
        <v>0</v>
      </c>
      <c r="H16" s="9">
        <v>30</v>
      </c>
      <c r="I16" s="9">
        <v>0</v>
      </c>
      <c r="J16" s="9">
        <v>115</v>
      </c>
      <c r="K16" s="9">
        <v>0</v>
      </c>
      <c r="L16" s="10">
        <f t="shared" si="0"/>
        <v>531</v>
      </c>
      <c r="M16" s="28"/>
    </row>
    <row r="17" spans="1:13" ht="12.75">
      <c r="A17" s="20" t="s">
        <v>26</v>
      </c>
      <c r="B17" s="9">
        <v>308</v>
      </c>
      <c r="C17" s="9">
        <v>0</v>
      </c>
      <c r="D17" s="9">
        <v>0</v>
      </c>
      <c r="E17" s="9">
        <v>44</v>
      </c>
      <c r="F17" s="9">
        <v>0</v>
      </c>
      <c r="G17" s="9">
        <v>0</v>
      </c>
      <c r="H17" s="9">
        <v>33</v>
      </c>
      <c r="I17" s="9">
        <v>0</v>
      </c>
      <c r="J17" s="9">
        <v>150</v>
      </c>
      <c r="K17" s="9">
        <v>0</v>
      </c>
      <c r="L17" s="10">
        <f t="shared" si="0"/>
        <v>535</v>
      </c>
      <c r="M17" s="28"/>
    </row>
    <row r="18" spans="1:13" ht="12.75">
      <c r="A18" s="20" t="s">
        <v>27</v>
      </c>
      <c r="B18" s="9">
        <v>312</v>
      </c>
      <c r="C18" s="9">
        <v>0</v>
      </c>
      <c r="D18" s="9">
        <v>0</v>
      </c>
      <c r="E18" s="9">
        <v>23</v>
      </c>
      <c r="F18" s="9">
        <v>0</v>
      </c>
      <c r="G18" s="9">
        <v>0</v>
      </c>
      <c r="H18" s="9">
        <v>30</v>
      </c>
      <c r="I18" s="9">
        <v>0</v>
      </c>
      <c r="J18" s="9">
        <v>68</v>
      </c>
      <c r="K18" s="9">
        <v>7</v>
      </c>
      <c r="L18" s="10">
        <f t="shared" si="0"/>
        <v>440</v>
      </c>
      <c r="M18" s="28"/>
    </row>
    <row r="19" spans="1:13" ht="12.75">
      <c r="A19" s="20" t="s">
        <v>28</v>
      </c>
      <c r="B19" s="9">
        <v>353</v>
      </c>
      <c r="C19" s="9">
        <v>0</v>
      </c>
      <c r="D19" s="9">
        <v>0</v>
      </c>
      <c r="E19" s="9">
        <v>10</v>
      </c>
      <c r="F19" s="9">
        <v>0</v>
      </c>
      <c r="G19" s="9">
        <v>0</v>
      </c>
      <c r="H19" s="9">
        <v>33</v>
      </c>
      <c r="I19" s="9">
        <v>0</v>
      </c>
      <c r="J19" s="9">
        <v>90</v>
      </c>
      <c r="K19" s="9">
        <v>7</v>
      </c>
      <c r="L19" s="10">
        <f t="shared" si="0"/>
        <v>493</v>
      </c>
      <c r="M19" s="28"/>
    </row>
    <row r="20" spans="1:13" ht="12.75">
      <c r="A20" s="20" t="s">
        <v>29</v>
      </c>
      <c r="B20" s="9">
        <v>305</v>
      </c>
      <c r="C20" s="9">
        <v>0</v>
      </c>
      <c r="D20" s="9">
        <v>0</v>
      </c>
      <c r="E20" s="9">
        <v>30</v>
      </c>
      <c r="F20" s="9">
        <v>0</v>
      </c>
      <c r="G20" s="9">
        <v>0</v>
      </c>
      <c r="H20" s="9">
        <v>31</v>
      </c>
      <c r="I20" s="9">
        <v>0</v>
      </c>
      <c r="J20" s="9">
        <v>125</v>
      </c>
      <c r="K20" s="9">
        <v>2</v>
      </c>
      <c r="L20" s="10">
        <f t="shared" si="0"/>
        <v>493</v>
      </c>
      <c r="M20" s="28"/>
    </row>
    <row r="21" spans="1:13" ht="12.75">
      <c r="A21" s="20" t="s">
        <v>30</v>
      </c>
      <c r="B21" s="9">
        <v>327</v>
      </c>
      <c r="C21" s="9">
        <v>0</v>
      </c>
      <c r="D21" s="9">
        <v>0</v>
      </c>
      <c r="E21" s="9">
        <v>44</v>
      </c>
      <c r="F21" s="9">
        <v>0</v>
      </c>
      <c r="G21" s="9">
        <v>0</v>
      </c>
      <c r="H21" s="9">
        <v>31</v>
      </c>
      <c r="I21" s="9">
        <v>0</v>
      </c>
      <c r="J21" s="9">
        <v>154</v>
      </c>
      <c r="K21" s="9">
        <v>1</v>
      </c>
      <c r="L21" s="10">
        <f t="shared" si="0"/>
        <v>557</v>
      </c>
      <c r="M21" s="28"/>
    </row>
    <row r="22" spans="1:13" ht="12.75">
      <c r="A22" s="20" t="s">
        <v>31</v>
      </c>
      <c r="B22" s="9">
        <v>488</v>
      </c>
      <c r="C22" s="9">
        <v>0</v>
      </c>
      <c r="D22" s="9">
        <v>0</v>
      </c>
      <c r="E22" s="9">
        <v>45</v>
      </c>
      <c r="F22" s="9">
        <v>0</v>
      </c>
      <c r="G22" s="9">
        <v>0</v>
      </c>
      <c r="H22" s="9">
        <v>30</v>
      </c>
      <c r="I22" s="9">
        <v>0</v>
      </c>
      <c r="J22" s="9">
        <v>145</v>
      </c>
      <c r="K22" s="9">
        <v>1</v>
      </c>
      <c r="L22" s="10">
        <f t="shared" si="0"/>
        <v>709</v>
      </c>
      <c r="M22" s="28"/>
    </row>
    <row r="23" spans="1:13" ht="12.75">
      <c r="A23" s="20" t="s">
        <v>32</v>
      </c>
      <c r="B23" s="9">
        <v>707</v>
      </c>
      <c r="C23" s="9">
        <v>0</v>
      </c>
      <c r="D23" s="9">
        <v>0</v>
      </c>
      <c r="E23" s="9">
        <v>52</v>
      </c>
      <c r="F23" s="9">
        <v>0</v>
      </c>
      <c r="G23" s="9">
        <v>0</v>
      </c>
      <c r="H23" s="9">
        <v>38</v>
      </c>
      <c r="I23" s="9">
        <v>0</v>
      </c>
      <c r="J23" s="9">
        <v>82</v>
      </c>
      <c r="K23" s="9">
        <v>4</v>
      </c>
      <c r="L23" s="10">
        <f t="shared" si="0"/>
        <v>883</v>
      </c>
      <c r="M23" s="28"/>
    </row>
    <row r="24" spans="1:13" ht="12.75">
      <c r="A24" s="20" t="s">
        <v>33</v>
      </c>
      <c r="B24" s="9">
        <v>651</v>
      </c>
      <c r="C24" s="9">
        <v>0</v>
      </c>
      <c r="D24" s="9">
        <v>0</v>
      </c>
      <c r="E24" s="9">
        <v>8</v>
      </c>
      <c r="F24" s="9">
        <v>0</v>
      </c>
      <c r="G24" s="9">
        <v>0</v>
      </c>
      <c r="H24" s="9">
        <v>31</v>
      </c>
      <c r="I24" s="9">
        <v>0</v>
      </c>
      <c r="J24" s="9">
        <v>50</v>
      </c>
      <c r="K24" s="9">
        <v>5</v>
      </c>
      <c r="L24" s="10">
        <f t="shared" si="0"/>
        <v>745</v>
      </c>
      <c r="M24" s="28"/>
    </row>
    <row r="25" spans="1:13" ht="12.75">
      <c r="A25" s="20" t="s">
        <v>34</v>
      </c>
      <c r="B25" s="9">
        <v>729</v>
      </c>
      <c r="C25" s="9">
        <v>0</v>
      </c>
      <c r="D25" s="9">
        <v>0</v>
      </c>
      <c r="E25" s="9">
        <v>7</v>
      </c>
      <c r="F25" s="9">
        <v>0</v>
      </c>
      <c r="G25" s="9">
        <v>0</v>
      </c>
      <c r="H25" s="9">
        <v>22</v>
      </c>
      <c r="I25" s="9">
        <v>0</v>
      </c>
      <c r="J25" s="9">
        <v>32</v>
      </c>
      <c r="K25" s="9">
        <v>8</v>
      </c>
      <c r="L25" s="10">
        <f t="shared" si="0"/>
        <v>798</v>
      </c>
      <c r="M25" s="28"/>
    </row>
    <row r="26" spans="1:13" ht="12.75">
      <c r="A26" s="20" t="s">
        <v>35</v>
      </c>
      <c r="B26" s="9">
        <v>920</v>
      </c>
      <c r="C26" s="9">
        <v>0</v>
      </c>
      <c r="D26" s="9">
        <v>0</v>
      </c>
      <c r="E26" s="9">
        <v>18</v>
      </c>
      <c r="F26" s="9">
        <v>0</v>
      </c>
      <c r="G26" s="9">
        <v>0</v>
      </c>
      <c r="H26" s="9">
        <v>31</v>
      </c>
      <c r="I26" s="9">
        <v>0</v>
      </c>
      <c r="J26" s="9">
        <v>120</v>
      </c>
      <c r="K26" s="9">
        <v>1</v>
      </c>
      <c r="L26" s="10">
        <f t="shared" si="0"/>
        <v>1090</v>
      </c>
      <c r="M26" s="28"/>
    </row>
    <row r="27" spans="1:13" ht="12.75">
      <c r="A27" s="20" t="s">
        <v>36</v>
      </c>
      <c r="B27" s="9">
        <v>406</v>
      </c>
      <c r="C27" s="9">
        <v>0</v>
      </c>
      <c r="D27" s="9">
        <v>0</v>
      </c>
      <c r="E27" s="9">
        <v>40</v>
      </c>
      <c r="F27" s="9">
        <v>0</v>
      </c>
      <c r="G27" s="9">
        <v>0</v>
      </c>
      <c r="H27" s="9">
        <v>34</v>
      </c>
      <c r="I27" s="9">
        <v>0</v>
      </c>
      <c r="J27" s="9">
        <v>127</v>
      </c>
      <c r="K27" s="9">
        <v>4</v>
      </c>
      <c r="L27" s="10">
        <f t="shared" si="0"/>
        <v>611</v>
      </c>
      <c r="M27" s="28"/>
    </row>
    <row r="28" spans="1:12" ht="12.75">
      <c r="A28" s="20">
        <v>14</v>
      </c>
      <c r="B28" s="9">
        <v>307</v>
      </c>
      <c r="C28" s="9">
        <v>0</v>
      </c>
      <c r="D28" s="9">
        <v>0</v>
      </c>
      <c r="E28" s="9">
        <v>47</v>
      </c>
      <c r="F28" s="9">
        <v>0</v>
      </c>
      <c r="G28" s="9">
        <v>0</v>
      </c>
      <c r="H28" s="9">
        <v>30</v>
      </c>
      <c r="I28" s="9">
        <v>0</v>
      </c>
      <c r="J28" s="9">
        <v>160</v>
      </c>
      <c r="K28" s="9">
        <v>0</v>
      </c>
      <c r="L28" s="10">
        <f t="shared" si="0"/>
        <v>544</v>
      </c>
    </row>
    <row r="29" spans="1:12" ht="12.75">
      <c r="A29" s="20" t="s">
        <v>38</v>
      </c>
      <c r="B29" s="9">
        <v>255</v>
      </c>
      <c r="C29" s="9">
        <v>0</v>
      </c>
      <c r="D29" s="9">
        <v>0</v>
      </c>
      <c r="E29" s="9">
        <v>43</v>
      </c>
      <c r="F29" s="9">
        <v>0</v>
      </c>
      <c r="G29" s="9">
        <v>0</v>
      </c>
      <c r="H29" s="9">
        <v>29</v>
      </c>
      <c r="I29" s="9">
        <v>0</v>
      </c>
      <c r="J29" s="9">
        <v>154</v>
      </c>
      <c r="K29" s="9">
        <v>0</v>
      </c>
      <c r="L29" s="10">
        <f t="shared" si="0"/>
        <v>481</v>
      </c>
    </row>
    <row r="30" spans="1:12" ht="12.75">
      <c r="A30" s="20" t="s">
        <v>39</v>
      </c>
      <c r="B30" s="9">
        <v>324</v>
      </c>
      <c r="C30" s="9">
        <v>0</v>
      </c>
      <c r="D30" s="9">
        <v>0</v>
      </c>
      <c r="E30" s="9">
        <v>54</v>
      </c>
      <c r="F30" s="9">
        <v>0</v>
      </c>
      <c r="G30" s="9">
        <v>0</v>
      </c>
      <c r="H30" s="9">
        <v>30</v>
      </c>
      <c r="I30" s="9">
        <v>0</v>
      </c>
      <c r="J30" s="9">
        <v>124</v>
      </c>
      <c r="K30" s="9">
        <v>1</v>
      </c>
      <c r="L30" s="10">
        <f t="shared" si="0"/>
        <v>533</v>
      </c>
    </row>
    <row r="31" spans="1:12" ht="12.75">
      <c r="A31" s="20" t="s">
        <v>40</v>
      </c>
      <c r="B31" s="9">
        <v>370</v>
      </c>
      <c r="C31" s="9">
        <v>0</v>
      </c>
      <c r="D31" s="9">
        <v>0</v>
      </c>
      <c r="E31" s="9">
        <v>42</v>
      </c>
      <c r="F31" s="9">
        <v>0</v>
      </c>
      <c r="G31" s="9">
        <v>0</v>
      </c>
      <c r="H31" s="9">
        <v>36</v>
      </c>
      <c r="I31" s="9">
        <v>0</v>
      </c>
      <c r="J31" s="9">
        <v>132</v>
      </c>
      <c r="K31" s="9">
        <v>5</v>
      </c>
      <c r="L31" s="10">
        <f t="shared" si="0"/>
        <v>585</v>
      </c>
    </row>
    <row r="32" spans="1:12" ht="12.75">
      <c r="A32" s="20" t="s">
        <v>41</v>
      </c>
      <c r="B32" s="9">
        <v>354</v>
      </c>
      <c r="C32" s="9">
        <v>0</v>
      </c>
      <c r="D32" s="9">
        <v>0</v>
      </c>
      <c r="E32" s="9">
        <v>44</v>
      </c>
      <c r="F32" s="9">
        <v>0</v>
      </c>
      <c r="G32" s="9">
        <v>0</v>
      </c>
      <c r="H32" s="9">
        <v>32</v>
      </c>
      <c r="I32" s="9">
        <v>0</v>
      </c>
      <c r="J32" s="9">
        <v>98</v>
      </c>
      <c r="K32" s="9">
        <v>0</v>
      </c>
      <c r="L32" s="10">
        <f t="shared" si="0"/>
        <v>528</v>
      </c>
    </row>
    <row r="33" spans="1:12" ht="12.75">
      <c r="A33" s="20" t="s">
        <v>42</v>
      </c>
      <c r="B33" s="9">
        <v>369</v>
      </c>
      <c r="C33" s="9">
        <v>0</v>
      </c>
      <c r="D33" s="9">
        <v>0</v>
      </c>
      <c r="E33" s="9">
        <v>13</v>
      </c>
      <c r="F33" s="9">
        <v>0</v>
      </c>
      <c r="G33" s="9">
        <v>0</v>
      </c>
      <c r="H33" s="9">
        <v>33</v>
      </c>
      <c r="I33" s="9">
        <v>0</v>
      </c>
      <c r="J33" s="9">
        <v>95</v>
      </c>
      <c r="K33" s="9">
        <v>3</v>
      </c>
      <c r="L33" s="10">
        <f t="shared" si="0"/>
        <v>513</v>
      </c>
    </row>
    <row r="34" spans="1:12" ht="12.75">
      <c r="A34" s="20" t="s">
        <v>43</v>
      </c>
      <c r="B34" s="9">
        <v>307</v>
      </c>
      <c r="C34" s="9">
        <v>0</v>
      </c>
      <c r="D34" s="9">
        <v>0</v>
      </c>
      <c r="E34" s="9">
        <v>45</v>
      </c>
      <c r="F34" s="9">
        <v>0</v>
      </c>
      <c r="G34" s="9">
        <v>0</v>
      </c>
      <c r="H34" s="9">
        <v>36</v>
      </c>
      <c r="I34" s="9">
        <v>0</v>
      </c>
      <c r="J34" s="9">
        <v>140</v>
      </c>
      <c r="K34" s="9">
        <v>0</v>
      </c>
      <c r="L34" s="10">
        <f t="shared" si="0"/>
        <v>528</v>
      </c>
    </row>
    <row r="35" spans="1:12" ht="12.75">
      <c r="A35" s="20" t="s">
        <v>44</v>
      </c>
      <c r="B35" s="9">
        <v>268</v>
      </c>
      <c r="C35" s="9">
        <v>0</v>
      </c>
      <c r="D35" s="9">
        <v>0</v>
      </c>
      <c r="E35" s="9">
        <v>45</v>
      </c>
      <c r="F35" s="9">
        <v>0</v>
      </c>
      <c r="G35" s="9">
        <v>0</v>
      </c>
      <c r="H35" s="9">
        <v>35</v>
      </c>
      <c r="I35" s="9">
        <v>0</v>
      </c>
      <c r="J35" s="9">
        <v>176</v>
      </c>
      <c r="K35" s="9">
        <v>3</v>
      </c>
      <c r="L35" s="10">
        <f t="shared" si="0"/>
        <v>527</v>
      </c>
    </row>
    <row r="36" spans="1:12" ht="12.75">
      <c r="A36" s="20" t="s">
        <v>45</v>
      </c>
      <c r="B36" s="9">
        <v>279</v>
      </c>
      <c r="C36" s="9">
        <v>0</v>
      </c>
      <c r="D36" s="9">
        <v>0</v>
      </c>
      <c r="E36" s="9">
        <v>43</v>
      </c>
      <c r="F36" s="9">
        <v>0</v>
      </c>
      <c r="G36" s="9">
        <v>0</v>
      </c>
      <c r="H36" s="9">
        <v>30</v>
      </c>
      <c r="I36" s="9">
        <v>0</v>
      </c>
      <c r="J36" s="9">
        <v>171</v>
      </c>
      <c r="K36" s="9">
        <v>0</v>
      </c>
      <c r="L36" s="10">
        <f t="shared" si="0"/>
        <v>523</v>
      </c>
    </row>
    <row r="37" spans="1:12" ht="12.75">
      <c r="A37" s="20" t="s">
        <v>46</v>
      </c>
      <c r="B37" s="9">
        <v>308</v>
      </c>
      <c r="C37" s="9">
        <v>0</v>
      </c>
      <c r="D37" s="9">
        <v>0</v>
      </c>
      <c r="E37" s="9">
        <v>48</v>
      </c>
      <c r="F37" s="9">
        <v>0</v>
      </c>
      <c r="G37" s="9">
        <v>0</v>
      </c>
      <c r="H37" s="9">
        <v>30</v>
      </c>
      <c r="I37" s="9">
        <v>0</v>
      </c>
      <c r="J37" s="9">
        <v>139</v>
      </c>
      <c r="K37" s="9">
        <v>1</v>
      </c>
      <c r="L37" s="10">
        <f t="shared" si="0"/>
        <v>526</v>
      </c>
    </row>
    <row r="38" spans="1:12" ht="12.75">
      <c r="A38" s="20" t="s">
        <v>47</v>
      </c>
      <c r="B38" s="9">
        <v>352</v>
      </c>
      <c r="C38" s="9">
        <v>0</v>
      </c>
      <c r="D38" s="9">
        <v>0</v>
      </c>
      <c r="E38" s="9">
        <v>48</v>
      </c>
      <c r="F38" s="9">
        <v>0</v>
      </c>
      <c r="G38" s="9">
        <v>0</v>
      </c>
      <c r="H38" s="9">
        <v>38</v>
      </c>
      <c r="I38" s="9">
        <v>0</v>
      </c>
      <c r="J38" s="9">
        <v>126</v>
      </c>
      <c r="K38" s="9">
        <v>9</v>
      </c>
      <c r="L38" s="10">
        <f t="shared" si="0"/>
        <v>573</v>
      </c>
    </row>
    <row r="39" spans="1:12" ht="12.75">
      <c r="A39" s="20" t="s">
        <v>48</v>
      </c>
      <c r="B39" s="9">
        <v>382</v>
      </c>
      <c r="C39" s="9">
        <v>0</v>
      </c>
      <c r="D39" s="9">
        <v>0</v>
      </c>
      <c r="E39" s="9">
        <v>36</v>
      </c>
      <c r="F39" s="9">
        <v>0</v>
      </c>
      <c r="G39" s="9">
        <v>0</v>
      </c>
      <c r="H39" s="9">
        <v>26</v>
      </c>
      <c r="I39" s="9">
        <v>0</v>
      </c>
      <c r="J39" s="9">
        <v>85</v>
      </c>
      <c r="K39" s="9">
        <v>0</v>
      </c>
      <c r="L39" s="10">
        <f t="shared" si="0"/>
        <v>529</v>
      </c>
    </row>
    <row r="40" spans="1:12" ht="12.75">
      <c r="A40" s="20" t="s">
        <v>49</v>
      </c>
      <c r="B40" s="9">
        <v>354</v>
      </c>
      <c r="C40" s="9">
        <v>0</v>
      </c>
      <c r="D40" s="9">
        <v>0</v>
      </c>
      <c r="E40" s="9">
        <v>11</v>
      </c>
      <c r="F40" s="9">
        <v>0</v>
      </c>
      <c r="G40" s="9">
        <v>0</v>
      </c>
      <c r="H40" s="9">
        <v>28</v>
      </c>
      <c r="I40" s="9">
        <v>0</v>
      </c>
      <c r="J40" s="9">
        <v>85</v>
      </c>
      <c r="K40" s="9">
        <v>1</v>
      </c>
      <c r="L40" s="10">
        <f t="shared" si="0"/>
        <v>479</v>
      </c>
    </row>
    <row r="41" spans="1:12" ht="12.75">
      <c r="A41" s="20" t="s">
        <v>50</v>
      </c>
      <c r="B41" s="9">
        <v>297</v>
      </c>
      <c r="C41" s="9">
        <v>0</v>
      </c>
      <c r="D41" s="9">
        <v>0</v>
      </c>
      <c r="E41" s="9">
        <v>55</v>
      </c>
      <c r="F41" s="9">
        <v>0</v>
      </c>
      <c r="G41" s="9">
        <v>0</v>
      </c>
      <c r="H41" s="9">
        <v>31</v>
      </c>
      <c r="I41" s="9">
        <v>0</v>
      </c>
      <c r="J41" s="9">
        <v>140</v>
      </c>
      <c r="K41" s="9">
        <v>1</v>
      </c>
      <c r="L41" s="10">
        <f t="shared" si="0"/>
        <v>524</v>
      </c>
    </row>
    <row r="42" spans="1:12" ht="12.75">
      <c r="A42" s="20" t="s">
        <v>51</v>
      </c>
      <c r="B42" s="9">
        <v>287</v>
      </c>
      <c r="C42" s="9">
        <v>0</v>
      </c>
      <c r="D42" s="9">
        <v>0</v>
      </c>
      <c r="E42" s="9">
        <v>61</v>
      </c>
      <c r="F42" s="9">
        <v>0</v>
      </c>
      <c r="G42" s="9">
        <v>0</v>
      </c>
      <c r="H42" s="9">
        <v>32</v>
      </c>
      <c r="I42" s="9">
        <v>0</v>
      </c>
      <c r="J42" s="9">
        <v>162</v>
      </c>
      <c r="K42" s="9">
        <v>2</v>
      </c>
      <c r="L42" s="10">
        <f t="shared" si="0"/>
        <v>544</v>
      </c>
    </row>
    <row r="43" spans="1:12" ht="12.75">
      <c r="A43" s="20" t="s">
        <v>52</v>
      </c>
      <c r="B43" s="9">
        <v>357</v>
      </c>
      <c r="C43" s="9">
        <v>0</v>
      </c>
      <c r="D43" s="9">
        <v>0</v>
      </c>
      <c r="E43" s="9">
        <v>52</v>
      </c>
      <c r="F43" s="9">
        <v>0</v>
      </c>
      <c r="G43" s="9">
        <v>0</v>
      </c>
      <c r="H43" s="9">
        <v>30</v>
      </c>
      <c r="I43" s="9">
        <v>0</v>
      </c>
      <c r="J43" s="9">
        <v>152</v>
      </c>
      <c r="K43" s="9">
        <v>0</v>
      </c>
      <c r="L43" s="10">
        <f t="shared" si="0"/>
        <v>591</v>
      </c>
    </row>
    <row r="44" spans="1:12" ht="12.75">
      <c r="A44" s="20" t="s">
        <v>53</v>
      </c>
      <c r="B44" s="9">
        <v>477</v>
      </c>
      <c r="C44" s="9">
        <v>0</v>
      </c>
      <c r="D44" s="9">
        <v>0</v>
      </c>
      <c r="E44" s="9">
        <v>61</v>
      </c>
      <c r="F44" s="9">
        <v>0</v>
      </c>
      <c r="G44" s="9">
        <v>0</v>
      </c>
      <c r="H44" s="9">
        <v>35</v>
      </c>
      <c r="I44" s="9">
        <v>0</v>
      </c>
      <c r="J44" s="9">
        <v>106</v>
      </c>
      <c r="K44" s="9">
        <v>0</v>
      </c>
      <c r="L44" s="10">
        <f t="shared" si="0"/>
        <v>679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11792</v>
      </c>
      <c r="C46" s="11">
        <f t="shared" si="1"/>
        <v>0</v>
      </c>
      <c r="D46" s="11">
        <f t="shared" si="1"/>
        <v>0</v>
      </c>
      <c r="E46" s="11">
        <f t="shared" si="1"/>
        <v>1147</v>
      </c>
      <c r="F46" s="11">
        <f t="shared" si="1"/>
        <v>0</v>
      </c>
      <c r="G46" s="11">
        <f t="shared" si="1"/>
        <v>0</v>
      </c>
      <c r="H46" s="11">
        <f t="shared" si="1"/>
        <v>950</v>
      </c>
      <c r="I46" s="11">
        <f t="shared" si="1"/>
        <v>0</v>
      </c>
      <c r="J46" s="11">
        <f t="shared" si="1"/>
        <v>3647</v>
      </c>
      <c r="K46" s="11">
        <f t="shared" si="1"/>
        <v>66</v>
      </c>
      <c r="L46" s="12">
        <f t="shared" si="1"/>
        <v>17602</v>
      </c>
    </row>
    <row r="47" spans="1:12" ht="13.5" thickBot="1">
      <c r="A47" s="22" t="s">
        <v>55</v>
      </c>
      <c r="B47" s="13">
        <f aca="true" t="shared" si="2" ref="B47:L47">(B46/$M13)</f>
        <v>393.06666666666666</v>
      </c>
      <c r="C47" s="13">
        <f t="shared" si="2"/>
        <v>0</v>
      </c>
      <c r="D47" s="13">
        <f t="shared" si="2"/>
        <v>0</v>
      </c>
      <c r="E47" s="13">
        <f t="shared" si="2"/>
        <v>38.233333333333334</v>
      </c>
      <c r="F47" s="13">
        <f t="shared" si="2"/>
        <v>0</v>
      </c>
      <c r="G47" s="13">
        <f t="shared" si="2"/>
        <v>0</v>
      </c>
      <c r="H47" s="13">
        <f t="shared" si="2"/>
        <v>31.666666666666668</v>
      </c>
      <c r="I47" s="13">
        <f t="shared" si="2"/>
        <v>0</v>
      </c>
      <c r="J47" s="13">
        <f t="shared" si="2"/>
        <v>121.56666666666666</v>
      </c>
      <c r="K47" s="13">
        <f t="shared" si="2"/>
        <v>2.2</v>
      </c>
      <c r="L47" s="14">
        <f t="shared" si="2"/>
        <v>586.7333333333333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206</v>
      </c>
      <c r="C15" s="9">
        <v>0</v>
      </c>
      <c r="D15" s="9">
        <v>0</v>
      </c>
      <c r="E15" s="9">
        <v>14</v>
      </c>
      <c r="F15" s="9">
        <v>22</v>
      </c>
      <c r="G15" s="9">
        <v>54</v>
      </c>
      <c r="H15" s="9">
        <v>26</v>
      </c>
      <c r="I15" s="9">
        <v>370</v>
      </c>
      <c r="J15" s="9">
        <v>54</v>
      </c>
      <c r="K15" s="9">
        <v>4</v>
      </c>
      <c r="L15" s="10">
        <f aca="true" t="shared" si="0" ref="L15:L45">SUM(B15:K15)</f>
        <v>750</v>
      </c>
      <c r="M15" s="23" t="s">
        <v>61</v>
      </c>
    </row>
    <row r="16" spans="1:13" ht="12.75">
      <c r="A16" s="20" t="s">
        <v>25</v>
      </c>
      <c r="B16" s="9">
        <v>465</v>
      </c>
      <c r="C16" s="9">
        <v>0</v>
      </c>
      <c r="D16" s="9">
        <v>0</v>
      </c>
      <c r="E16" s="9">
        <v>11</v>
      </c>
      <c r="F16" s="9">
        <v>24</v>
      </c>
      <c r="G16" s="9">
        <v>59</v>
      </c>
      <c r="H16" s="9">
        <v>23</v>
      </c>
      <c r="I16" s="9">
        <v>521</v>
      </c>
      <c r="J16" s="9">
        <v>59</v>
      </c>
      <c r="K16" s="9">
        <v>7</v>
      </c>
      <c r="L16" s="10">
        <f t="shared" si="0"/>
        <v>1169</v>
      </c>
      <c r="M16" s="28"/>
    </row>
    <row r="17" spans="1:13" ht="12.75">
      <c r="A17" s="20" t="s">
        <v>26</v>
      </c>
      <c r="B17" s="9">
        <v>195</v>
      </c>
      <c r="C17" s="9">
        <v>0</v>
      </c>
      <c r="D17" s="9">
        <v>0</v>
      </c>
      <c r="E17" s="9">
        <v>1</v>
      </c>
      <c r="F17" s="9">
        <v>18</v>
      </c>
      <c r="G17" s="9">
        <v>28</v>
      </c>
      <c r="H17" s="9">
        <v>20</v>
      </c>
      <c r="I17" s="9">
        <v>198</v>
      </c>
      <c r="J17" s="9">
        <v>28</v>
      </c>
      <c r="K17" s="9">
        <v>4</v>
      </c>
      <c r="L17" s="10">
        <f t="shared" si="0"/>
        <v>492</v>
      </c>
      <c r="M17" s="28"/>
    </row>
    <row r="18" spans="1:13" ht="12.75">
      <c r="A18" s="20" t="s">
        <v>27</v>
      </c>
      <c r="B18" s="9">
        <v>259</v>
      </c>
      <c r="C18" s="9">
        <v>0</v>
      </c>
      <c r="D18" s="9">
        <v>0</v>
      </c>
      <c r="E18" s="9">
        <v>6</v>
      </c>
      <c r="F18" s="9">
        <v>13</v>
      </c>
      <c r="G18" s="9">
        <v>25</v>
      </c>
      <c r="H18" s="9">
        <v>23</v>
      </c>
      <c r="I18" s="9">
        <v>188</v>
      </c>
      <c r="J18" s="9">
        <v>25</v>
      </c>
      <c r="K18" s="9">
        <v>4</v>
      </c>
      <c r="L18" s="10">
        <f t="shared" si="0"/>
        <v>543</v>
      </c>
      <c r="M18" s="28"/>
    </row>
    <row r="19" spans="1:13" ht="12.75">
      <c r="A19" s="20" t="s">
        <v>28</v>
      </c>
      <c r="B19" s="9">
        <v>399</v>
      </c>
      <c r="C19" s="9">
        <v>0</v>
      </c>
      <c r="D19" s="9">
        <v>0</v>
      </c>
      <c r="E19" s="9">
        <v>10</v>
      </c>
      <c r="F19" s="9">
        <v>17</v>
      </c>
      <c r="G19" s="9">
        <v>52</v>
      </c>
      <c r="H19" s="9">
        <v>27</v>
      </c>
      <c r="I19" s="9">
        <v>337</v>
      </c>
      <c r="J19" s="9">
        <v>52</v>
      </c>
      <c r="K19" s="9">
        <v>26</v>
      </c>
      <c r="L19" s="10">
        <f t="shared" si="0"/>
        <v>920</v>
      </c>
      <c r="M19" s="28"/>
    </row>
    <row r="20" spans="1:13" ht="12.75">
      <c r="A20" s="20" t="s">
        <v>29</v>
      </c>
      <c r="B20" s="9">
        <v>248</v>
      </c>
      <c r="C20" s="9">
        <v>0</v>
      </c>
      <c r="D20" s="9">
        <v>0</v>
      </c>
      <c r="E20" s="9">
        <v>5</v>
      </c>
      <c r="F20" s="9">
        <v>19</v>
      </c>
      <c r="G20" s="9">
        <v>50</v>
      </c>
      <c r="H20" s="9">
        <v>26</v>
      </c>
      <c r="I20" s="9">
        <v>435</v>
      </c>
      <c r="J20" s="9">
        <v>50</v>
      </c>
      <c r="K20" s="9">
        <v>21</v>
      </c>
      <c r="L20" s="10">
        <f t="shared" si="0"/>
        <v>854</v>
      </c>
      <c r="M20" s="28"/>
    </row>
    <row r="21" spans="1:13" ht="12.75">
      <c r="A21" s="20" t="s">
        <v>30</v>
      </c>
      <c r="B21" s="9">
        <v>331</v>
      </c>
      <c r="C21" s="9">
        <v>0</v>
      </c>
      <c r="D21" s="9">
        <v>0</v>
      </c>
      <c r="E21" s="9">
        <v>7</v>
      </c>
      <c r="F21" s="9">
        <v>29</v>
      </c>
      <c r="G21" s="9">
        <v>28</v>
      </c>
      <c r="H21" s="9">
        <v>21</v>
      </c>
      <c r="I21" s="9">
        <v>445</v>
      </c>
      <c r="J21" s="9">
        <v>58</v>
      </c>
      <c r="K21" s="9">
        <v>5</v>
      </c>
      <c r="L21" s="10">
        <f t="shared" si="0"/>
        <v>924</v>
      </c>
      <c r="M21" s="28"/>
    </row>
    <row r="22" spans="1:13" ht="12.75">
      <c r="A22" s="20" t="s">
        <v>31</v>
      </c>
      <c r="B22" s="9">
        <v>1098</v>
      </c>
      <c r="C22" s="9">
        <v>0</v>
      </c>
      <c r="D22" s="9">
        <v>0</v>
      </c>
      <c r="E22" s="9">
        <v>2</v>
      </c>
      <c r="F22" s="9">
        <v>29</v>
      </c>
      <c r="G22" s="9">
        <v>22</v>
      </c>
      <c r="H22" s="9">
        <v>23</v>
      </c>
      <c r="I22" s="9">
        <v>380</v>
      </c>
      <c r="J22" s="9">
        <v>65</v>
      </c>
      <c r="K22" s="9">
        <v>11</v>
      </c>
      <c r="L22" s="10">
        <f t="shared" si="0"/>
        <v>1630</v>
      </c>
      <c r="M22" s="28"/>
    </row>
    <row r="23" spans="1:13" ht="12.75">
      <c r="A23" s="20" t="s">
        <v>32</v>
      </c>
      <c r="B23" s="9">
        <v>1229</v>
      </c>
      <c r="C23" s="9">
        <v>0</v>
      </c>
      <c r="D23" s="9">
        <v>0</v>
      </c>
      <c r="E23" s="9">
        <v>20</v>
      </c>
      <c r="F23" s="9">
        <v>25</v>
      </c>
      <c r="G23" s="9">
        <v>12</v>
      </c>
      <c r="H23" s="9">
        <v>47</v>
      </c>
      <c r="I23" s="9">
        <v>254</v>
      </c>
      <c r="J23" s="9">
        <v>23</v>
      </c>
      <c r="K23" s="9">
        <v>13</v>
      </c>
      <c r="L23" s="10">
        <f t="shared" si="0"/>
        <v>1623</v>
      </c>
      <c r="M23" s="28"/>
    </row>
    <row r="24" spans="1:13" ht="12.75">
      <c r="A24" s="20" t="s">
        <v>33</v>
      </c>
      <c r="B24" s="9">
        <v>376</v>
      </c>
      <c r="C24" s="9">
        <v>0</v>
      </c>
      <c r="D24" s="9">
        <v>0</v>
      </c>
      <c r="E24" s="9">
        <v>4</v>
      </c>
      <c r="F24" s="9">
        <v>15</v>
      </c>
      <c r="G24" s="9">
        <v>2</v>
      </c>
      <c r="H24" s="9">
        <v>22</v>
      </c>
      <c r="I24" s="9">
        <v>102</v>
      </c>
      <c r="J24" s="9">
        <v>11</v>
      </c>
      <c r="K24" s="9">
        <v>10</v>
      </c>
      <c r="L24" s="10">
        <f t="shared" si="0"/>
        <v>542</v>
      </c>
      <c r="M24" s="28"/>
    </row>
    <row r="25" spans="1:13" ht="12.75">
      <c r="A25" s="20" t="s">
        <v>34</v>
      </c>
      <c r="B25" s="9">
        <v>166</v>
      </c>
      <c r="C25" s="9">
        <v>0</v>
      </c>
      <c r="D25" s="9">
        <v>0</v>
      </c>
      <c r="E25" s="9">
        <v>3</v>
      </c>
      <c r="F25" s="9">
        <v>14</v>
      </c>
      <c r="G25" s="9">
        <v>6</v>
      </c>
      <c r="H25" s="9">
        <v>19</v>
      </c>
      <c r="I25" s="9">
        <v>137</v>
      </c>
      <c r="J25" s="9">
        <v>19</v>
      </c>
      <c r="K25" s="9">
        <v>2</v>
      </c>
      <c r="L25" s="10">
        <f t="shared" si="0"/>
        <v>366</v>
      </c>
      <c r="M25" s="28"/>
    </row>
    <row r="26" spans="1:13" ht="12.75">
      <c r="A26" s="20" t="s">
        <v>35</v>
      </c>
      <c r="B26" s="9">
        <v>789</v>
      </c>
      <c r="C26" s="9">
        <v>0</v>
      </c>
      <c r="D26" s="9">
        <v>0</v>
      </c>
      <c r="E26" s="9">
        <v>0</v>
      </c>
      <c r="F26" s="9">
        <v>22</v>
      </c>
      <c r="G26" s="9">
        <v>11</v>
      </c>
      <c r="H26" s="9">
        <v>40</v>
      </c>
      <c r="I26" s="9">
        <v>317</v>
      </c>
      <c r="J26" s="9">
        <v>40</v>
      </c>
      <c r="K26" s="9">
        <v>11</v>
      </c>
      <c r="L26" s="10">
        <f t="shared" si="0"/>
        <v>1230</v>
      </c>
      <c r="M26" s="28"/>
    </row>
    <row r="27" spans="1:13" ht="12.75">
      <c r="A27" s="20" t="s">
        <v>36</v>
      </c>
      <c r="B27" s="9">
        <v>368</v>
      </c>
      <c r="C27" s="9">
        <v>0</v>
      </c>
      <c r="D27" s="9">
        <v>0</v>
      </c>
      <c r="E27" s="9">
        <v>7</v>
      </c>
      <c r="F27" s="9">
        <v>17</v>
      </c>
      <c r="G27" s="9">
        <v>16</v>
      </c>
      <c r="H27" s="9">
        <v>27</v>
      </c>
      <c r="I27" s="9">
        <v>497</v>
      </c>
      <c r="J27" s="9">
        <v>63</v>
      </c>
      <c r="K27" s="9">
        <v>15</v>
      </c>
      <c r="L27" s="10">
        <f t="shared" si="0"/>
        <v>1010</v>
      </c>
      <c r="M27" s="28"/>
    </row>
    <row r="28" spans="1:12" ht="12.75">
      <c r="A28" s="20">
        <v>14</v>
      </c>
      <c r="B28" s="9">
        <v>152</v>
      </c>
      <c r="C28" s="9">
        <v>0</v>
      </c>
      <c r="D28" s="9">
        <v>0</v>
      </c>
      <c r="E28" s="9">
        <v>5</v>
      </c>
      <c r="F28" s="9">
        <v>20</v>
      </c>
      <c r="G28" s="9">
        <v>44</v>
      </c>
      <c r="H28" s="9">
        <v>24</v>
      </c>
      <c r="I28" s="9">
        <v>332</v>
      </c>
      <c r="J28" s="9">
        <v>44</v>
      </c>
      <c r="K28" s="9">
        <v>4</v>
      </c>
      <c r="L28" s="10">
        <f t="shared" si="0"/>
        <v>625</v>
      </c>
    </row>
    <row r="29" spans="1:12" ht="12.75">
      <c r="A29" s="20" t="s">
        <v>38</v>
      </c>
      <c r="B29" s="9">
        <v>168</v>
      </c>
      <c r="C29" s="9">
        <v>0</v>
      </c>
      <c r="D29" s="9">
        <v>0</v>
      </c>
      <c r="E29" s="9">
        <v>9</v>
      </c>
      <c r="F29" s="9">
        <v>22</v>
      </c>
      <c r="G29" s="9">
        <v>52</v>
      </c>
      <c r="H29" s="9">
        <v>25</v>
      </c>
      <c r="I29" s="9">
        <v>377</v>
      </c>
      <c r="J29" s="9">
        <v>52</v>
      </c>
      <c r="K29" s="9">
        <v>8</v>
      </c>
      <c r="L29" s="10">
        <f t="shared" si="0"/>
        <v>713</v>
      </c>
    </row>
    <row r="30" spans="1:12" ht="12.75">
      <c r="A30" s="20" t="s">
        <v>39</v>
      </c>
      <c r="B30" s="9">
        <v>173</v>
      </c>
      <c r="C30" s="9">
        <v>0</v>
      </c>
      <c r="D30" s="9">
        <v>0</v>
      </c>
      <c r="E30" s="9">
        <v>8</v>
      </c>
      <c r="F30" s="9">
        <v>23</v>
      </c>
      <c r="G30" s="9">
        <v>49</v>
      </c>
      <c r="H30" s="9">
        <v>25</v>
      </c>
      <c r="I30" s="9">
        <v>429</v>
      </c>
      <c r="J30" s="9">
        <v>49</v>
      </c>
      <c r="K30" s="9">
        <v>3</v>
      </c>
      <c r="L30" s="10">
        <f t="shared" si="0"/>
        <v>759</v>
      </c>
    </row>
    <row r="31" spans="1:12" ht="12.75">
      <c r="A31" s="20" t="s">
        <v>40</v>
      </c>
      <c r="B31" s="9">
        <v>242</v>
      </c>
      <c r="C31" s="9">
        <v>0</v>
      </c>
      <c r="D31" s="9">
        <v>0</v>
      </c>
      <c r="E31" s="9">
        <v>7</v>
      </c>
      <c r="F31" s="9">
        <v>15</v>
      </c>
      <c r="G31" s="9">
        <v>44</v>
      </c>
      <c r="H31" s="9">
        <v>24</v>
      </c>
      <c r="I31" s="9">
        <v>336</v>
      </c>
      <c r="J31" s="9">
        <v>44</v>
      </c>
      <c r="K31" s="9">
        <v>7</v>
      </c>
      <c r="L31" s="10">
        <f t="shared" si="0"/>
        <v>719</v>
      </c>
    </row>
    <row r="32" spans="1:12" ht="12.75">
      <c r="A32" s="20" t="s">
        <v>41</v>
      </c>
      <c r="B32" s="9">
        <v>142</v>
      </c>
      <c r="C32" s="9">
        <v>0</v>
      </c>
      <c r="D32" s="9">
        <v>0</v>
      </c>
      <c r="E32" s="9">
        <v>3</v>
      </c>
      <c r="F32" s="9">
        <v>23</v>
      </c>
      <c r="G32" s="9">
        <v>14</v>
      </c>
      <c r="H32" s="9">
        <v>23</v>
      </c>
      <c r="I32" s="9">
        <v>193</v>
      </c>
      <c r="J32" s="9">
        <v>14</v>
      </c>
      <c r="K32" s="9">
        <v>7</v>
      </c>
      <c r="L32" s="10">
        <f t="shared" si="0"/>
        <v>419</v>
      </c>
    </row>
    <row r="33" spans="1:12" ht="12.75">
      <c r="A33" s="20" t="s">
        <v>42</v>
      </c>
      <c r="B33" s="9">
        <v>338</v>
      </c>
      <c r="C33" s="9">
        <v>0</v>
      </c>
      <c r="D33" s="9">
        <v>0</v>
      </c>
      <c r="E33" s="9">
        <v>10</v>
      </c>
      <c r="F33" s="9">
        <v>14</v>
      </c>
      <c r="G33" s="9">
        <v>47</v>
      </c>
      <c r="H33" s="9">
        <v>26</v>
      </c>
      <c r="I33" s="9">
        <v>316</v>
      </c>
      <c r="J33" s="9">
        <v>47</v>
      </c>
      <c r="K33" s="9">
        <v>81</v>
      </c>
      <c r="L33" s="10">
        <f t="shared" si="0"/>
        <v>879</v>
      </c>
    </row>
    <row r="34" spans="1:12" ht="12.75">
      <c r="A34" s="20" t="s">
        <v>43</v>
      </c>
      <c r="B34" s="9">
        <v>175</v>
      </c>
      <c r="C34" s="9">
        <v>0</v>
      </c>
      <c r="D34" s="9">
        <v>0</v>
      </c>
      <c r="E34" s="9">
        <v>10</v>
      </c>
      <c r="F34" s="9">
        <v>16</v>
      </c>
      <c r="G34" s="9">
        <v>60</v>
      </c>
      <c r="H34" s="9">
        <v>25</v>
      </c>
      <c r="I34" s="9">
        <v>486</v>
      </c>
      <c r="J34" s="9">
        <v>60</v>
      </c>
      <c r="K34" s="9">
        <v>4</v>
      </c>
      <c r="L34" s="10">
        <f t="shared" si="0"/>
        <v>836</v>
      </c>
    </row>
    <row r="35" spans="1:12" ht="12.75">
      <c r="A35" s="20" t="s">
        <v>44</v>
      </c>
      <c r="B35" s="9">
        <v>136</v>
      </c>
      <c r="C35" s="9">
        <v>0</v>
      </c>
      <c r="D35" s="9">
        <v>0</v>
      </c>
      <c r="E35" s="9">
        <v>8</v>
      </c>
      <c r="F35" s="9">
        <v>18</v>
      </c>
      <c r="G35" s="9">
        <v>14</v>
      </c>
      <c r="H35" s="9">
        <v>19</v>
      </c>
      <c r="I35" s="9">
        <v>455</v>
      </c>
      <c r="J35" s="9">
        <v>56</v>
      </c>
      <c r="K35" s="9">
        <v>4</v>
      </c>
      <c r="L35" s="10">
        <f t="shared" si="0"/>
        <v>710</v>
      </c>
    </row>
    <row r="36" spans="1:12" ht="12.75">
      <c r="A36" s="20" t="s">
        <v>45</v>
      </c>
      <c r="B36" s="9">
        <v>125</v>
      </c>
      <c r="C36" s="9">
        <v>0</v>
      </c>
      <c r="D36" s="9">
        <v>0</v>
      </c>
      <c r="E36" s="9">
        <v>3</v>
      </c>
      <c r="F36" s="9">
        <v>22</v>
      </c>
      <c r="G36" s="9">
        <v>11</v>
      </c>
      <c r="H36" s="9">
        <v>22</v>
      </c>
      <c r="I36" s="9">
        <v>459</v>
      </c>
      <c r="J36" s="9">
        <v>61</v>
      </c>
      <c r="K36" s="9">
        <v>2</v>
      </c>
      <c r="L36" s="10">
        <f t="shared" si="0"/>
        <v>705</v>
      </c>
    </row>
    <row r="37" spans="1:12" ht="12.75">
      <c r="A37" s="20" t="s">
        <v>46</v>
      </c>
      <c r="B37" s="9">
        <v>158</v>
      </c>
      <c r="C37" s="9">
        <v>0</v>
      </c>
      <c r="D37" s="9">
        <v>0</v>
      </c>
      <c r="E37" s="9">
        <v>2</v>
      </c>
      <c r="F37" s="9">
        <v>19</v>
      </c>
      <c r="G37" s="9">
        <v>20</v>
      </c>
      <c r="H37" s="9">
        <v>24</v>
      </c>
      <c r="I37" s="9">
        <v>538</v>
      </c>
      <c r="J37" s="9">
        <v>70</v>
      </c>
      <c r="K37" s="9">
        <v>2</v>
      </c>
      <c r="L37" s="10">
        <f t="shared" si="0"/>
        <v>833</v>
      </c>
    </row>
    <row r="38" spans="1:12" ht="12.75">
      <c r="A38" s="20" t="s">
        <v>47</v>
      </c>
      <c r="B38" s="9">
        <v>211</v>
      </c>
      <c r="C38" s="9">
        <v>0</v>
      </c>
      <c r="D38" s="9">
        <v>0</v>
      </c>
      <c r="E38" s="9">
        <v>3</v>
      </c>
      <c r="F38" s="9">
        <v>19</v>
      </c>
      <c r="G38" s="9">
        <v>18</v>
      </c>
      <c r="H38" s="9">
        <v>23</v>
      </c>
      <c r="I38" s="9">
        <v>366</v>
      </c>
      <c r="J38" s="9">
        <v>41</v>
      </c>
      <c r="K38" s="9">
        <v>0</v>
      </c>
      <c r="L38" s="10">
        <f t="shared" si="0"/>
        <v>681</v>
      </c>
    </row>
    <row r="39" spans="1:12" ht="12.75">
      <c r="A39" s="20" t="s">
        <v>48</v>
      </c>
      <c r="B39" s="9">
        <v>154</v>
      </c>
      <c r="C39" s="9">
        <v>0</v>
      </c>
      <c r="D39" s="9">
        <v>0</v>
      </c>
      <c r="E39" s="9">
        <v>4</v>
      </c>
      <c r="F39" s="9">
        <v>15</v>
      </c>
      <c r="G39" s="9">
        <v>5</v>
      </c>
      <c r="H39" s="9">
        <v>26</v>
      </c>
      <c r="I39" s="9">
        <v>230</v>
      </c>
      <c r="J39" s="9">
        <v>25</v>
      </c>
      <c r="K39" s="9">
        <v>0</v>
      </c>
      <c r="L39" s="10">
        <f t="shared" si="0"/>
        <v>459</v>
      </c>
    </row>
    <row r="40" spans="1:12" ht="12.75">
      <c r="A40" s="20" t="s">
        <v>49</v>
      </c>
      <c r="B40" s="9">
        <v>292</v>
      </c>
      <c r="C40" s="9">
        <v>0</v>
      </c>
      <c r="D40" s="9">
        <v>0</v>
      </c>
      <c r="E40" s="9">
        <v>6</v>
      </c>
      <c r="F40" s="9">
        <v>17</v>
      </c>
      <c r="G40" s="9">
        <v>5</v>
      </c>
      <c r="H40" s="9">
        <v>34</v>
      </c>
      <c r="I40" s="9">
        <v>381</v>
      </c>
      <c r="J40" s="9">
        <v>52</v>
      </c>
      <c r="K40" s="9">
        <v>19</v>
      </c>
      <c r="L40" s="10">
        <f t="shared" si="0"/>
        <v>806</v>
      </c>
    </row>
    <row r="41" spans="1:12" ht="12.75">
      <c r="A41" s="20" t="s">
        <v>50</v>
      </c>
      <c r="B41" s="9">
        <v>183</v>
      </c>
      <c r="C41" s="9">
        <v>0</v>
      </c>
      <c r="D41" s="9">
        <v>0</v>
      </c>
      <c r="E41" s="9">
        <v>6</v>
      </c>
      <c r="F41" s="9">
        <v>13</v>
      </c>
      <c r="G41" s="9">
        <v>18</v>
      </c>
      <c r="H41" s="9">
        <v>26</v>
      </c>
      <c r="I41" s="9">
        <v>539</v>
      </c>
      <c r="J41" s="9">
        <v>66</v>
      </c>
      <c r="K41" s="9">
        <v>3</v>
      </c>
      <c r="L41" s="10">
        <f t="shared" si="0"/>
        <v>854</v>
      </c>
    </row>
    <row r="42" spans="1:12" ht="12.75">
      <c r="A42" s="20" t="s">
        <v>51</v>
      </c>
      <c r="B42" s="9">
        <v>133</v>
      </c>
      <c r="C42" s="9">
        <v>0</v>
      </c>
      <c r="D42" s="9">
        <v>0</v>
      </c>
      <c r="E42" s="9">
        <v>2</v>
      </c>
      <c r="F42" s="9">
        <v>18</v>
      </c>
      <c r="G42" s="9">
        <v>40</v>
      </c>
      <c r="H42" s="9">
        <v>22</v>
      </c>
      <c r="I42" s="9">
        <v>320</v>
      </c>
      <c r="J42" s="9">
        <v>40</v>
      </c>
      <c r="K42" s="9">
        <v>2</v>
      </c>
      <c r="L42" s="10">
        <f t="shared" si="0"/>
        <v>577</v>
      </c>
    </row>
    <row r="43" spans="1:12" ht="12.75">
      <c r="A43" s="20" t="s">
        <v>52</v>
      </c>
      <c r="B43" s="9">
        <v>150</v>
      </c>
      <c r="C43" s="9">
        <v>0</v>
      </c>
      <c r="D43" s="9">
        <v>0</v>
      </c>
      <c r="E43" s="9">
        <v>2</v>
      </c>
      <c r="F43" s="9">
        <v>17</v>
      </c>
      <c r="G43" s="9">
        <v>60</v>
      </c>
      <c r="H43" s="9">
        <v>19</v>
      </c>
      <c r="I43" s="9">
        <v>457</v>
      </c>
      <c r="J43" s="9">
        <v>60</v>
      </c>
      <c r="K43" s="9">
        <v>0</v>
      </c>
      <c r="L43" s="10">
        <f t="shared" si="0"/>
        <v>765</v>
      </c>
    </row>
    <row r="44" spans="1:12" ht="12.75">
      <c r="A44" s="20" t="s">
        <v>53</v>
      </c>
      <c r="B44" s="9">
        <v>414</v>
      </c>
      <c r="C44" s="9">
        <v>0</v>
      </c>
      <c r="D44" s="9">
        <v>0</v>
      </c>
      <c r="E44" s="9">
        <v>10</v>
      </c>
      <c r="F44" s="9">
        <v>17</v>
      </c>
      <c r="G44" s="9">
        <v>36</v>
      </c>
      <c r="H44" s="9">
        <v>32</v>
      </c>
      <c r="I44" s="9">
        <v>301</v>
      </c>
      <c r="J44" s="9">
        <v>36</v>
      </c>
      <c r="K44" s="9">
        <v>6</v>
      </c>
      <c r="L44" s="10">
        <f t="shared" si="0"/>
        <v>852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9475</v>
      </c>
      <c r="C46" s="11">
        <f t="shared" si="1"/>
        <v>0</v>
      </c>
      <c r="D46" s="11">
        <f t="shared" si="1"/>
        <v>0</v>
      </c>
      <c r="E46" s="11">
        <f t="shared" si="1"/>
        <v>188</v>
      </c>
      <c r="F46" s="11">
        <f t="shared" si="1"/>
        <v>572</v>
      </c>
      <c r="G46" s="11">
        <f t="shared" si="1"/>
        <v>902</v>
      </c>
      <c r="H46" s="11">
        <f t="shared" si="1"/>
        <v>763</v>
      </c>
      <c r="I46" s="11">
        <f t="shared" si="1"/>
        <v>10696</v>
      </c>
      <c r="J46" s="11">
        <f t="shared" si="1"/>
        <v>1364</v>
      </c>
      <c r="K46" s="11">
        <f t="shared" si="1"/>
        <v>285</v>
      </c>
      <c r="L46" s="12">
        <f t="shared" si="1"/>
        <v>24245</v>
      </c>
    </row>
    <row r="47" spans="1:12" ht="13.5" thickBot="1">
      <c r="A47" s="22" t="s">
        <v>55</v>
      </c>
      <c r="B47" s="13">
        <f aca="true" t="shared" si="2" ref="B47:L47">(B46/$M13)</f>
        <v>315.8333333333333</v>
      </c>
      <c r="C47" s="13">
        <f t="shared" si="2"/>
        <v>0</v>
      </c>
      <c r="D47" s="13">
        <f t="shared" si="2"/>
        <v>0</v>
      </c>
      <c r="E47" s="13">
        <f t="shared" si="2"/>
        <v>6.266666666666667</v>
      </c>
      <c r="F47" s="13">
        <f t="shared" si="2"/>
        <v>19.066666666666666</v>
      </c>
      <c r="G47" s="13">
        <f t="shared" si="2"/>
        <v>30.066666666666666</v>
      </c>
      <c r="H47" s="13">
        <f t="shared" si="2"/>
        <v>25.433333333333334</v>
      </c>
      <c r="I47" s="13">
        <f t="shared" si="2"/>
        <v>356.53333333333336</v>
      </c>
      <c r="J47" s="13">
        <f t="shared" si="2"/>
        <v>45.46666666666667</v>
      </c>
      <c r="K47" s="13">
        <f t="shared" si="2"/>
        <v>9.5</v>
      </c>
      <c r="L47" s="14">
        <f t="shared" si="2"/>
        <v>808.1666666666666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3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2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2008-09-09T15:46:26Z</cp:lastPrinted>
  <dcterms:created xsi:type="dcterms:W3CDTF">2004-02-06T13:10:41Z</dcterms:created>
  <dcterms:modified xsi:type="dcterms:W3CDTF">2009-05-06T15:02:31Z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300.000000000000</vt:lpwstr>
  </property>
  <property fmtid="{D5CDD505-2E9C-101B-9397-08002B2CF9AE}" pid="15" name="Año">
    <vt:lpwstr>2009</vt:lpwstr>
  </property>
  <property fmtid="{D5CDD505-2E9C-101B-9397-08002B2CF9AE}" pid="16" name="Mes">
    <vt:lpwstr>Abril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/PasadasVehiculares/Vehic-abril-09.xls</vt:lpwstr>
  </property>
  <property fmtid="{D5CDD505-2E9C-101B-9397-08002B2CF9AE}" pid="19" name="N_Mes">
    <vt:lpwstr>4.00000000000000</vt:lpwstr>
  </property>
</Properties>
</file>