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1580" windowHeight="6540" tabRatio="875" activeTab="0"/>
  </bookViews>
  <sheets>
    <sheet name="Cristo-Redentor-Sep-22-Set-Orie" sheetId="3" r:id="rId1"/>
    <sheet name="Chaimavida-Sep-22-ambos-senti" sheetId="1" r:id="rId2"/>
    <sheet name="Chaimavida-Sep 22-sent-Bulnes" sheetId="6" r:id="rId3"/>
    <sheet name="Chaimavida-Sep-22-sent-Concep" sheetId="7" r:id="rId4"/>
    <sheet name="Las-Raices-Sep-22-ambos-sent" sheetId="4" r:id="rId5"/>
    <sheet name="Las-Raices-Sep-22-sent-Curacaut" sheetId="8" r:id="rId6"/>
    <sheet name="Las-Raices-Sep-22-sent-Lonquim" sheetId="9" r:id="rId7"/>
    <sheet name="San-Roque-Sep-22-ambos-sentid" sheetId="5" r:id="rId8"/>
    <sheet name="San-Roque-Sep-22-sent-SantJuana" sheetId="10" r:id="rId9"/>
    <sheet name="San-Roque-Sep-22-sent-Nacimient" sheetId="11" r:id="rId10"/>
  </sheets>
  <definedNames/>
  <calcPr calcId="152511"/>
</workbook>
</file>

<file path=xl/sharedStrings.xml><?xml version="1.0" encoding="utf-8"?>
<sst xmlns="http://schemas.openxmlformats.org/spreadsheetml/2006/main" count="615" uniqueCount="77">
  <si>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</si>
  <si>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</si>
  <si>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</si>
  <si>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</si>
  <si>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</si>
  <si>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</si>
  <si>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</si>
  <si>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</si>
  <si>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</si>
  <si>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</si>
  <si>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</si>
  <si>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</si>
  <si>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</si>
  <si>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</si>
  <si>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</si>
  <si>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</si>
  <si>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</si>
  <si>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</si>
  <si>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</si>
  <si>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</si>
  <si>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</si>
  <si>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</si>
  <si>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</si>
  <si>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</si>
  <si>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</si>
  <si>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</si>
  <si>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</si>
  <si>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</si>
  <si>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</si>
  <si>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</si>
  <si>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</si>
  <si>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</si>
  <si>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</si>
  <si>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</si>
  <si>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</si>
  <si>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</si>
  <si>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</si>
  <si>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</si>
  <si>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</si>
  <si>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</si>
  <si>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</si>
  <si>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</si>
  <si>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</si>
  <si>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</si>
  <si>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</si>
  <si>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</si>
  <si>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</si>
  <si>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</si>
  <si>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</si>
  <si>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</si>
  <si>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</si>
  <si>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</si>
  <si>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</si>
  <si>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</si>
  <si>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</si>
  <si>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</si>
  <si>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</si>
  <si>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</si>
  <si>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</si>
  <si>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</si>
  <si>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</si>
  <si>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</si>
  <si>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</si>
  <si>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</si>
  <si>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</si>
  <si>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</si>
  <si>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</si>
  <si>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</si>
  <si>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</si>
  <si>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</si>
  <si>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</si>
  <si>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</si>
  <si>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</si>
  <si>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</si>
  <si>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</si>
  <si>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SEPTIEMBRE</t>
  </si>
  <si>
    <t xml:space="preserve">  Permanece cerrada por nevadas los dias  8   y  24   de Septiembre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</si>
</sst>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Protection="1">
      <protection/>
    </xf>
    <xf numFmtId="3" fontId="4" fillId="0" borderId="0" xfId="0" applyNumberFormat="1" applyFont="1" applyProtection="1">
      <protection/>
    </xf>
    <xf numFmtId="0" fontId="7" fillId="0" borderId="0" xfId="0" applyFont="1"/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/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Protection="1">
      <protection locked="0"/>
    </xf>
    <xf numFmtId="37" fontId="4" fillId="0" borderId="0" xfId="0" applyNumberFormat="1" applyFont="1" applyProtection="1">
      <protection/>
    </xf>
    <xf numFmtId="37" fontId="12" fillId="0" borderId="0" xfId="0" applyNumberFormat="1" applyFont="1" applyProtection="1">
      <protection/>
    </xf>
    <xf numFmtId="37" fontId="13" fillId="0" borderId="0" xfId="0" applyNumberFormat="1" applyFont="1" applyProtection="1"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Protection="1">
      <protection/>
    </xf>
    <xf numFmtId="37" fontId="0" fillId="0" borderId="0" xfId="0" applyNumberFormat="1" applyFont="1" applyProtection="1">
      <protection/>
    </xf>
    <xf numFmtId="0" fontId="1" fillId="0" borderId="0" xfId="0" applyFont="1" applyAlignment="1" quotePrefix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37" fontId="15" fillId="0" borderId="0" xfId="0" applyNumberFormat="1" applyFont="1" applyProtection="1">
      <protection/>
    </xf>
    <xf numFmtId="0" fontId="5" fillId="0" borderId="12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256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149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1150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23825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4328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6262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7286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2280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8310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9334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04775"/>
          <a:ext cx="628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549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550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047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10476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4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1.25" customHeight="1">
      <c r="A7" s="53"/>
      <c r="B7" s="53"/>
    </row>
    <row r="8" spans="1:2" ht="9" customHeight="1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173</v>
      </c>
      <c r="C15" s="9">
        <v>0</v>
      </c>
      <c r="D15" s="9">
        <v>8</v>
      </c>
      <c r="E15" s="9">
        <v>26</v>
      </c>
      <c r="F15" s="9">
        <v>7</v>
      </c>
      <c r="G15" s="9">
        <v>453</v>
      </c>
      <c r="H15" s="9">
        <v>0</v>
      </c>
      <c r="I15" s="9">
        <v>740</v>
      </c>
      <c r="J15" s="9">
        <v>43</v>
      </c>
      <c r="K15" s="9">
        <v>6</v>
      </c>
      <c r="L15" s="10">
        <f aca="true" t="shared" si="0" ref="L15:L45">SUM(B15:K15)</f>
        <v>1456</v>
      </c>
      <c r="M15" s="23" t="s">
        <v>57</v>
      </c>
    </row>
    <row r="16" spans="1:13" ht="12.75">
      <c r="A16" s="20" t="s">
        <v>22</v>
      </c>
      <c r="B16" s="9">
        <v>244</v>
      </c>
      <c r="C16" s="9">
        <v>1</v>
      </c>
      <c r="D16" s="9">
        <v>11</v>
      </c>
      <c r="E16" s="9">
        <v>15</v>
      </c>
      <c r="F16" s="9">
        <v>1</v>
      </c>
      <c r="G16" s="9">
        <v>310</v>
      </c>
      <c r="H16" s="9">
        <v>3</v>
      </c>
      <c r="I16" s="9">
        <v>750</v>
      </c>
      <c r="J16" s="9">
        <v>26</v>
      </c>
      <c r="K16" s="9">
        <v>3</v>
      </c>
      <c r="L16" s="10">
        <f t="shared" si="0"/>
        <v>1364</v>
      </c>
      <c r="M16" s="28"/>
    </row>
    <row r="17" spans="1:13" ht="12.75">
      <c r="A17" s="20" t="s">
        <v>23</v>
      </c>
      <c r="B17" s="9">
        <v>291</v>
      </c>
      <c r="C17" s="9">
        <v>0</v>
      </c>
      <c r="D17" s="9">
        <v>5</v>
      </c>
      <c r="E17" s="9">
        <v>7</v>
      </c>
      <c r="F17" s="9">
        <v>1</v>
      </c>
      <c r="G17" s="9">
        <v>156</v>
      </c>
      <c r="H17" s="9">
        <v>3</v>
      </c>
      <c r="I17" s="9">
        <v>691</v>
      </c>
      <c r="J17" s="9">
        <v>34</v>
      </c>
      <c r="K17" s="9">
        <v>14</v>
      </c>
      <c r="L17" s="10">
        <f t="shared" si="0"/>
        <v>1202</v>
      </c>
      <c r="M17" s="28"/>
    </row>
    <row r="18" spans="1:13" ht="12.75">
      <c r="A18" s="20" t="s">
        <v>24</v>
      </c>
      <c r="B18" s="9">
        <v>343</v>
      </c>
      <c r="C18" s="9">
        <v>1</v>
      </c>
      <c r="D18" s="9">
        <v>6</v>
      </c>
      <c r="E18" s="9">
        <v>1</v>
      </c>
      <c r="F18" s="9">
        <v>0</v>
      </c>
      <c r="G18" s="9">
        <v>24</v>
      </c>
      <c r="H18" s="9">
        <v>0</v>
      </c>
      <c r="I18" s="9">
        <v>115</v>
      </c>
      <c r="J18" s="9">
        <v>4</v>
      </c>
      <c r="K18" s="9">
        <v>11</v>
      </c>
      <c r="L18" s="10">
        <f t="shared" si="0"/>
        <v>505</v>
      </c>
      <c r="M18" s="28"/>
    </row>
    <row r="19" spans="1:13" ht="12.75">
      <c r="A19" s="20" t="s">
        <v>25</v>
      </c>
      <c r="B19" s="9">
        <v>268</v>
      </c>
      <c r="C19" s="9">
        <v>0</v>
      </c>
      <c r="D19" s="9">
        <v>7</v>
      </c>
      <c r="E19" s="9">
        <v>13</v>
      </c>
      <c r="F19" s="9">
        <v>1</v>
      </c>
      <c r="G19" s="9">
        <v>130</v>
      </c>
      <c r="H19" s="9">
        <v>4</v>
      </c>
      <c r="I19" s="9">
        <v>348</v>
      </c>
      <c r="J19" s="9">
        <v>3</v>
      </c>
      <c r="K19" s="9">
        <v>6</v>
      </c>
      <c r="L19" s="10">
        <f t="shared" si="0"/>
        <v>780</v>
      </c>
      <c r="M19" s="28"/>
    </row>
    <row r="20" spans="1:13" ht="12.75">
      <c r="A20" s="20" t="s">
        <v>26</v>
      </c>
      <c r="B20" s="9">
        <v>275</v>
      </c>
      <c r="C20" s="9">
        <v>1</v>
      </c>
      <c r="D20" s="9">
        <v>12</v>
      </c>
      <c r="E20" s="9">
        <v>20</v>
      </c>
      <c r="F20" s="9">
        <v>3</v>
      </c>
      <c r="G20" s="9">
        <v>540</v>
      </c>
      <c r="H20" s="9">
        <v>4</v>
      </c>
      <c r="I20" s="9">
        <v>337</v>
      </c>
      <c r="J20" s="9">
        <v>60</v>
      </c>
      <c r="K20" s="9">
        <v>10</v>
      </c>
      <c r="L20" s="10">
        <f t="shared" si="0"/>
        <v>1262</v>
      </c>
      <c r="M20" s="28"/>
    </row>
    <row r="21" spans="1:13" ht="12.75">
      <c r="A21" s="20" t="s">
        <v>27</v>
      </c>
      <c r="B21" s="9">
        <v>172</v>
      </c>
      <c r="C21" s="9">
        <v>0</v>
      </c>
      <c r="D21" s="9">
        <v>6</v>
      </c>
      <c r="E21" s="9">
        <v>1</v>
      </c>
      <c r="F21" s="9">
        <v>11</v>
      </c>
      <c r="G21" s="9">
        <v>225</v>
      </c>
      <c r="H21" s="9">
        <v>3</v>
      </c>
      <c r="I21" s="9">
        <v>207</v>
      </c>
      <c r="J21" s="9">
        <v>17</v>
      </c>
      <c r="K21" s="9">
        <v>1</v>
      </c>
      <c r="L21" s="10">
        <f t="shared" si="0"/>
        <v>643</v>
      </c>
      <c r="M21" s="28"/>
    </row>
    <row r="22" spans="1:13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M22" s="28"/>
    </row>
    <row r="23" spans="1:13" ht="12.75">
      <c r="A23" s="20" t="s">
        <v>29</v>
      </c>
      <c r="B23" s="9">
        <v>588</v>
      </c>
      <c r="C23" s="9">
        <v>21</v>
      </c>
      <c r="D23" s="9">
        <v>17</v>
      </c>
      <c r="E23" s="9">
        <v>31</v>
      </c>
      <c r="F23" s="9">
        <v>20</v>
      </c>
      <c r="G23" s="9">
        <v>771</v>
      </c>
      <c r="H23" s="9">
        <v>4</v>
      </c>
      <c r="I23" s="9">
        <v>827</v>
      </c>
      <c r="J23" s="9">
        <v>215</v>
      </c>
      <c r="K23" s="9">
        <v>40</v>
      </c>
      <c r="L23" s="10">
        <f t="shared" si="0"/>
        <v>2534</v>
      </c>
      <c r="M23" s="28"/>
    </row>
    <row r="24" spans="1:13" ht="12.75">
      <c r="A24" s="20" t="s">
        <v>30</v>
      </c>
      <c r="B24" s="9">
        <v>356</v>
      </c>
      <c r="C24" s="9">
        <v>0</v>
      </c>
      <c r="D24" s="9">
        <v>11</v>
      </c>
      <c r="E24" s="9">
        <v>5</v>
      </c>
      <c r="F24" s="9">
        <v>3</v>
      </c>
      <c r="G24" s="9">
        <v>475</v>
      </c>
      <c r="H24" s="9">
        <v>6</v>
      </c>
      <c r="I24" s="9">
        <v>337</v>
      </c>
      <c r="J24" s="9">
        <v>157</v>
      </c>
      <c r="K24" s="9">
        <v>17</v>
      </c>
      <c r="L24" s="10">
        <f t="shared" si="0"/>
        <v>1367</v>
      </c>
      <c r="M24" s="28"/>
    </row>
    <row r="25" spans="1:13" ht="12.75">
      <c r="A25" s="20" t="s">
        <v>31</v>
      </c>
      <c r="B25" s="9">
        <v>414</v>
      </c>
      <c r="C25" s="9">
        <v>1</v>
      </c>
      <c r="D25" s="9">
        <v>8</v>
      </c>
      <c r="E25" s="9">
        <v>2</v>
      </c>
      <c r="F25" s="9">
        <v>5</v>
      </c>
      <c r="G25" s="9">
        <v>133</v>
      </c>
      <c r="H25" s="9">
        <v>2</v>
      </c>
      <c r="I25" s="9">
        <v>66</v>
      </c>
      <c r="J25" s="9">
        <v>40</v>
      </c>
      <c r="K25" s="9">
        <v>25</v>
      </c>
      <c r="L25" s="10">
        <f t="shared" si="0"/>
        <v>696</v>
      </c>
      <c r="M25" s="28"/>
    </row>
    <row r="26" spans="1:13" ht="12.75">
      <c r="A26" s="20" t="s">
        <v>32</v>
      </c>
      <c r="B26" s="9">
        <v>349</v>
      </c>
      <c r="C26" s="9">
        <v>0</v>
      </c>
      <c r="D26" s="9">
        <v>13</v>
      </c>
      <c r="E26" s="9">
        <v>7</v>
      </c>
      <c r="F26" s="9">
        <v>2</v>
      </c>
      <c r="G26" s="9">
        <v>330</v>
      </c>
      <c r="H26" s="9">
        <v>3</v>
      </c>
      <c r="I26" s="9">
        <v>164</v>
      </c>
      <c r="J26" s="9">
        <v>41</v>
      </c>
      <c r="K26" s="9">
        <v>5</v>
      </c>
      <c r="L26" s="10">
        <f t="shared" si="0"/>
        <v>914</v>
      </c>
      <c r="M26" s="28"/>
    </row>
    <row r="27" spans="1:13" ht="12.75">
      <c r="A27" s="20" t="s">
        <v>33</v>
      </c>
      <c r="B27" s="9">
        <v>268</v>
      </c>
      <c r="C27" s="9">
        <v>6</v>
      </c>
      <c r="D27" s="9">
        <v>12</v>
      </c>
      <c r="E27" s="9">
        <v>4</v>
      </c>
      <c r="F27" s="9">
        <v>8</v>
      </c>
      <c r="G27" s="9">
        <v>154</v>
      </c>
      <c r="H27" s="9">
        <v>5</v>
      </c>
      <c r="I27" s="9">
        <v>792</v>
      </c>
      <c r="J27" s="9">
        <v>20</v>
      </c>
      <c r="K27" s="9">
        <v>8</v>
      </c>
      <c r="L27" s="10">
        <f t="shared" si="0"/>
        <v>1277</v>
      </c>
      <c r="M27" s="28"/>
    </row>
    <row r="28" spans="1:12" ht="12.75">
      <c r="A28" s="52" t="s">
        <v>74</v>
      </c>
      <c r="B28" s="9">
        <v>412</v>
      </c>
      <c r="C28" s="9">
        <v>1</v>
      </c>
      <c r="D28" s="9">
        <v>12</v>
      </c>
      <c r="E28" s="9">
        <v>16</v>
      </c>
      <c r="F28" s="9">
        <v>1</v>
      </c>
      <c r="G28" s="9">
        <v>44</v>
      </c>
      <c r="H28" s="9">
        <v>6</v>
      </c>
      <c r="I28" s="9">
        <v>1147</v>
      </c>
      <c r="J28" s="9">
        <v>29</v>
      </c>
      <c r="K28" s="9">
        <v>16</v>
      </c>
      <c r="L28" s="10">
        <f t="shared" si="0"/>
        <v>1684</v>
      </c>
    </row>
    <row r="29" spans="1:12" ht="12.75">
      <c r="A29" s="20" t="s">
        <v>35</v>
      </c>
      <c r="B29" s="9">
        <v>898</v>
      </c>
      <c r="C29" s="9">
        <v>3</v>
      </c>
      <c r="D29" s="9">
        <v>15</v>
      </c>
      <c r="E29" s="9">
        <v>26</v>
      </c>
      <c r="F29" s="9">
        <v>8</v>
      </c>
      <c r="G29" s="9">
        <v>86</v>
      </c>
      <c r="H29" s="9">
        <v>5</v>
      </c>
      <c r="I29" s="9">
        <v>1270</v>
      </c>
      <c r="J29" s="9">
        <v>18</v>
      </c>
      <c r="K29" s="9">
        <v>7</v>
      </c>
      <c r="L29" s="10">
        <f t="shared" si="0"/>
        <v>2336</v>
      </c>
    </row>
    <row r="30" spans="1:12" ht="12.75">
      <c r="A30" s="20" t="s">
        <v>36</v>
      </c>
      <c r="B30" s="9">
        <v>976</v>
      </c>
      <c r="C30" s="9">
        <v>1</v>
      </c>
      <c r="D30" s="9">
        <v>12</v>
      </c>
      <c r="E30" s="9">
        <v>8</v>
      </c>
      <c r="F30" s="9">
        <v>2</v>
      </c>
      <c r="G30" s="9">
        <v>58</v>
      </c>
      <c r="H30" s="9">
        <v>7</v>
      </c>
      <c r="I30" s="9">
        <v>276</v>
      </c>
      <c r="J30" s="9">
        <v>25</v>
      </c>
      <c r="K30" s="9">
        <v>34</v>
      </c>
      <c r="L30" s="10">
        <f t="shared" si="0"/>
        <v>1399</v>
      </c>
    </row>
    <row r="31" spans="1:12" ht="12.75">
      <c r="A31" s="20" t="s">
        <v>37</v>
      </c>
      <c r="B31" s="9">
        <v>321</v>
      </c>
      <c r="C31" s="9">
        <v>0</v>
      </c>
      <c r="D31" s="9">
        <v>5</v>
      </c>
      <c r="E31" s="9">
        <v>3</v>
      </c>
      <c r="F31" s="9">
        <v>1</v>
      </c>
      <c r="G31" s="9">
        <v>15</v>
      </c>
      <c r="H31" s="9">
        <v>5</v>
      </c>
      <c r="I31" s="9">
        <v>164</v>
      </c>
      <c r="J31" s="9">
        <v>10</v>
      </c>
      <c r="K31" s="9">
        <v>22</v>
      </c>
      <c r="L31" s="10">
        <f t="shared" si="0"/>
        <v>546</v>
      </c>
    </row>
    <row r="32" spans="1:12" ht="12.75">
      <c r="A32" s="20" t="s">
        <v>38</v>
      </c>
      <c r="B32" s="9">
        <v>295</v>
      </c>
      <c r="C32" s="9">
        <v>0</v>
      </c>
      <c r="D32" s="9">
        <v>4</v>
      </c>
      <c r="E32" s="9">
        <v>1</v>
      </c>
      <c r="F32" s="9">
        <v>3</v>
      </c>
      <c r="G32" s="9">
        <v>8</v>
      </c>
      <c r="H32" s="9">
        <v>1</v>
      </c>
      <c r="I32" s="9">
        <v>34</v>
      </c>
      <c r="J32" s="9">
        <v>4</v>
      </c>
      <c r="K32" s="9">
        <v>13</v>
      </c>
      <c r="L32" s="10">
        <f t="shared" si="0"/>
        <v>363</v>
      </c>
    </row>
    <row r="33" spans="1:12" ht="12.75">
      <c r="A33" s="20" t="s">
        <v>39</v>
      </c>
      <c r="B33" s="9">
        <v>317</v>
      </c>
      <c r="C33" s="9">
        <v>0</v>
      </c>
      <c r="D33" s="9">
        <v>9</v>
      </c>
      <c r="E33" s="9">
        <v>1</v>
      </c>
      <c r="F33" s="9">
        <v>0</v>
      </c>
      <c r="G33" s="9">
        <v>6</v>
      </c>
      <c r="H33" s="9">
        <v>1</v>
      </c>
      <c r="I33" s="9">
        <v>53</v>
      </c>
      <c r="J33" s="9">
        <v>1</v>
      </c>
      <c r="K33" s="9">
        <v>17</v>
      </c>
      <c r="L33" s="10">
        <f t="shared" si="0"/>
        <v>405</v>
      </c>
    </row>
    <row r="34" spans="1:12" ht="12.75">
      <c r="A34" s="20" t="s">
        <v>40</v>
      </c>
      <c r="B34" s="9">
        <v>243</v>
      </c>
      <c r="C34" s="9">
        <v>0</v>
      </c>
      <c r="D34" s="9">
        <v>6</v>
      </c>
      <c r="E34" s="9">
        <v>7</v>
      </c>
      <c r="F34" s="9">
        <v>1</v>
      </c>
      <c r="G34" s="9">
        <v>112</v>
      </c>
      <c r="H34" s="9">
        <v>2</v>
      </c>
      <c r="I34" s="9">
        <v>65</v>
      </c>
      <c r="J34" s="9">
        <v>6</v>
      </c>
      <c r="K34" s="9">
        <v>19</v>
      </c>
      <c r="L34" s="10">
        <f t="shared" si="0"/>
        <v>461</v>
      </c>
    </row>
    <row r="35" spans="1:12" ht="12.75">
      <c r="A35" s="20" t="s">
        <v>41</v>
      </c>
      <c r="B35" s="9">
        <v>424</v>
      </c>
      <c r="C35" s="9">
        <v>1</v>
      </c>
      <c r="D35" s="9">
        <v>13</v>
      </c>
      <c r="E35" s="9">
        <v>12</v>
      </c>
      <c r="F35" s="9">
        <v>16</v>
      </c>
      <c r="G35" s="9">
        <v>823</v>
      </c>
      <c r="H35" s="9">
        <v>5</v>
      </c>
      <c r="I35" s="9">
        <v>266</v>
      </c>
      <c r="J35" s="9">
        <v>67</v>
      </c>
      <c r="K35" s="9">
        <v>14</v>
      </c>
      <c r="L35" s="10">
        <f t="shared" si="0"/>
        <v>1641</v>
      </c>
    </row>
    <row r="36" spans="1:12" ht="12.75">
      <c r="A36" s="20" t="s">
        <v>42</v>
      </c>
      <c r="B36" s="9">
        <v>434</v>
      </c>
      <c r="C36" s="9">
        <v>2</v>
      </c>
      <c r="D36" s="9">
        <v>14</v>
      </c>
      <c r="E36" s="9">
        <v>15</v>
      </c>
      <c r="F36" s="9">
        <v>7</v>
      </c>
      <c r="G36" s="9">
        <v>670</v>
      </c>
      <c r="H36" s="9">
        <v>8</v>
      </c>
      <c r="I36" s="9">
        <v>208</v>
      </c>
      <c r="J36" s="9">
        <v>84</v>
      </c>
      <c r="K36" s="9">
        <v>45</v>
      </c>
      <c r="L36" s="10">
        <f t="shared" si="0"/>
        <v>1487</v>
      </c>
    </row>
    <row r="37" spans="1:12" ht="12.75">
      <c r="A37" s="20" t="s">
        <v>43</v>
      </c>
      <c r="B37" s="9">
        <v>454</v>
      </c>
      <c r="C37" s="9">
        <v>2</v>
      </c>
      <c r="D37" s="9">
        <v>10</v>
      </c>
      <c r="E37" s="9">
        <v>11</v>
      </c>
      <c r="F37" s="9">
        <v>6</v>
      </c>
      <c r="G37" s="9">
        <v>802</v>
      </c>
      <c r="H37" s="9">
        <v>4</v>
      </c>
      <c r="I37" s="9">
        <v>224</v>
      </c>
      <c r="J37" s="9">
        <v>62</v>
      </c>
      <c r="K37" s="9">
        <v>15</v>
      </c>
      <c r="L37" s="10">
        <f t="shared" si="0"/>
        <v>1590</v>
      </c>
    </row>
    <row r="38" spans="1:12" ht="12.75">
      <c r="A38" s="20" t="s">
        <v>44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45</v>
      </c>
      <c r="B39" s="9">
        <v>619</v>
      </c>
      <c r="C39" s="9">
        <v>0</v>
      </c>
      <c r="D39" s="9">
        <v>10</v>
      </c>
      <c r="E39" s="9">
        <v>5</v>
      </c>
      <c r="F39" s="9">
        <v>3</v>
      </c>
      <c r="G39" s="9">
        <v>411</v>
      </c>
      <c r="H39" s="9">
        <v>3</v>
      </c>
      <c r="I39" s="9">
        <v>414</v>
      </c>
      <c r="J39" s="9">
        <v>95</v>
      </c>
      <c r="K39" s="9">
        <v>39</v>
      </c>
      <c r="L39" s="10">
        <f t="shared" si="0"/>
        <v>1599</v>
      </c>
    </row>
    <row r="40" spans="1:12" ht="12.75">
      <c r="A40" s="20" t="s">
        <v>46</v>
      </c>
      <c r="B40" s="9">
        <v>472</v>
      </c>
      <c r="C40" s="9">
        <v>2</v>
      </c>
      <c r="D40" s="9">
        <v>9</v>
      </c>
      <c r="E40" s="9">
        <v>19</v>
      </c>
      <c r="F40" s="9">
        <v>3</v>
      </c>
      <c r="G40" s="9">
        <v>306</v>
      </c>
      <c r="H40" s="9">
        <v>7</v>
      </c>
      <c r="I40" s="9">
        <v>251</v>
      </c>
      <c r="J40" s="9">
        <v>60</v>
      </c>
      <c r="K40" s="9">
        <v>24</v>
      </c>
      <c r="L40" s="10">
        <f t="shared" si="0"/>
        <v>1153</v>
      </c>
    </row>
    <row r="41" spans="1:12" ht="12.75">
      <c r="A41" s="20" t="s">
        <v>47</v>
      </c>
      <c r="B41" s="9">
        <v>272</v>
      </c>
      <c r="C41" s="9">
        <v>0</v>
      </c>
      <c r="D41" s="9">
        <v>10</v>
      </c>
      <c r="E41" s="9">
        <v>15</v>
      </c>
      <c r="F41" s="9">
        <v>1</v>
      </c>
      <c r="G41" s="9">
        <v>261</v>
      </c>
      <c r="H41" s="9">
        <v>3</v>
      </c>
      <c r="I41" s="9">
        <v>505</v>
      </c>
      <c r="J41" s="9">
        <v>16</v>
      </c>
      <c r="K41" s="9">
        <v>6</v>
      </c>
      <c r="L41" s="10">
        <f t="shared" si="0"/>
        <v>1089</v>
      </c>
    </row>
    <row r="42" spans="1:12" ht="12.75">
      <c r="A42" s="20" t="s">
        <v>48</v>
      </c>
      <c r="B42" s="9">
        <v>246</v>
      </c>
      <c r="C42" s="9">
        <v>1</v>
      </c>
      <c r="D42" s="9">
        <v>6</v>
      </c>
      <c r="E42" s="9">
        <v>17</v>
      </c>
      <c r="F42" s="9">
        <v>8</v>
      </c>
      <c r="G42" s="9">
        <v>323</v>
      </c>
      <c r="H42" s="9">
        <v>9</v>
      </c>
      <c r="I42" s="9">
        <v>482</v>
      </c>
      <c r="J42" s="9">
        <v>20</v>
      </c>
      <c r="K42" s="9">
        <v>21</v>
      </c>
      <c r="L42" s="10">
        <f t="shared" si="0"/>
        <v>1133</v>
      </c>
    </row>
    <row r="43" spans="1:12" ht="12.75">
      <c r="A43" s="20" t="s">
        <v>49</v>
      </c>
      <c r="B43" s="9">
        <v>327</v>
      </c>
      <c r="C43" s="9">
        <v>1</v>
      </c>
      <c r="D43" s="9">
        <v>13</v>
      </c>
      <c r="E43" s="9">
        <v>11</v>
      </c>
      <c r="F43" s="9">
        <v>3</v>
      </c>
      <c r="G43" s="9">
        <v>370</v>
      </c>
      <c r="H43" s="9">
        <v>6</v>
      </c>
      <c r="I43" s="9">
        <v>562</v>
      </c>
      <c r="J43" s="9">
        <v>6</v>
      </c>
      <c r="K43" s="9">
        <v>12</v>
      </c>
      <c r="L43" s="10">
        <f t="shared" si="0"/>
        <v>1311</v>
      </c>
    </row>
    <row r="44" spans="1:12" ht="12.75">
      <c r="A44" s="20" t="s">
        <v>50</v>
      </c>
      <c r="B44" s="9">
        <v>432</v>
      </c>
      <c r="C44" s="9">
        <v>0</v>
      </c>
      <c r="D44" s="9">
        <v>11</v>
      </c>
      <c r="E44" s="9">
        <v>26</v>
      </c>
      <c r="F44" s="9">
        <v>8</v>
      </c>
      <c r="G44" s="9">
        <v>409</v>
      </c>
      <c r="H44" s="9">
        <v>4</v>
      </c>
      <c r="I44" s="9">
        <v>707</v>
      </c>
      <c r="J44" s="9">
        <v>25</v>
      </c>
      <c r="K44" s="9">
        <v>9</v>
      </c>
      <c r="L44" s="10">
        <f t="shared" si="0"/>
        <v>1631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10883</v>
      </c>
      <c r="C46" s="11">
        <f t="shared" si="1"/>
        <v>45</v>
      </c>
      <c r="D46" s="11">
        <f t="shared" si="1"/>
        <v>275</v>
      </c>
      <c r="E46" s="11">
        <f t="shared" si="1"/>
        <v>325</v>
      </c>
      <c r="F46" s="11">
        <f t="shared" si="1"/>
        <v>133</v>
      </c>
      <c r="G46" s="11">
        <f t="shared" si="1"/>
        <v>8405</v>
      </c>
      <c r="H46" s="11">
        <f t="shared" si="1"/>
        <v>113</v>
      </c>
      <c r="I46" s="11">
        <f t="shared" si="1"/>
        <v>12002</v>
      </c>
      <c r="J46" s="11">
        <f t="shared" si="1"/>
        <v>1188</v>
      </c>
      <c r="K46" s="11">
        <f t="shared" si="1"/>
        <v>459</v>
      </c>
      <c r="L46" s="12">
        <f t="shared" si="1"/>
        <v>33828</v>
      </c>
    </row>
    <row r="47" spans="1:12" ht="13.5" thickBot="1">
      <c r="A47" s="22" t="s">
        <v>52</v>
      </c>
      <c r="B47" s="13">
        <f aca="true" t="shared" si="2" ref="B47:L47">(B46/$M13)</f>
        <v>362.76666666666665</v>
      </c>
      <c r="C47" s="13">
        <f t="shared" si="2"/>
        <v>1.5</v>
      </c>
      <c r="D47" s="13">
        <f t="shared" si="2"/>
        <v>9.166666666666666</v>
      </c>
      <c r="E47" s="13">
        <f t="shared" si="2"/>
        <v>10.833333333333334</v>
      </c>
      <c r="F47" s="13">
        <f t="shared" si="2"/>
        <v>4.433333333333334</v>
      </c>
      <c r="G47" s="13">
        <f t="shared" si="2"/>
        <v>280.1666666666667</v>
      </c>
      <c r="H47" s="13">
        <f t="shared" si="2"/>
        <v>3.7666666666666666</v>
      </c>
      <c r="I47" s="13">
        <f t="shared" si="2"/>
        <v>400.06666666666666</v>
      </c>
      <c r="J47" s="13">
        <f t="shared" si="2"/>
        <v>39.6</v>
      </c>
      <c r="K47" s="13">
        <f t="shared" si="2"/>
        <v>15.3</v>
      </c>
      <c r="L47" s="14">
        <f t="shared" si="2"/>
        <v>1127.6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workbookViewId="0" topLeftCell="A4">
      <selection activeCell="L11" sqref="L11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950</v>
      </c>
      <c r="C15" s="9">
        <v>6</v>
      </c>
      <c r="D15" s="9">
        <v>0</v>
      </c>
      <c r="E15" s="9">
        <v>83</v>
      </c>
      <c r="F15" s="9">
        <v>134</v>
      </c>
      <c r="G15" s="9">
        <v>37</v>
      </c>
      <c r="H15" s="9">
        <v>17</v>
      </c>
      <c r="I15" s="9">
        <v>233</v>
      </c>
      <c r="J15" s="9">
        <v>51</v>
      </c>
      <c r="K15" s="9">
        <v>0</v>
      </c>
      <c r="L15" s="10">
        <f aca="true" t="shared" si="0" ref="L15:L45">SUM(B15:K15)</f>
        <v>1511</v>
      </c>
      <c r="M15" s="23" t="s">
        <v>57</v>
      </c>
    </row>
    <row r="16" spans="1:13" ht="12.75">
      <c r="A16" s="20" t="s">
        <v>22</v>
      </c>
      <c r="B16" s="9">
        <v>1465</v>
      </c>
      <c r="C16" s="9">
        <v>9</v>
      </c>
      <c r="D16" s="9">
        <v>0</v>
      </c>
      <c r="E16" s="9">
        <v>74</v>
      </c>
      <c r="F16" s="9">
        <v>144</v>
      </c>
      <c r="G16" s="9">
        <v>73</v>
      </c>
      <c r="H16" s="9">
        <v>19</v>
      </c>
      <c r="I16" s="9">
        <v>223</v>
      </c>
      <c r="J16" s="9">
        <v>40</v>
      </c>
      <c r="K16" s="9">
        <v>7</v>
      </c>
      <c r="L16" s="10">
        <f t="shared" si="0"/>
        <v>2054</v>
      </c>
      <c r="M16" s="28"/>
    </row>
    <row r="17" spans="1:13" ht="12.75">
      <c r="A17" s="20" t="s">
        <v>23</v>
      </c>
      <c r="B17" s="9">
        <v>1265</v>
      </c>
      <c r="C17" s="9">
        <v>14</v>
      </c>
      <c r="D17" s="9">
        <v>0</v>
      </c>
      <c r="E17" s="9">
        <v>32</v>
      </c>
      <c r="F17" s="9">
        <v>79</v>
      </c>
      <c r="G17" s="9">
        <v>21</v>
      </c>
      <c r="H17" s="9">
        <v>35</v>
      </c>
      <c r="I17" s="9">
        <v>96</v>
      </c>
      <c r="J17" s="9">
        <v>16</v>
      </c>
      <c r="K17" s="9">
        <v>11</v>
      </c>
      <c r="L17" s="10">
        <f t="shared" si="0"/>
        <v>1569</v>
      </c>
      <c r="M17" s="28"/>
    </row>
    <row r="18" spans="1:13" ht="12.75">
      <c r="A18" s="20" t="s">
        <v>24</v>
      </c>
      <c r="B18" s="9">
        <v>1302</v>
      </c>
      <c r="C18" s="9">
        <v>7</v>
      </c>
      <c r="D18" s="9">
        <v>0</v>
      </c>
      <c r="E18" s="9">
        <v>8</v>
      </c>
      <c r="F18" s="9">
        <v>3</v>
      </c>
      <c r="G18" s="9">
        <v>0</v>
      </c>
      <c r="H18" s="9">
        <v>20</v>
      </c>
      <c r="I18" s="9">
        <v>36</v>
      </c>
      <c r="J18" s="9">
        <v>8</v>
      </c>
      <c r="K18" s="9">
        <v>12</v>
      </c>
      <c r="L18" s="10">
        <f t="shared" si="0"/>
        <v>1396</v>
      </c>
      <c r="M18" s="28"/>
    </row>
    <row r="19" spans="1:13" ht="12.75">
      <c r="A19" s="20" t="s">
        <v>25</v>
      </c>
      <c r="B19" s="9">
        <v>1185</v>
      </c>
      <c r="C19" s="9">
        <v>6</v>
      </c>
      <c r="D19" s="9">
        <v>0</v>
      </c>
      <c r="E19" s="9">
        <v>63</v>
      </c>
      <c r="F19" s="9">
        <v>161</v>
      </c>
      <c r="G19" s="9">
        <v>47</v>
      </c>
      <c r="H19" s="9">
        <v>28</v>
      </c>
      <c r="I19" s="9">
        <v>243</v>
      </c>
      <c r="J19" s="9">
        <v>57</v>
      </c>
      <c r="K19" s="9">
        <v>3</v>
      </c>
      <c r="L19" s="10">
        <f t="shared" si="0"/>
        <v>1793</v>
      </c>
      <c r="M19" s="28"/>
    </row>
    <row r="20" spans="1:13" ht="12.75">
      <c r="A20" s="20" t="s">
        <v>26</v>
      </c>
      <c r="B20" s="9">
        <v>1039</v>
      </c>
      <c r="C20" s="9">
        <v>5</v>
      </c>
      <c r="D20" s="9">
        <v>0</v>
      </c>
      <c r="E20" s="9">
        <v>73</v>
      </c>
      <c r="F20" s="9">
        <v>175</v>
      </c>
      <c r="G20" s="9">
        <v>47</v>
      </c>
      <c r="H20" s="9">
        <v>24</v>
      </c>
      <c r="I20" s="9">
        <v>288</v>
      </c>
      <c r="J20" s="9">
        <v>67</v>
      </c>
      <c r="K20" s="9">
        <v>3</v>
      </c>
      <c r="L20" s="10">
        <f t="shared" si="0"/>
        <v>1721</v>
      </c>
      <c r="M20" s="28"/>
    </row>
    <row r="21" spans="1:13" ht="12.75">
      <c r="A21" s="20" t="s">
        <v>27</v>
      </c>
      <c r="B21" s="9">
        <v>876</v>
      </c>
      <c r="C21" s="9">
        <v>4</v>
      </c>
      <c r="D21" s="9">
        <v>0</v>
      </c>
      <c r="E21" s="9">
        <v>57</v>
      </c>
      <c r="F21" s="9">
        <v>141</v>
      </c>
      <c r="G21" s="9">
        <v>101</v>
      </c>
      <c r="H21" s="9">
        <v>20</v>
      </c>
      <c r="I21" s="9">
        <v>300</v>
      </c>
      <c r="J21" s="9">
        <v>61</v>
      </c>
      <c r="K21" s="9">
        <v>6</v>
      </c>
      <c r="L21" s="10">
        <f t="shared" si="0"/>
        <v>1566</v>
      </c>
      <c r="M21" s="28"/>
    </row>
    <row r="22" spans="1:13" ht="12.75">
      <c r="A22" s="20" t="s">
        <v>28</v>
      </c>
      <c r="B22" s="9">
        <v>937</v>
      </c>
      <c r="C22" s="9">
        <v>6</v>
      </c>
      <c r="D22" s="9">
        <v>0</v>
      </c>
      <c r="E22" s="9">
        <v>63</v>
      </c>
      <c r="F22" s="9">
        <v>116</v>
      </c>
      <c r="G22" s="9">
        <v>56</v>
      </c>
      <c r="H22" s="9">
        <v>21</v>
      </c>
      <c r="I22" s="9">
        <v>310</v>
      </c>
      <c r="J22" s="9">
        <v>77</v>
      </c>
      <c r="K22" s="9">
        <v>3</v>
      </c>
      <c r="L22" s="10">
        <f t="shared" si="0"/>
        <v>1589</v>
      </c>
      <c r="M22" s="28"/>
    </row>
    <row r="23" spans="1:13" ht="12.75">
      <c r="A23" s="20" t="s">
        <v>29</v>
      </c>
      <c r="B23" s="9">
        <v>1303</v>
      </c>
      <c r="C23" s="9">
        <v>14</v>
      </c>
      <c r="D23" s="9">
        <v>0</v>
      </c>
      <c r="E23" s="9">
        <v>74</v>
      </c>
      <c r="F23" s="9">
        <v>110</v>
      </c>
      <c r="G23" s="9">
        <v>66</v>
      </c>
      <c r="H23" s="9">
        <v>26</v>
      </c>
      <c r="I23" s="9">
        <v>236</v>
      </c>
      <c r="J23" s="9">
        <v>53</v>
      </c>
      <c r="K23" s="9">
        <v>5</v>
      </c>
      <c r="L23" s="10">
        <f t="shared" si="0"/>
        <v>1887</v>
      </c>
      <c r="M23" s="28"/>
    </row>
    <row r="24" spans="1:13" ht="12.75">
      <c r="A24" s="20" t="s">
        <v>30</v>
      </c>
      <c r="B24" s="9">
        <v>1341</v>
      </c>
      <c r="C24" s="9">
        <v>7</v>
      </c>
      <c r="D24" s="9">
        <v>0</v>
      </c>
      <c r="E24" s="9">
        <v>41</v>
      </c>
      <c r="F24" s="9">
        <v>56</v>
      </c>
      <c r="G24" s="9">
        <v>31</v>
      </c>
      <c r="H24" s="9">
        <v>28</v>
      </c>
      <c r="I24" s="9">
        <v>179</v>
      </c>
      <c r="J24" s="9">
        <v>14</v>
      </c>
      <c r="K24" s="9">
        <v>12</v>
      </c>
      <c r="L24" s="10">
        <f t="shared" si="0"/>
        <v>1709</v>
      </c>
      <c r="M24" s="28"/>
    </row>
    <row r="25" spans="1:13" ht="12.75">
      <c r="A25" s="20" t="s">
        <v>31</v>
      </c>
      <c r="B25" s="9">
        <v>1024</v>
      </c>
      <c r="C25" s="9">
        <v>6</v>
      </c>
      <c r="D25" s="9">
        <v>0</v>
      </c>
      <c r="E25" s="9">
        <v>9</v>
      </c>
      <c r="F25" s="9">
        <v>22</v>
      </c>
      <c r="G25" s="9">
        <v>2</v>
      </c>
      <c r="H25" s="9">
        <v>16</v>
      </c>
      <c r="I25" s="9">
        <v>36</v>
      </c>
      <c r="J25" s="9">
        <v>24</v>
      </c>
      <c r="K25" s="9">
        <v>5</v>
      </c>
      <c r="L25" s="10">
        <f t="shared" si="0"/>
        <v>1144</v>
      </c>
      <c r="M25" s="28"/>
    </row>
    <row r="26" spans="1:13" ht="12.75">
      <c r="A26" s="20" t="s">
        <v>32</v>
      </c>
      <c r="B26" s="9">
        <v>1070</v>
      </c>
      <c r="C26" s="9">
        <v>8</v>
      </c>
      <c r="D26" s="9">
        <v>0</v>
      </c>
      <c r="E26" s="9">
        <v>62</v>
      </c>
      <c r="F26" s="9">
        <v>134</v>
      </c>
      <c r="G26" s="9">
        <v>38</v>
      </c>
      <c r="H26" s="9">
        <v>21</v>
      </c>
      <c r="I26" s="9">
        <v>199</v>
      </c>
      <c r="J26" s="9">
        <v>53</v>
      </c>
      <c r="K26" s="9">
        <v>3</v>
      </c>
      <c r="L26" s="10">
        <f t="shared" si="0"/>
        <v>1588</v>
      </c>
      <c r="M26" s="28"/>
    </row>
    <row r="27" spans="1:13" ht="12.75">
      <c r="A27" s="20" t="s">
        <v>33</v>
      </c>
      <c r="B27" s="9">
        <v>997</v>
      </c>
      <c r="C27" s="9">
        <v>7</v>
      </c>
      <c r="D27" s="9">
        <v>0</v>
      </c>
      <c r="E27" s="9">
        <v>69</v>
      </c>
      <c r="F27" s="9">
        <v>127</v>
      </c>
      <c r="G27" s="9">
        <v>31</v>
      </c>
      <c r="H27" s="9">
        <v>25</v>
      </c>
      <c r="I27" s="9">
        <v>296</v>
      </c>
      <c r="J27" s="9">
        <v>65</v>
      </c>
      <c r="K27" s="9">
        <v>1</v>
      </c>
      <c r="L27" s="10">
        <f t="shared" si="0"/>
        <v>1618</v>
      </c>
      <c r="M27" s="28"/>
    </row>
    <row r="28" spans="1:12" ht="12.75">
      <c r="A28" s="20">
        <v>14</v>
      </c>
      <c r="B28" s="9">
        <v>1129</v>
      </c>
      <c r="C28" s="9">
        <v>10</v>
      </c>
      <c r="D28" s="9">
        <v>0</v>
      </c>
      <c r="E28" s="9">
        <v>72</v>
      </c>
      <c r="F28" s="9">
        <v>117</v>
      </c>
      <c r="G28" s="9">
        <v>32</v>
      </c>
      <c r="H28" s="9">
        <v>21</v>
      </c>
      <c r="I28" s="9">
        <v>277</v>
      </c>
      <c r="J28" s="9">
        <v>46</v>
      </c>
      <c r="K28" s="9">
        <v>4</v>
      </c>
      <c r="L28" s="10">
        <f t="shared" si="0"/>
        <v>1708</v>
      </c>
    </row>
    <row r="29" spans="1:12" ht="12.75">
      <c r="A29" s="20" t="s">
        <v>35</v>
      </c>
      <c r="B29" s="9">
        <v>1659</v>
      </c>
      <c r="C29" s="9">
        <v>17</v>
      </c>
      <c r="D29" s="9">
        <v>0</v>
      </c>
      <c r="E29" s="9">
        <v>48</v>
      </c>
      <c r="F29" s="9">
        <v>104</v>
      </c>
      <c r="G29" s="9">
        <v>68</v>
      </c>
      <c r="H29" s="9">
        <v>29</v>
      </c>
      <c r="I29" s="9">
        <v>164</v>
      </c>
      <c r="J29" s="9">
        <v>43</v>
      </c>
      <c r="K29" s="9">
        <v>10</v>
      </c>
      <c r="L29" s="10">
        <f t="shared" si="0"/>
        <v>2142</v>
      </c>
    </row>
    <row r="30" spans="1:12" ht="12.75">
      <c r="A30" s="20" t="s">
        <v>36</v>
      </c>
      <c r="B30" s="9">
        <v>1592</v>
      </c>
      <c r="C30" s="9">
        <v>7</v>
      </c>
      <c r="D30" s="9">
        <v>0</v>
      </c>
      <c r="E30" s="9">
        <v>23</v>
      </c>
      <c r="F30" s="9">
        <v>7</v>
      </c>
      <c r="G30" s="9">
        <v>3</v>
      </c>
      <c r="H30" s="9">
        <v>12</v>
      </c>
      <c r="I30" s="9">
        <v>19</v>
      </c>
      <c r="J30" s="9">
        <v>6</v>
      </c>
      <c r="K30" s="9">
        <v>7</v>
      </c>
      <c r="L30" s="10">
        <f t="shared" si="0"/>
        <v>1676</v>
      </c>
    </row>
    <row r="31" spans="1:12" ht="12.75">
      <c r="A31" s="20" t="s">
        <v>37</v>
      </c>
      <c r="B31" s="9">
        <v>1235</v>
      </c>
      <c r="C31" s="9">
        <v>4</v>
      </c>
      <c r="D31" s="9">
        <v>2</v>
      </c>
      <c r="E31" s="9">
        <v>9</v>
      </c>
      <c r="F31" s="9">
        <v>1</v>
      </c>
      <c r="G31" s="9">
        <v>0</v>
      </c>
      <c r="H31" s="9">
        <v>8</v>
      </c>
      <c r="I31" s="9">
        <v>3</v>
      </c>
      <c r="J31" s="9">
        <v>11</v>
      </c>
      <c r="K31" s="9">
        <v>2</v>
      </c>
      <c r="L31" s="10">
        <f t="shared" si="0"/>
        <v>1275</v>
      </c>
    </row>
    <row r="32" spans="1:12" ht="12.75">
      <c r="A32" s="20" t="s">
        <v>38</v>
      </c>
      <c r="B32" s="9">
        <v>1127</v>
      </c>
      <c r="C32" s="9">
        <v>12</v>
      </c>
      <c r="D32" s="9">
        <v>0</v>
      </c>
      <c r="E32" s="9">
        <v>5</v>
      </c>
      <c r="F32" s="9">
        <v>3</v>
      </c>
      <c r="G32" s="9">
        <v>0</v>
      </c>
      <c r="H32" s="9">
        <v>8</v>
      </c>
      <c r="I32" s="9">
        <v>3</v>
      </c>
      <c r="J32" s="9">
        <v>2</v>
      </c>
      <c r="K32" s="9">
        <v>1</v>
      </c>
      <c r="L32" s="10">
        <f t="shared" si="0"/>
        <v>1161</v>
      </c>
    </row>
    <row r="33" spans="1:12" ht="12.75">
      <c r="A33" s="20" t="s">
        <v>39</v>
      </c>
      <c r="B33" s="9">
        <v>1295</v>
      </c>
      <c r="C33" s="9">
        <v>4</v>
      </c>
      <c r="D33" s="9">
        <v>0</v>
      </c>
      <c r="E33" s="9">
        <v>3</v>
      </c>
      <c r="F33" s="9">
        <v>5</v>
      </c>
      <c r="G33" s="9">
        <v>3</v>
      </c>
      <c r="H33" s="9">
        <v>14</v>
      </c>
      <c r="I33" s="9">
        <v>34</v>
      </c>
      <c r="J33" s="9">
        <v>15</v>
      </c>
      <c r="K33" s="9">
        <v>6</v>
      </c>
      <c r="L33" s="10">
        <f t="shared" si="0"/>
        <v>1379</v>
      </c>
    </row>
    <row r="34" spans="1:12" ht="12.75">
      <c r="A34" s="20" t="s">
        <v>40</v>
      </c>
      <c r="B34" s="9">
        <v>1308</v>
      </c>
      <c r="C34" s="9">
        <v>3</v>
      </c>
      <c r="D34" s="9">
        <v>0</v>
      </c>
      <c r="E34" s="9">
        <v>52</v>
      </c>
      <c r="F34" s="9">
        <v>95</v>
      </c>
      <c r="G34" s="9">
        <v>75</v>
      </c>
      <c r="H34" s="9">
        <v>21</v>
      </c>
      <c r="I34" s="9">
        <v>187</v>
      </c>
      <c r="J34" s="9">
        <v>70</v>
      </c>
      <c r="K34" s="9">
        <v>4</v>
      </c>
      <c r="L34" s="10">
        <f t="shared" si="0"/>
        <v>1815</v>
      </c>
    </row>
    <row r="35" spans="1:12" ht="12.75">
      <c r="A35" s="20" t="s">
        <v>41</v>
      </c>
      <c r="B35" s="9">
        <v>1136</v>
      </c>
      <c r="C35" s="9">
        <v>8</v>
      </c>
      <c r="D35" s="9">
        <v>1</v>
      </c>
      <c r="E35" s="9">
        <v>60</v>
      </c>
      <c r="F35" s="9">
        <v>89</v>
      </c>
      <c r="G35" s="9">
        <v>24</v>
      </c>
      <c r="H35" s="9">
        <v>18</v>
      </c>
      <c r="I35" s="9">
        <v>303</v>
      </c>
      <c r="J35" s="9">
        <v>68</v>
      </c>
      <c r="K35" s="9">
        <v>2</v>
      </c>
      <c r="L35" s="10">
        <f t="shared" si="0"/>
        <v>1709</v>
      </c>
    </row>
    <row r="36" spans="1:12" ht="12.75">
      <c r="A36" s="20" t="s">
        <v>42</v>
      </c>
      <c r="B36" s="9">
        <v>1086</v>
      </c>
      <c r="C36" s="9">
        <v>10</v>
      </c>
      <c r="D36" s="9">
        <v>0</v>
      </c>
      <c r="E36" s="9">
        <v>56</v>
      </c>
      <c r="F36" s="9">
        <v>94</v>
      </c>
      <c r="G36" s="9">
        <v>35</v>
      </c>
      <c r="H36" s="9">
        <v>20</v>
      </c>
      <c r="I36" s="9">
        <v>236</v>
      </c>
      <c r="J36" s="9">
        <v>64</v>
      </c>
      <c r="K36" s="9">
        <v>1</v>
      </c>
      <c r="L36" s="10">
        <f t="shared" si="0"/>
        <v>1602</v>
      </c>
    </row>
    <row r="37" spans="1:12" ht="12.75">
      <c r="A37" s="20" t="s">
        <v>43</v>
      </c>
      <c r="B37" s="9">
        <v>1377</v>
      </c>
      <c r="C37" s="9">
        <v>6</v>
      </c>
      <c r="D37" s="9">
        <v>0</v>
      </c>
      <c r="E37" s="9">
        <v>78</v>
      </c>
      <c r="F37" s="9">
        <v>102</v>
      </c>
      <c r="G37" s="9">
        <v>61</v>
      </c>
      <c r="H37" s="9">
        <v>19</v>
      </c>
      <c r="I37" s="9">
        <v>246</v>
      </c>
      <c r="J37" s="9">
        <v>40</v>
      </c>
      <c r="K37" s="9">
        <v>7</v>
      </c>
      <c r="L37" s="10">
        <f t="shared" si="0"/>
        <v>1936</v>
      </c>
    </row>
    <row r="38" spans="1:12" ht="12.75">
      <c r="A38" s="20" t="s">
        <v>44</v>
      </c>
      <c r="B38" s="9">
        <v>1304</v>
      </c>
      <c r="C38" s="9">
        <v>6</v>
      </c>
      <c r="D38" s="9">
        <v>0</v>
      </c>
      <c r="E38" s="9">
        <v>25</v>
      </c>
      <c r="F38" s="9">
        <v>51</v>
      </c>
      <c r="G38" s="9">
        <v>8</v>
      </c>
      <c r="H38" s="9">
        <v>25</v>
      </c>
      <c r="I38" s="9">
        <v>140</v>
      </c>
      <c r="J38" s="9">
        <v>15</v>
      </c>
      <c r="K38" s="9">
        <v>15</v>
      </c>
      <c r="L38" s="10">
        <f t="shared" si="0"/>
        <v>1589</v>
      </c>
    </row>
    <row r="39" spans="1:12" ht="12.75">
      <c r="A39" s="20" t="s">
        <v>45</v>
      </c>
      <c r="B39" s="9">
        <v>1216</v>
      </c>
      <c r="C39" s="9">
        <v>13</v>
      </c>
      <c r="D39" s="9">
        <v>0</v>
      </c>
      <c r="E39" s="9">
        <v>12</v>
      </c>
      <c r="F39" s="9">
        <v>6</v>
      </c>
      <c r="G39" s="9">
        <v>2</v>
      </c>
      <c r="H39" s="9">
        <v>13</v>
      </c>
      <c r="I39" s="9">
        <v>63</v>
      </c>
      <c r="J39" s="9">
        <v>8</v>
      </c>
      <c r="K39" s="9">
        <v>10</v>
      </c>
      <c r="L39" s="10">
        <f t="shared" si="0"/>
        <v>1343</v>
      </c>
    </row>
    <row r="40" spans="1:12" ht="12.75">
      <c r="A40" s="20" t="s">
        <v>46</v>
      </c>
      <c r="B40" s="9">
        <v>1097</v>
      </c>
      <c r="C40" s="9">
        <v>7</v>
      </c>
      <c r="D40" s="9">
        <v>0</v>
      </c>
      <c r="E40" s="9">
        <v>49</v>
      </c>
      <c r="F40" s="9">
        <v>97</v>
      </c>
      <c r="G40" s="9">
        <v>51</v>
      </c>
      <c r="H40" s="9">
        <v>19</v>
      </c>
      <c r="I40" s="9">
        <v>196</v>
      </c>
      <c r="J40" s="9">
        <v>85</v>
      </c>
      <c r="K40" s="9">
        <v>2</v>
      </c>
      <c r="L40" s="10">
        <f t="shared" si="0"/>
        <v>1603</v>
      </c>
    </row>
    <row r="41" spans="1:12" ht="12.75">
      <c r="A41" s="20" t="s">
        <v>47</v>
      </c>
      <c r="B41" s="9">
        <v>934</v>
      </c>
      <c r="C41" s="9">
        <v>4</v>
      </c>
      <c r="D41" s="9">
        <v>0</v>
      </c>
      <c r="E41" s="9">
        <v>63</v>
      </c>
      <c r="F41" s="9">
        <v>111</v>
      </c>
      <c r="G41" s="9">
        <v>49</v>
      </c>
      <c r="H41" s="9">
        <v>16</v>
      </c>
      <c r="I41" s="9">
        <v>258</v>
      </c>
      <c r="J41" s="9">
        <v>66</v>
      </c>
      <c r="K41" s="9">
        <v>3</v>
      </c>
      <c r="L41" s="10">
        <f t="shared" si="0"/>
        <v>1504</v>
      </c>
    </row>
    <row r="42" spans="1:12" ht="12.75">
      <c r="A42" s="20" t="s">
        <v>48</v>
      </c>
      <c r="B42" s="9">
        <v>995</v>
      </c>
      <c r="C42" s="9">
        <v>2</v>
      </c>
      <c r="D42" s="9">
        <v>1</v>
      </c>
      <c r="E42" s="9">
        <v>67</v>
      </c>
      <c r="F42" s="9">
        <v>146</v>
      </c>
      <c r="G42" s="9">
        <v>34</v>
      </c>
      <c r="H42" s="9">
        <v>22</v>
      </c>
      <c r="I42" s="9">
        <v>262</v>
      </c>
      <c r="J42" s="9">
        <v>65</v>
      </c>
      <c r="K42" s="9">
        <v>3</v>
      </c>
      <c r="L42" s="10">
        <f t="shared" si="0"/>
        <v>1597</v>
      </c>
    </row>
    <row r="43" spans="1:12" ht="12.75">
      <c r="A43" s="20" t="s">
        <v>49</v>
      </c>
      <c r="B43" s="9">
        <v>950</v>
      </c>
      <c r="C43" s="9">
        <v>7</v>
      </c>
      <c r="D43" s="9">
        <v>0</v>
      </c>
      <c r="E43" s="9">
        <v>69</v>
      </c>
      <c r="F43" s="9">
        <v>136</v>
      </c>
      <c r="G43" s="9">
        <v>38</v>
      </c>
      <c r="H43" s="9">
        <v>22</v>
      </c>
      <c r="I43" s="9">
        <v>243</v>
      </c>
      <c r="J43" s="9">
        <v>74</v>
      </c>
      <c r="K43" s="9">
        <v>0</v>
      </c>
      <c r="L43" s="10">
        <f t="shared" si="0"/>
        <v>1539</v>
      </c>
    </row>
    <row r="44" spans="1:12" ht="12.75">
      <c r="A44" s="20" t="s">
        <v>50</v>
      </c>
      <c r="B44" s="9">
        <v>1463</v>
      </c>
      <c r="C44" s="9">
        <v>13</v>
      </c>
      <c r="D44" s="9">
        <v>1</v>
      </c>
      <c r="E44" s="9">
        <v>82</v>
      </c>
      <c r="F44" s="9">
        <v>116</v>
      </c>
      <c r="G44" s="9">
        <v>43</v>
      </c>
      <c r="H44" s="9">
        <v>30</v>
      </c>
      <c r="I44" s="9">
        <v>246</v>
      </c>
      <c r="J44" s="9">
        <v>44</v>
      </c>
      <c r="K44" s="9">
        <v>5</v>
      </c>
      <c r="L44" s="10">
        <f t="shared" si="0"/>
        <v>2043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35657</v>
      </c>
      <c r="C46" s="11">
        <f t="shared" si="1"/>
        <v>232</v>
      </c>
      <c r="D46" s="11">
        <f t="shared" si="1"/>
        <v>5</v>
      </c>
      <c r="E46" s="11">
        <f t="shared" si="1"/>
        <v>1481</v>
      </c>
      <c r="F46" s="11">
        <f t="shared" si="1"/>
        <v>2682</v>
      </c>
      <c r="G46" s="11">
        <f t="shared" si="1"/>
        <v>1076</v>
      </c>
      <c r="H46" s="11">
        <f t="shared" si="1"/>
        <v>617</v>
      </c>
      <c r="I46" s="11">
        <f t="shared" si="1"/>
        <v>5555</v>
      </c>
      <c r="J46" s="11">
        <f t="shared" si="1"/>
        <v>1308</v>
      </c>
      <c r="K46" s="11">
        <f t="shared" si="1"/>
        <v>153</v>
      </c>
      <c r="L46" s="12">
        <f t="shared" si="1"/>
        <v>48766</v>
      </c>
    </row>
    <row r="47" spans="1:12" ht="13.5" thickBot="1">
      <c r="A47" s="22" t="s">
        <v>52</v>
      </c>
      <c r="B47" s="13">
        <f aca="true" t="shared" si="2" ref="B47:L47">(B46/$M13)</f>
        <v>1188.5666666666666</v>
      </c>
      <c r="C47" s="13">
        <f t="shared" si="2"/>
        <v>7.733333333333333</v>
      </c>
      <c r="D47" s="13">
        <f t="shared" si="2"/>
        <v>0.16666666666666666</v>
      </c>
      <c r="E47" s="13">
        <f t="shared" si="2"/>
        <v>49.36666666666667</v>
      </c>
      <c r="F47" s="13">
        <f t="shared" si="2"/>
        <v>89.4</v>
      </c>
      <c r="G47" s="13">
        <f t="shared" si="2"/>
        <v>35.86666666666667</v>
      </c>
      <c r="H47" s="13">
        <f t="shared" si="2"/>
        <v>20.566666666666666</v>
      </c>
      <c r="I47" s="13">
        <f t="shared" si="2"/>
        <v>185.16666666666666</v>
      </c>
      <c r="J47" s="13">
        <f t="shared" si="2"/>
        <v>43.6</v>
      </c>
      <c r="K47" s="13">
        <f t="shared" si="2"/>
        <v>5.1</v>
      </c>
      <c r="L47" s="14">
        <f t="shared" si="2"/>
        <v>1625.5333333333333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workbookViewId="0" topLeftCell="A22">
      <selection activeCell="I65" sqref="I6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9.75" customHeight="1">
      <c r="A7" s="53"/>
      <c r="B7" s="53"/>
    </row>
    <row r="8" spans="1:2" ht="9" customHeight="1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2100</v>
      </c>
      <c r="C15" s="9">
        <v>1</v>
      </c>
      <c r="D15" s="9">
        <v>1</v>
      </c>
      <c r="E15" s="9">
        <v>189</v>
      </c>
      <c r="F15" s="9">
        <v>40</v>
      </c>
      <c r="G15" s="9">
        <v>62</v>
      </c>
      <c r="H15" s="9">
        <v>43</v>
      </c>
      <c r="I15" s="9">
        <v>18</v>
      </c>
      <c r="J15" s="9">
        <v>13</v>
      </c>
      <c r="K15" s="9">
        <v>10</v>
      </c>
      <c r="L15" s="10">
        <f>SUM(B15:K15)</f>
        <v>2477</v>
      </c>
    </row>
    <row r="16" spans="1:12" ht="12.75">
      <c r="A16" s="20" t="s">
        <v>22</v>
      </c>
      <c r="B16" s="9">
        <v>2730</v>
      </c>
      <c r="C16" s="9">
        <v>4</v>
      </c>
      <c r="D16" s="9">
        <v>0</v>
      </c>
      <c r="E16" s="9">
        <v>183</v>
      </c>
      <c r="F16" s="9">
        <v>30</v>
      </c>
      <c r="G16" s="9">
        <v>24</v>
      </c>
      <c r="H16" s="9">
        <v>59</v>
      </c>
      <c r="I16" s="9">
        <v>10</v>
      </c>
      <c r="J16" s="9">
        <v>2</v>
      </c>
      <c r="K16" s="9">
        <v>16</v>
      </c>
      <c r="L16" s="10">
        <f>SUM(B16:K16)</f>
        <v>3058</v>
      </c>
    </row>
    <row r="17" spans="1:12" ht="12.75">
      <c r="A17" s="20" t="s">
        <v>23</v>
      </c>
      <c r="B17" s="9">
        <v>3126</v>
      </c>
      <c r="C17" s="9">
        <v>19</v>
      </c>
      <c r="D17" s="9">
        <v>2</v>
      </c>
      <c r="E17" s="9">
        <v>69</v>
      </c>
      <c r="F17" s="9">
        <v>20</v>
      </c>
      <c r="G17" s="9">
        <v>11</v>
      </c>
      <c r="H17" s="9">
        <v>58</v>
      </c>
      <c r="I17" s="9">
        <v>10</v>
      </c>
      <c r="J17" s="9">
        <v>3</v>
      </c>
      <c r="K17" s="9">
        <v>39</v>
      </c>
      <c r="L17" s="10">
        <f aca="true" t="shared" si="0" ref="L17:L45">SUM(B17:K17)</f>
        <v>3357</v>
      </c>
    </row>
    <row r="18" spans="1:12" ht="12.75">
      <c r="A18" s="20" t="s">
        <v>24</v>
      </c>
      <c r="B18" s="9">
        <v>3250</v>
      </c>
      <c r="C18" s="9">
        <v>9</v>
      </c>
      <c r="D18" s="9">
        <v>0</v>
      </c>
      <c r="E18" s="9">
        <v>19</v>
      </c>
      <c r="F18" s="9">
        <v>2</v>
      </c>
      <c r="G18" s="9">
        <v>0</v>
      </c>
      <c r="H18" s="9">
        <v>45</v>
      </c>
      <c r="I18" s="9">
        <v>1</v>
      </c>
      <c r="J18" s="9">
        <v>0</v>
      </c>
      <c r="K18" s="9">
        <v>34</v>
      </c>
      <c r="L18" s="10">
        <f t="shared" si="0"/>
        <v>3360</v>
      </c>
    </row>
    <row r="19" spans="1:12" ht="12.75">
      <c r="A19" s="20" t="s">
        <v>25</v>
      </c>
      <c r="B19" s="9">
        <v>2246</v>
      </c>
      <c r="C19" s="9">
        <v>3</v>
      </c>
      <c r="D19" s="9">
        <v>0</v>
      </c>
      <c r="E19" s="9">
        <v>176</v>
      </c>
      <c r="F19" s="9">
        <v>48</v>
      </c>
      <c r="G19" s="9">
        <v>29</v>
      </c>
      <c r="H19" s="9">
        <v>49</v>
      </c>
      <c r="I19" s="9">
        <v>5</v>
      </c>
      <c r="J19" s="9">
        <v>5</v>
      </c>
      <c r="K19" s="9">
        <v>12</v>
      </c>
      <c r="L19" s="10">
        <f t="shared" si="0"/>
        <v>2573</v>
      </c>
    </row>
    <row r="20" spans="1:12" ht="12.75">
      <c r="A20" s="20" t="s">
        <v>26</v>
      </c>
      <c r="B20" s="9">
        <v>1948</v>
      </c>
      <c r="C20" s="9">
        <v>15</v>
      </c>
      <c r="D20" s="9">
        <v>0</v>
      </c>
      <c r="E20" s="9">
        <v>190</v>
      </c>
      <c r="F20" s="9">
        <v>39</v>
      </c>
      <c r="G20" s="9">
        <v>19</v>
      </c>
      <c r="H20" s="9">
        <v>50</v>
      </c>
      <c r="I20" s="9">
        <v>14</v>
      </c>
      <c r="J20" s="9">
        <v>7</v>
      </c>
      <c r="K20" s="9">
        <v>11</v>
      </c>
      <c r="L20" s="10">
        <f t="shared" si="0"/>
        <v>2293</v>
      </c>
    </row>
    <row r="21" spans="1:12" ht="12.75">
      <c r="A21" s="20" t="s">
        <v>27</v>
      </c>
      <c r="B21" s="9">
        <v>1963</v>
      </c>
      <c r="C21" s="9">
        <v>9</v>
      </c>
      <c r="D21" s="9">
        <v>0</v>
      </c>
      <c r="E21" s="9">
        <v>194</v>
      </c>
      <c r="F21" s="9">
        <v>34</v>
      </c>
      <c r="G21" s="9">
        <v>16</v>
      </c>
      <c r="H21" s="9">
        <v>49</v>
      </c>
      <c r="I21" s="9">
        <v>7</v>
      </c>
      <c r="J21" s="9">
        <v>4</v>
      </c>
      <c r="K21" s="9">
        <v>7</v>
      </c>
      <c r="L21" s="10">
        <f t="shared" si="0"/>
        <v>2283</v>
      </c>
    </row>
    <row r="22" spans="1:12" ht="12.75">
      <c r="A22" s="20" t="s">
        <v>28</v>
      </c>
      <c r="B22" s="9">
        <v>2122</v>
      </c>
      <c r="C22" s="9">
        <v>10</v>
      </c>
      <c r="D22" s="9">
        <v>1</v>
      </c>
      <c r="E22" s="9">
        <v>199</v>
      </c>
      <c r="F22" s="9">
        <v>39</v>
      </c>
      <c r="G22" s="9">
        <v>19</v>
      </c>
      <c r="H22" s="9">
        <v>56</v>
      </c>
      <c r="I22" s="9">
        <v>12</v>
      </c>
      <c r="J22" s="9">
        <v>8</v>
      </c>
      <c r="K22" s="9">
        <v>7</v>
      </c>
      <c r="L22" s="10">
        <f t="shared" si="0"/>
        <v>2473</v>
      </c>
    </row>
    <row r="23" spans="1:12" ht="12.75">
      <c r="A23" s="20" t="s">
        <v>29</v>
      </c>
      <c r="B23" s="9">
        <v>2821</v>
      </c>
      <c r="C23" s="9">
        <v>10</v>
      </c>
      <c r="D23" s="9">
        <v>0</v>
      </c>
      <c r="E23" s="9">
        <v>197</v>
      </c>
      <c r="F23" s="9">
        <v>66</v>
      </c>
      <c r="G23" s="9">
        <v>56</v>
      </c>
      <c r="H23" s="9">
        <v>52</v>
      </c>
      <c r="I23" s="9">
        <v>12</v>
      </c>
      <c r="J23" s="9">
        <v>3</v>
      </c>
      <c r="K23" s="9">
        <v>15</v>
      </c>
      <c r="L23" s="10">
        <f t="shared" si="0"/>
        <v>3232</v>
      </c>
    </row>
    <row r="24" spans="1:12" ht="12.75">
      <c r="A24" s="20" t="s">
        <v>30</v>
      </c>
      <c r="B24" s="9">
        <v>3467</v>
      </c>
      <c r="C24" s="9">
        <v>18</v>
      </c>
      <c r="D24" s="9">
        <v>0</v>
      </c>
      <c r="E24" s="9">
        <v>85</v>
      </c>
      <c r="F24" s="9">
        <v>21</v>
      </c>
      <c r="G24" s="9">
        <v>15</v>
      </c>
      <c r="H24" s="9">
        <v>61</v>
      </c>
      <c r="I24" s="9">
        <v>8</v>
      </c>
      <c r="J24" s="9">
        <v>2</v>
      </c>
      <c r="K24" s="9">
        <v>40</v>
      </c>
      <c r="L24" s="10">
        <f t="shared" si="0"/>
        <v>3717</v>
      </c>
    </row>
    <row r="25" spans="1:12" ht="12.75">
      <c r="A25" s="20" t="s">
        <v>31</v>
      </c>
      <c r="B25" s="9">
        <v>3362</v>
      </c>
      <c r="C25" s="9">
        <v>15</v>
      </c>
      <c r="D25" s="9">
        <v>0</v>
      </c>
      <c r="E25" s="9">
        <v>24</v>
      </c>
      <c r="F25" s="9">
        <v>2</v>
      </c>
      <c r="G25" s="9">
        <v>1</v>
      </c>
      <c r="H25" s="9">
        <v>44</v>
      </c>
      <c r="I25" s="9">
        <v>0</v>
      </c>
      <c r="J25" s="9">
        <v>0</v>
      </c>
      <c r="K25" s="9">
        <v>35</v>
      </c>
      <c r="L25" s="10">
        <f t="shared" si="0"/>
        <v>3483</v>
      </c>
    </row>
    <row r="26" spans="1:12" ht="12.75">
      <c r="A26" s="20" t="s">
        <v>32</v>
      </c>
      <c r="B26" s="9">
        <v>2486</v>
      </c>
      <c r="C26" s="9">
        <v>6</v>
      </c>
      <c r="D26" s="9">
        <v>0</v>
      </c>
      <c r="E26" s="9">
        <v>179</v>
      </c>
      <c r="F26" s="9">
        <v>52</v>
      </c>
      <c r="G26" s="9">
        <v>51</v>
      </c>
      <c r="H26" s="9">
        <v>50</v>
      </c>
      <c r="I26" s="9">
        <v>4</v>
      </c>
      <c r="J26" s="9">
        <v>3</v>
      </c>
      <c r="K26" s="9">
        <v>19</v>
      </c>
      <c r="L26" s="10">
        <f t="shared" si="0"/>
        <v>2850</v>
      </c>
    </row>
    <row r="27" spans="1:12" ht="12.75">
      <c r="A27" s="20" t="s">
        <v>33</v>
      </c>
      <c r="B27" s="9">
        <v>2239</v>
      </c>
      <c r="C27" s="9">
        <v>8</v>
      </c>
      <c r="D27" s="9">
        <v>0</v>
      </c>
      <c r="E27" s="9">
        <v>199</v>
      </c>
      <c r="F27" s="9">
        <v>67</v>
      </c>
      <c r="G27" s="9">
        <v>24</v>
      </c>
      <c r="H27" s="9">
        <v>53</v>
      </c>
      <c r="I27" s="9">
        <v>7</v>
      </c>
      <c r="J27" s="9">
        <v>0</v>
      </c>
      <c r="K27" s="9">
        <v>21</v>
      </c>
      <c r="L27" s="10">
        <f t="shared" si="0"/>
        <v>2618</v>
      </c>
    </row>
    <row r="28" spans="1:12" ht="12.75">
      <c r="A28" s="20" t="s">
        <v>34</v>
      </c>
      <c r="B28" s="9">
        <v>2436</v>
      </c>
      <c r="C28" s="9">
        <v>7</v>
      </c>
      <c r="D28" s="9">
        <v>0</v>
      </c>
      <c r="E28" s="9">
        <v>170</v>
      </c>
      <c r="F28" s="9">
        <v>57</v>
      </c>
      <c r="G28" s="9">
        <v>28</v>
      </c>
      <c r="H28" s="9">
        <v>52</v>
      </c>
      <c r="I28" s="9">
        <v>13</v>
      </c>
      <c r="J28" s="9">
        <v>1</v>
      </c>
      <c r="K28" s="9">
        <v>11</v>
      </c>
      <c r="L28" s="10">
        <f t="shared" si="0"/>
        <v>2775</v>
      </c>
    </row>
    <row r="29" spans="1:12" ht="12.75">
      <c r="A29" s="20" t="s">
        <v>35</v>
      </c>
      <c r="B29" s="9">
        <v>3207</v>
      </c>
      <c r="C29" s="9">
        <v>21</v>
      </c>
      <c r="D29" s="9">
        <v>0</v>
      </c>
      <c r="E29" s="9">
        <v>165</v>
      </c>
      <c r="F29" s="9">
        <v>30</v>
      </c>
      <c r="G29" s="9">
        <v>6</v>
      </c>
      <c r="H29" s="9">
        <v>58</v>
      </c>
      <c r="I29" s="9">
        <v>6</v>
      </c>
      <c r="J29" s="9">
        <v>2</v>
      </c>
      <c r="K29" s="9">
        <v>16</v>
      </c>
      <c r="L29" s="10">
        <f t="shared" si="0"/>
        <v>3511</v>
      </c>
    </row>
    <row r="30" spans="1:12" ht="12.75">
      <c r="A30" s="20" t="s">
        <v>36</v>
      </c>
      <c r="B30" s="9">
        <v>3544</v>
      </c>
      <c r="C30" s="9">
        <v>13</v>
      </c>
      <c r="D30" s="9">
        <v>0</v>
      </c>
      <c r="E30" s="9">
        <v>50</v>
      </c>
      <c r="F30" s="9">
        <v>7</v>
      </c>
      <c r="G30" s="9">
        <v>1</v>
      </c>
      <c r="H30" s="9">
        <v>51</v>
      </c>
      <c r="I30" s="9">
        <v>4</v>
      </c>
      <c r="J30" s="9">
        <v>0</v>
      </c>
      <c r="K30" s="9">
        <v>11</v>
      </c>
      <c r="L30" s="10">
        <f t="shared" si="0"/>
        <v>3681</v>
      </c>
    </row>
    <row r="31" spans="1:12" ht="12.75">
      <c r="A31" s="20" t="s">
        <v>37</v>
      </c>
      <c r="B31" s="9">
        <v>3604</v>
      </c>
      <c r="C31" s="9">
        <v>15</v>
      </c>
      <c r="D31" s="9">
        <v>0</v>
      </c>
      <c r="E31" s="9">
        <v>22</v>
      </c>
      <c r="F31" s="9">
        <v>7</v>
      </c>
      <c r="G31" s="9">
        <v>2</v>
      </c>
      <c r="H31" s="9">
        <v>47</v>
      </c>
      <c r="I31" s="9">
        <v>0</v>
      </c>
      <c r="J31" s="9">
        <v>0</v>
      </c>
      <c r="K31" s="9">
        <v>4</v>
      </c>
      <c r="L31" s="10">
        <f t="shared" si="0"/>
        <v>3701</v>
      </c>
    </row>
    <row r="32" spans="1:12" ht="12.75">
      <c r="A32" s="20" t="s">
        <v>38</v>
      </c>
      <c r="B32" s="9">
        <v>4070</v>
      </c>
      <c r="C32" s="9">
        <v>8</v>
      </c>
      <c r="D32" s="9">
        <v>0</v>
      </c>
      <c r="E32" s="9">
        <v>12</v>
      </c>
      <c r="F32" s="9">
        <v>0</v>
      </c>
      <c r="G32" s="9">
        <v>0</v>
      </c>
      <c r="H32" s="9">
        <v>36</v>
      </c>
      <c r="I32" s="9">
        <v>0</v>
      </c>
      <c r="J32" s="9">
        <v>0</v>
      </c>
      <c r="K32" s="9">
        <v>13</v>
      </c>
      <c r="L32" s="10">
        <f t="shared" si="0"/>
        <v>4139</v>
      </c>
    </row>
    <row r="33" spans="1:12" ht="12.75">
      <c r="A33" s="20" t="s">
        <v>39</v>
      </c>
      <c r="B33" s="9">
        <v>4635</v>
      </c>
      <c r="C33" s="9">
        <v>5</v>
      </c>
      <c r="D33" s="9">
        <v>0</v>
      </c>
      <c r="E33" s="9">
        <v>18</v>
      </c>
      <c r="F33" s="9">
        <v>1</v>
      </c>
      <c r="G33" s="9">
        <v>1</v>
      </c>
      <c r="H33" s="9">
        <v>45</v>
      </c>
      <c r="I33" s="9">
        <v>3</v>
      </c>
      <c r="J33" s="9">
        <v>0</v>
      </c>
      <c r="K33" s="9">
        <v>27</v>
      </c>
      <c r="L33" s="10">
        <f t="shared" si="0"/>
        <v>4735</v>
      </c>
    </row>
    <row r="34" spans="1:12" ht="12.75">
      <c r="A34" s="20" t="s">
        <v>40</v>
      </c>
      <c r="B34" s="9">
        <v>2913</v>
      </c>
      <c r="C34" s="9">
        <v>13</v>
      </c>
      <c r="D34" s="9">
        <v>0</v>
      </c>
      <c r="E34" s="9">
        <v>153</v>
      </c>
      <c r="F34" s="9">
        <v>38</v>
      </c>
      <c r="G34" s="9">
        <v>6</v>
      </c>
      <c r="H34" s="9">
        <v>68</v>
      </c>
      <c r="I34" s="9">
        <v>11</v>
      </c>
      <c r="J34" s="9">
        <v>1</v>
      </c>
      <c r="K34" s="9">
        <v>10</v>
      </c>
      <c r="L34" s="10">
        <f t="shared" si="0"/>
        <v>3213</v>
      </c>
    </row>
    <row r="35" spans="1:12" ht="12.75">
      <c r="A35" s="20" t="s">
        <v>41</v>
      </c>
      <c r="B35" s="9">
        <v>2343</v>
      </c>
      <c r="C35" s="9">
        <v>7</v>
      </c>
      <c r="D35" s="9">
        <v>0</v>
      </c>
      <c r="E35" s="9">
        <v>179</v>
      </c>
      <c r="F35" s="9">
        <v>33</v>
      </c>
      <c r="G35" s="9">
        <v>4</v>
      </c>
      <c r="H35" s="9">
        <v>56</v>
      </c>
      <c r="I35" s="9">
        <v>12</v>
      </c>
      <c r="J35" s="9">
        <v>1</v>
      </c>
      <c r="K35" s="9">
        <v>5</v>
      </c>
      <c r="L35" s="10">
        <f t="shared" si="0"/>
        <v>2640</v>
      </c>
    </row>
    <row r="36" spans="1:12" ht="12.75">
      <c r="A36" s="20" t="s">
        <v>42</v>
      </c>
      <c r="B36" s="9">
        <v>2419</v>
      </c>
      <c r="C36" s="9">
        <v>10</v>
      </c>
      <c r="D36" s="9">
        <v>1</v>
      </c>
      <c r="E36" s="9">
        <v>184</v>
      </c>
      <c r="F36" s="9">
        <v>57</v>
      </c>
      <c r="G36" s="9">
        <v>18</v>
      </c>
      <c r="H36" s="9">
        <v>52</v>
      </c>
      <c r="I36" s="9">
        <v>9</v>
      </c>
      <c r="J36" s="9">
        <v>2</v>
      </c>
      <c r="K36" s="9">
        <v>15</v>
      </c>
      <c r="L36" s="10">
        <f t="shared" si="0"/>
        <v>2767</v>
      </c>
    </row>
    <row r="37" spans="1:12" ht="12.75">
      <c r="A37" s="20" t="s">
        <v>43</v>
      </c>
      <c r="B37" s="9">
        <v>2951</v>
      </c>
      <c r="C37" s="9">
        <v>15</v>
      </c>
      <c r="D37" s="9">
        <v>0</v>
      </c>
      <c r="E37" s="9">
        <v>166</v>
      </c>
      <c r="F37" s="9">
        <v>35</v>
      </c>
      <c r="G37" s="9">
        <v>11</v>
      </c>
      <c r="H37" s="9">
        <v>58</v>
      </c>
      <c r="I37" s="9">
        <v>21</v>
      </c>
      <c r="J37" s="9">
        <v>3</v>
      </c>
      <c r="K37" s="9">
        <v>18</v>
      </c>
      <c r="L37" s="10">
        <f t="shared" si="0"/>
        <v>3278</v>
      </c>
    </row>
    <row r="38" spans="1:12" ht="12.75">
      <c r="A38" s="20" t="s">
        <v>44</v>
      </c>
      <c r="B38" s="9">
        <v>3297</v>
      </c>
      <c r="C38" s="9">
        <v>13</v>
      </c>
      <c r="D38" s="9">
        <v>0</v>
      </c>
      <c r="E38" s="9">
        <v>71</v>
      </c>
      <c r="F38" s="9">
        <v>14</v>
      </c>
      <c r="G38" s="9">
        <v>3</v>
      </c>
      <c r="H38" s="9">
        <v>51</v>
      </c>
      <c r="I38" s="9">
        <v>1</v>
      </c>
      <c r="J38" s="9">
        <v>2</v>
      </c>
      <c r="K38" s="9">
        <v>23</v>
      </c>
      <c r="L38" s="10">
        <f t="shared" si="0"/>
        <v>3475</v>
      </c>
    </row>
    <row r="39" spans="1:12" ht="12.75">
      <c r="A39" s="20" t="s">
        <v>45</v>
      </c>
      <c r="B39" s="9">
        <v>3304</v>
      </c>
      <c r="C39" s="9">
        <v>11</v>
      </c>
      <c r="D39" s="9">
        <v>0</v>
      </c>
      <c r="E39" s="9">
        <v>25</v>
      </c>
      <c r="F39" s="9">
        <v>3</v>
      </c>
      <c r="G39" s="9">
        <v>6</v>
      </c>
      <c r="H39" s="9">
        <v>36</v>
      </c>
      <c r="I39" s="9">
        <v>0</v>
      </c>
      <c r="J39" s="9">
        <v>0</v>
      </c>
      <c r="K39" s="9">
        <v>31</v>
      </c>
      <c r="L39" s="10">
        <f t="shared" si="0"/>
        <v>3416</v>
      </c>
    </row>
    <row r="40" spans="1:12" ht="12.75">
      <c r="A40" s="20" t="s">
        <v>46</v>
      </c>
      <c r="B40" s="9">
        <v>2169</v>
      </c>
      <c r="C40" s="9">
        <v>6</v>
      </c>
      <c r="D40" s="9">
        <v>0</v>
      </c>
      <c r="E40" s="9">
        <v>148</v>
      </c>
      <c r="F40" s="9">
        <v>43</v>
      </c>
      <c r="G40" s="9">
        <v>10</v>
      </c>
      <c r="H40" s="9">
        <v>54</v>
      </c>
      <c r="I40" s="9">
        <v>21</v>
      </c>
      <c r="J40" s="9">
        <v>1</v>
      </c>
      <c r="K40" s="9">
        <v>7</v>
      </c>
      <c r="L40" s="10">
        <f t="shared" si="0"/>
        <v>2459</v>
      </c>
    </row>
    <row r="41" spans="1:12" ht="12.75">
      <c r="A41" s="20" t="s">
        <v>47</v>
      </c>
      <c r="B41" s="9">
        <v>1996</v>
      </c>
      <c r="C41" s="9">
        <v>9</v>
      </c>
      <c r="D41" s="9">
        <v>0</v>
      </c>
      <c r="E41" s="9">
        <v>173</v>
      </c>
      <c r="F41" s="9">
        <v>56</v>
      </c>
      <c r="G41" s="9">
        <v>29</v>
      </c>
      <c r="H41" s="9">
        <v>63</v>
      </c>
      <c r="I41" s="9">
        <v>13</v>
      </c>
      <c r="J41" s="9">
        <v>4</v>
      </c>
      <c r="K41" s="9">
        <v>12</v>
      </c>
      <c r="L41" s="10">
        <f t="shared" si="0"/>
        <v>2355</v>
      </c>
    </row>
    <row r="42" spans="1:12" ht="12.75">
      <c r="A42" s="20" t="s">
        <v>48</v>
      </c>
      <c r="B42" s="9">
        <v>2164</v>
      </c>
      <c r="C42" s="9">
        <v>13</v>
      </c>
      <c r="D42" s="9">
        <v>0</v>
      </c>
      <c r="E42" s="9">
        <v>161</v>
      </c>
      <c r="F42" s="9">
        <v>60</v>
      </c>
      <c r="G42" s="9">
        <v>13</v>
      </c>
      <c r="H42" s="9">
        <v>62</v>
      </c>
      <c r="I42" s="9">
        <v>35</v>
      </c>
      <c r="J42" s="9">
        <v>1</v>
      </c>
      <c r="K42" s="9">
        <v>12</v>
      </c>
      <c r="L42" s="10">
        <f t="shared" si="0"/>
        <v>2521</v>
      </c>
    </row>
    <row r="43" spans="1:12" ht="12.75">
      <c r="A43" s="20" t="s">
        <v>49</v>
      </c>
      <c r="B43" s="9">
        <v>2229</v>
      </c>
      <c r="C43" s="9">
        <v>7</v>
      </c>
      <c r="D43" s="9">
        <v>0</v>
      </c>
      <c r="E43" s="9">
        <v>205</v>
      </c>
      <c r="F43" s="9">
        <v>45</v>
      </c>
      <c r="G43" s="9">
        <v>16</v>
      </c>
      <c r="H43" s="9">
        <v>54</v>
      </c>
      <c r="I43" s="9">
        <v>25</v>
      </c>
      <c r="J43" s="9">
        <v>7</v>
      </c>
      <c r="K43" s="9">
        <v>19</v>
      </c>
      <c r="L43" s="10">
        <f t="shared" si="0"/>
        <v>2607</v>
      </c>
    </row>
    <row r="44" spans="1:12" ht="12.75">
      <c r="A44" s="20" t="s">
        <v>50</v>
      </c>
      <c r="B44" s="9">
        <v>2844</v>
      </c>
      <c r="C44" s="9">
        <v>5</v>
      </c>
      <c r="D44" s="9">
        <v>0</v>
      </c>
      <c r="E44" s="9">
        <v>193</v>
      </c>
      <c r="F44" s="9">
        <v>63</v>
      </c>
      <c r="G44" s="9">
        <v>7</v>
      </c>
      <c r="H44" s="9">
        <v>63</v>
      </c>
      <c r="I44" s="9">
        <v>21</v>
      </c>
      <c r="J44" s="9">
        <v>1</v>
      </c>
      <c r="K44" s="9">
        <v>18</v>
      </c>
      <c r="L44" s="10">
        <f t="shared" si="0"/>
        <v>3215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83985</v>
      </c>
      <c r="C46" s="11">
        <f t="shared" si="1"/>
        <v>305</v>
      </c>
      <c r="D46" s="11">
        <f t="shared" si="1"/>
        <v>5</v>
      </c>
      <c r="E46" s="11">
        <f t="shared" si="1"/>
        <v>3998</v>
      </c>
      <c r="F46" s="11">
        <f t="shared" si="1"/>
        <v>1009</v>
      </c>
      <c r="G46" s="11">
        <f t="shared" si="1"/>
        <v>488</v>
      </c>
      <c r="H46" s="11">
        <f t="shared" si="1"/>
        <v>1575</v>
      </c>
      <c r="I46" s="11">
        <f t="shared" si="1"/>
        <v>303</v>
      </c>
      <c r="J46" s="11">
        <f t="shared" si="1"/>
        <v>76</v>
      </c>
      <c r="K46" s="11">
        <f>SUM(K15:K45)</f>
        <v>518</v>
      </c>
      <c r="L46" s="12">
        <f>SUM(L15:L45)</f>
        <v>92262</v>
      </c>
    </row>
    <row r="47" spans="1:12" ht="13.5" thickBot="1">
      <c r="A47" s="22" t="s">
        <v>52</v>
      </c>
      <c r="B47" s="13">
        <f aca="true" t="shared" si="2" ref="B47:K47">(B46/$M13)</f>
        <v>2799.5</v>
      </c>
      <c r="C47" s="13">
        <f t="shared" si="2"/>
        <v>10.166666666666666</v>
      </c>
      <c r="D47" s="13">
        <f t="shared" si="2"/>
        <v>0.16666666666666666</v>
      </c>
      <c r="E47" s="13">
        <f t="shared" si="2"/>
        <v>133.26666666666668</v>
      </c>
      <c r="F47" s="13">
        <f t="shared" si="2"/>
        <v>33.63333333333333</v>
      </c>
      <c r="G47" s="13">
        <f t="shared" si="2"/>
        <v>16.266666666666666</v>
      </c>
      <c r="H47" s="13">
        <f t="shared" si="2"/>
        <v>52.5</v>
      </c>
      <c r="I47" s="13">
        <f t="shared" si="2"/>
        <v>10.1</v>
      </c>
      <c r="J47" s="13">
        <f t="shared" si="2"/>
        <v>2.533333333333333</v>
      </c>
      <c r="K47" s="13">
        <f t="shared" si="2"/>
        <v>17.266666666666666</v>
      </c>
      <c r="L47" s="14">
        <f>SUM(B47:K47)</f>
        <v>3075.4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"/>
  <sheetViews>
    <sheetView workbookViewId="0" topLeftCell="A3">
      <selection activeCell="M14" sqref="M14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1095</v>
      </c>
      <c r="C15" s="9">
        <v>0</v>
      </c>
      <c r="D15" s="9">
        <v>1</v>
      </c>
      <c r="E15" s="9">
        <v>100</v>
      </c>
      <c r="F15" s="9">
        <v>17</v>
      </c>
      <c r="G15" s="9">
        <v>34</v>
      </c>
      <c r="H15" s="9">
        <v>22</v>
      </c>
      <c r="I15" s="9">
        <v>8</v>
      </c>
      <c r="J15" s="9">
        <v>3</v>
      </c>
      <c r="K15" s="9">
        <v>6</v>
      </c>
      <c r="L15" s="10">
        <f>SUM(B15:K15)</f>
        <v>1286</v>
      </c>
    </row>
    <row r="16" spans="1:12" ht="12.75">
      <c r="A16" s="20" t="s">
        <v>22</v>
      </c>
      <c r="B16" s="9">
        <v>1471</v>
      </c>
      <c r="C16" s="9">
        <v>2</v>
      </c>
      <c r="D16" s="9">
        <v>0</v>
      </c>
      <c r="E16" s="9">
        <v>99</v>
      </c>
      <c r="F16" s="9">
        <v>11</v>
      </c>
      <c r="G16" s="9">
        <v>14</v>
      </c>
      <c r="H16" s="9">
        <v>32</v>
      </c>
      <c r="I16" s="9">
        <v>2</v>
      </c>
      <c r="J16" s="9">
        <v>0</v>
      </c>
      <c r="K16" s="9">
        <v>4</v>
      </c>
      <c r="L16" s="10">
        <f>SUM(B16:K16)</f>
        <v>1635</v>
      </c>
    </row>
    <row r="17" spans="1:12" ht="12.75">
      <c r="A17" s="20" t="s">
        <v>23</v>
      </c>
      <c r="B17" s="9">
        <v>1519</v>
      </c>
      <c r="C17" s="9">
        <v>12</v>
      </c>
      <c r="D17" s="9">
        <v>1</v>
      </c>
      <c r="E17" s="9">
        <v>42</v>
      </c>
      <c r="F17" s="9">
        <v>8</v>
      </c>
      <c r="G17" s="9">
        <v>5</v>
      </c>
      <c r="H17" s="9">
        <v>31</v>
      </c>
      <c r="I17" s="9">
        <v>5</v>
      </c>
      <c r="J17" s="9">
        <v>2</v>
      </c>
      <c r="K17" s="9">
        <v>19</v>
      </c>
      <c r="L17" s="10">
        <f aca="true" t="shared" si="0" ref="L17:L45">SUM(B17:K17)</f>
        <v>1644</v>
      </c>
    </row>
    <row r="18" spans="1:12" ht="12.75">
      <c r="A18" s="20" t="s">
        <v>24</v>
      </c>
      <c r="B18" s="9">
        <v>1471</v>
      </c>
      <c r="C18" s="9">
        <v>4</v>
      </c>
      <c r="D18" s="9">
        <v>0</v>
      </c>
      <c r="E18" s="9">
        <v>12</v>
      </c>
      <c r="F18" s="9">
        <v>1</v>
      </c>
      <c r="G18" s="9">
        <v>0</v>
      </c>
      <c r="H18" s="9">
        <v>21</v>
      </c>
      <c r="I18" s="9">
        <v>1</v>
      </c>
      <c r="J18" s="9">
        <v>0</v>
      </c>
      <c r="K18" s="9">
        <v>16</v>
      </c>
      <c r="L18" s="10">
        <f t="shared" si="0"/>
        <v>1526</v>
      </c>
    </row>
    <row r="19" spans="1:12" ht="12.75">
      <c r="A19" s="20" t="s">
        <v>25</v>
      </c>
      <c r="B19" s="9">
        <v>1162</v>
      </c>
      <c r="C19" s="9">
        <v>2</v>
      </c>
      <c r="D19" s="9">
        <v>0</v>
      </c>
      <c r="E19" s="9">
        <v>99</v>
      </c>
      <c r="F19" s="9">
        <v>27</v>
      </c>
      <c r="G19" s="9">
        <v>16</v>
      </c>
      <c r="H19" s="9">
        <v>24</v>
      </c>
      <c r="I19" s="9">
        <v>2</v>
      </c>
      <c r="J19" s="9">
        <v>0</v>
      </c>
      <c r="K19" s="9">
        <v>7</v>
      </c>
      <c r="L19" s="10">
        <f t="shared" si="0"/>
        <v>1339</v>
      </c>
    </row>
    <row r="20" spans="1:12" ht="12.75">
      <c r="A20" s="20" t="s">
        <v>26</v>
      </c>
      <c r="B20" s="9">
        <v>991</v>
      </c>
      <c r="C20" s="9">
        <v>7</v>
      </c>
      <c r="D20" s="9">
        <v>0</v>
      </c>
      <c r="E20" s="9">
        <v>103</v>
      </c>
      <c r="F20" s="9">
        <v>17</v>
      </c>
      <c r="G20" s="9">
        <v>11</v>
      </c>
      <c r="H20" s="9">
        <v>24</v>
      </c>
      <c r="I20" s="9">
        <v>7</v>
      </c>
      <c r="J20" s="9">
        <v>3</v>
      </c>
      <c r="K20" s="9">
        <v>6</v>
      </c>
      <c r="L20" s="10">
        <f t="shared" si="0"/>
        <v>1169</v>
      </c>
    </row>
    <row r="21" spans="1:12" ht="12.75">
      <c r="A21" s="20" t="s">
        <v>27</v>
      </c>
      <c r="B21" s="9">
        <v>1014</v>
      </c>
      <c r="C21" s="9">
        <v>4</v>
      </c>
      <c r="D21" s="9">
        <v>0</v>
      </c>
      <c r="E21" s="9">
        <v>94</v>
      </c>
      <c r="F21" s="9">
        <v>18</v>
      </c>
      <c r="G21" s="9">
        <v>11</v>
      </c>
      <c r="H21" s="9">
        <v>24</v>
      </c>
      <c r="I21" s="9">
        <v>4</v>
      </c>
      <c r="J21" s="9">
        <v>0</v>
      </c>
      <c r="K21" s="9">
        <v>2</v>
      </c>
      <c r="L21" s="10">
        <f t="shared" si="0"/>
        <v>1171</v>
      </c>
    </row>
    <row r="22" spans="1:12" ht="12.75">
      <c r="A22" s="20" t="s">
        <v>28</v>
      </c>
      <c r="B22" s="9">
        <v>1098</v>
      </c>
      <c r="C22" s="9">
        <v>5</v>
      </c>
      <c r="D22" s="9">
        <v>1</v>
      </c>
      <c r="E22" s="9">
        <v>110</v>
      </c>
      <c r="F22" s="9">
        <v>16</v>
      </c>
      <c r="G22" s="9">
        <v>13</v>
      </c>
      <c r="H22" s="9">
        <v>30</v>
      </c>
      <c r="I22" s="9">
        <v>2</v>
      </c>
      <c r="J22" s="9">
        <v>2</v>
      </c>
      <c r="K22" s="9">
        <v>3</v>
      </c>
      <c r="L22" s="10">
        <f t="shared" si="0"/>
        <v>1280</v>
      </c>
    </row>
    <row r="23" spans="1:12" ht="12.75">
      <c r="A23" s="20" t="s">
        <v>29</v>
      </c>
      <c r="B23" s="9">
        <v>1584</v>
      </c>
      <c r="C23" s="9">
        <v>5</v>
      </c>
      <c r="D23" s="9">
        <v>0</v>
      </c>
      <c r="E23" s="9">
        <v>104</v>
      </c>
      <c r="F23" s="9">
        <v>31</v>
      </c>
      <c r="G23" s="9">
        <v>28</v>
      </c>
      <c r="H23" s="9">
        <v>27</v>
      </c>
      <c r="I23" s="9">
        <v>3</v>
      </c>
      <c r="J23" s="9">
        <v>0</v>
      </c>
      <c r="K23" s="9">
        <v>10</v>
      </c>
      <c r="L23" s="10">
        <f t="shared" si="0"/>
        <v>1792</v>
      </c>
    </row>
    <row r="24" spans="1:12" ht="12.75">
      <c r="A24" s="20" t="s">
        <v>30</v>
      </c>
      <c r="B24" s="9">
        <v>2006</v>
      </c>
      <c r="C24" s="9">
        <v>12</v>
      </c>
      <c r="D24" s="9">
        <v>0</v>
      </c>
      <c r="E24" s="9">
        <v>46</v>
      </c>
      <c r="F24" s="9">
        <v>8</v>
      </c>
      <c r="G24" s="9">
        <v>8</v>
      </c>
      <c r="H24" s="9">
        <v>29</v>
      </c>
      <c r="I24" s="9">
        <v>2</v>
      </c>
      <c r="J24" s="9">
        <v>1</v>
      </c>
      <c r="K24" s="9">
        <v>28</v>
      </c>
      <c r="L24" s="10">
        <f t="shared" si="0"/>
        <v>2140</v>
      </c>
    </row>
    <row r="25" spans="1:12" ht="12.75">
      <c r="A25" s="20" t="s">
        <v>31</v>
      </c>
      <c r="B25" s="9">
        <v>1243</v>
      </c>
      <c r="C25" s="9">
        <v>5</v>
      </c>
      <c r="D25" s="9">
        <v>0</v>
      </c>
      <c r="E25" s="9">
        <v>11</v>
      </c>
      <c r="F25" s="9">
        <v>0</v>
      </c>
      <c r="G25" s="9">
        <v>1</v>
      </c>
      <c r="H25" s="9">
        <v>24</v>
      </c>
      <c r="I25" s="9">
        <v>0</v>
      </c>
      <c r="J25" s="9">
        <v>0</v>
      </c>
      <c r="K25" s="9">
        <v>13</v>
      </c>
      <c r="L25" s="10">
        <f t="shared" si="0"/>
        <v>1297</v>
      </c>
    </row>
    <row r="26" spans="1:12" ht="12.75">
      <c r="A26" s="20" t="s">
        <v>32</v>
      </c>
      <c r="B26" s="9">
        <v>1185</v>
      </c>
      <c r="C26" s="9">
        <v>3</v>
      </c>
      <c r="D26" s="9">
        <v>0</v>
      </c>
      <c r="E26" s="9">
        <v>98</v>
      </c>
      <c r="F26" s="9">
        <v>28</v>
      </c>
      <c r="G26" s="9">
        <v>30</v>
      </c>
      <c r="H26" s="9">
        <v>26</v>
      </c>
      <c r="I26" s="9">
        <v>2</v>
      </c>
      <c r="J26" s="9">
        <v>0</v>
      </c>
      <c r="K26" s="9">
        <v>10</v>
      </c>
      <c r="L26" s="10">
        <f t="shared" si="0"/>
        <v>1382</v>
      </c>
    </row>
    <row r="27" spans="1:12" ht="12.75">
      <c r="A27" s="20" t="s">
        <v>33</v>
      </c>
      <c r="B27" s="9">
        <v>1120</v>
      </c>
      <c r="C27" s="9">
        <v>5</v>
      </c>
      <c r="D27" s="9">
        <v>0</v>
      </c>
      <c r="E27" s="9">
        <v>113</v>
      </c>
      <c r="F27" s="9">
        <v>31</v>
      </c>
      <c r="G27" s="9">
        <v>10</v>
      </c>
      <c r="H27" s="9">
        <v>25</v>
      </c>
      <c r="I27" s="9">
        <v>3</v>
      </c>
      <c r="J27" s="9">
        <v>0</v>
      </c>
      <c r="K27" s="9">
        <v>9</v>
      </c>
      <c r="L27" s="10">
        <f t="shared" si="0"/>
        <v>1316</v>
      </c>
    </row>
    <row r="28" spans="1:12" ht="12.75">
      <c r="A28" s="20" t="s">
        <v>34</v>
      </c>
      <c r="B28" s="9">
        <v>1246</v>
      </c>
      <c r="C28" s="9">
        <v>2</v>
      </c>
      <c r="D28" s="9">
        <v>0</v>
      </c>
      <c r="E28" s="9">
        <v>88</v>
      </c>
      <c r="F28" s="9">
        <v>31</v>
      </c>
      <c r="G28" s="9">
        <v>14</v>
      </c>
      <c r="H28" s="9">
        <v>26</v>
      </c>
      <c r="I28" s="9">
        <v>6</v>
      </c>
      <c r="J28" s="9">
        <v>0</v>
      </c>
      <c r="K28" s="9">
        <v>6</v>
      </c>
      <c r="L28" s="10">
        <f t="shared" si="0"/>
        <v>1419</v>
      </c>
    </row>
    <row r="29" spans="1:12" ht="12.75">
      <c r="A29" s="20" t="s">
        <v>35</v>
      </c>
      <c r="B29" s="9">
        <v>1934</v>
      </c>
      <c r="C29" s="9">
        <v>12</v>
      </c>
      <c r="D29" s="9">
        <v>0</v>
      </c>
      <c r="E29" s="9">
        <v>85</v>
      </c>
      <c r="F29" s="9">
        <v>10</v>
      </c>
      <c r="G29" s="9">
        <v>5</v>
      </c>
      <c r="H29" s="9">
        <v>30</v>
      </c>
      <c r="I29" s="9">
        <v>2</v>
      </c>
      <c r="J29" s="9">
        <v>1</v>
      </c>
      <c r="K29" s="9">
        <v>10</v>
      </c>
      <c r="L29" s="10">
        <f t="shared" si="0"/>
        <v>2089</v>
      </c>
    </row>
    <row r="30" spans="1:12" ht="12.75">
      <c r="A30" s="20" t="s">
        <v>36</v>
      </c>
      <c r="B30" s="9">
        <v>2304</v>
      </c>
      <c r="C30" s="9">
        <v>8</v>
      </c>
      <c r="D30" s="9">
        <v>0</v>
      </c>
      <c r="E30" s="9">
        <v>28</v>
      </c>
      <c r="F30" s="9">
        <v>4</v>
      </c>
      <c r="G30" s="9">
        <v>1</v>
      </c>
      <c r="H30" s="9">
        <v>26</v>
      </c>
      <c r="I30" s="9">
        <v>1</v>
      </c>
      <c r="J30" s="9">
        <v>0</v>
      </c>
      <c r="K30" s="9">
        <v>7</v>
      </c>
      <c r="L30" s="10">
        <f t="shared" si="0"/>
        <v>2379</v>
      </c>
    </row>
    <row r="31" spans="1:12" ht="12.75">
      <c r="A31" s="20" t="s">
        <v>37</v>
      </c>
      <c r="B31" s="9">
        <v>2222</v>
      </c>
      <c r="C31" s="9">
        <v>8</v>
      </c>
      <c r="D31" s="9">
        <v>0</v>
      </c>
      <c r="E31" s="9">
        <v>11</v>
      </c>
      <c r="F31" s="9">
        <v>2</v>
      </c>
      <c r="G31" s="9">
        <v>1</v>
      </c>
      <c r="H31" s="9">
        <v>24</v>
      </c>
      <c r="I31" s="9">
        <v>0</v>
      </c>
      <c r="J31" s="9">
        <v>0</v>
      </c>
      <c r="K31" s="9">
        <v>2</v>
      </c>
      <c r="L31" s="10">
        <f t="shared" si="0"/>
        <v>2270</v>
      </c>
    </row>
    <row r="32" spans="1:12" ht="12.75">
      <c r="A32" s="20" t="s">
        <v>38</v>
      </c>
      <c r="B32" s="9">
        <v>2084</v>
      </c>
      <c r="C32" s="9">
        <v>4</v>
      </c>
      <c r="D32" s="9">
        <v>0</v>
      </c>
      <c r="E32" s="9">
        <v>6</v>
      </c>
      <c r="F32" s="9">
        <v>0</v>
      </c>
      <c r="G32" s="9">
        <v>0</v>
      </c>
      <c r="H32" s="9">
        <v>19</v>
      </c>
      <c r="I32" s="9">
        <v>0</v>
      </c>
      <c r="J32" s="9">
        <v>0</v>
      </c>
      <c r="K32" s="9">
        <v>8</v>
      </c>
      <c r="L32" s="10">
        <f t="shared" si="0"/>
        <v>2121</v>
      </c>
    </row>
    <row r="33" spans="1:12" ht="12.75">
      <c r="A33" s="20" t="s">
        <v>39</v>
      </c>
      <c r="B33" s="9">
        <v>1389</v>
      </c>
      <c r="C33" s="9">
        <v>1</v>
      </c>
      <c r="D33" s="9">
        <v>0</v>
      </c>
      <c r="E33" s="9">
        <v>8</v>
      </c>
      <c r="F33" s="9">
        <v>0</v>
      </c>
      <c r="G33" s="9">
        <v>1</v>
      </c>
      <c r="H33" s="9">
        <v>21</v>
      </c>
      <c r="I33" s="9">
        <v>2</v>
      </c>
      <c r="J33" s="9">
        <v>0</v>
      </c>
      <c r="K33" s="9">
        <v>14</v>
      </c>
      <c r="L33" s="10">
        <f t="shared" si="0"/>
        <v>1436</v>
      </c>
    </row>
    <row r="34" spans="1:12" ht="12.75">
      <c r="A34" s="20" t="s">
        <v>40</v>
      </c>
      <c r="B34" s="9">
        <v>1219</v>
      </c>
      <c r="C34" s="9">
        <v>6</v>
      </c>
      <c r="D34" s="9">
        <v>0</v>
      </c>
      <c r="E34" s="9">
        <v>83</v>
      </c>
      <c r="F34" s="9">
        <v>21</v>
      </c>
      <c r="G34" s="9">
        <v>3</v>
      </c>
      <c r="H34" s="9">
        <v>32</v>
      </c>
      <c r="I34" s="9">
        <v>5</v>
      </c>
      <c r="J34" s="9">
        <v>1</v>
      </c>
      <c r="K34" s="9">
        <v>5</v>
      </c>
      <c r="L34" s="10">
        <f t="shared" si="0"/>
        <v>1375</v>
      </c>
    </row>
    <row r="35" spans="1:12" ht="12.75">
      <c r="A35" s="20" t="s">
        <v>41</v>
      </c>
      <c r="B35" s="9">
        <v>1136</v>
      </c>
      <c r="C35" s="9">
        <v>4</v>
      </c>
      <c r="D35" s="9">
        <v>0</v>
      </c>
      <c r="E35" s="9">
        <v>96</v>
      </c>
      <c r="F35" s="9">
        <v>18</v>
      </c>
      <c r="G35" s="9">
        <v>3</v>
      </c>
      <c r="H35" s="9">
        <v>27</v>
      </c>
      <c r="I35" s="9">
        <v>4</v>
      </c>
      <c r="J35" s="9">
        <v>0</v>
      </c>
      <c r="K35" s="9">
        <v>1</v>
      </c>
      <c r="L35" s="10">
        <f t="shared" si="0"/>
        <v>1289</v>
      </c>
    </row>
    <row r="36" spans="1:12" ht="12.75">
      <c r="A36" s="20" t="s">
        <v>42</v>
      </c>
      <c r="B36" s="9">
        <v>1252</v>
      </c>
      <c r="C36" s="9">
        <v>4</v>
      </c>
      <c r="D36" s="9">
        <v>0</v>
      </c>
      <c r="E36" s="9">
        <v>97</v>
      </c>
      <c r="F36" s="9">
        <v>25</v>
      </c>
      <c r="G36" s="9">
        <v>10</v>
      </c>
      <c r="H36" s="9">
        <v>26</v>
      </c>
      <c r="I36" s="9">
        <v>3</v>
      </c>
      <c r="J36" s="9">
        <v>1</v>
      </c>
      <c r="K36" s="9">
        <v>8</v>
      </c>
      <c r="L36" s="10">
        <f t="shared" si="0"/>
        <v>1426</v>
      </c>
    </row>
    <row r="37" spans="1:12" ht="12.75">
      <c r="A37" s="20" t="s">
        <v>43</v>
      </c>
      <c r="B37" s="9">
        <v>1638</v>
      </c>
      <c r="C37" s="9">
        <v>8</v>
      </c>
      <c r="D37" s="9">
        <v>0</v>
      </c>
      <c r="E37" s="9">
        <v>98</v>
      </c>
      <c r="F37" s="9">
        <v>20</v>
      </c>
      <c r="G37" s="9">
        <v>9</v>
      </c>
      <c r="H37" s="9">
        <v>28</v>
      </c>
      <c r="I37" s="9">
        <v>3</v>
      </c>
      <c r="J37" s="9">
        <v>2</v>
      </c>
      <c r="K37" s="9">
        <v>10</v>
      </c>
      <c r="L37" s="10">
        <f t="shared" si="0"/>
        <v>1816</v>
      </c>
    </row>
    <row r="38" spans="1:12" ht="12.75">
      <c r="A38" s="20" t="s">
        <v>44</v>
      </c>
      <c r="B38" s="9">
        <v>1832</v>
      </c>
      <c r="C38" s="9">
        <v>7</v>
      </c>
      <c r="D38" s="9">
        <v>0</v>
      </c>
      <c r="E38" s="9">
        <v>36</v>
      </c>
      <c r="F38" s="9">
        <v>6</v>
      </c>
      <c r="G38" s="9">
        <v>3</v>
      </c>
      <c r="H38" s="9">
        <v>26</v>
      </c>
      <c r="I38" s="9">
        <v>0</v>
      </c>
      <c r="J38" s="9">
        <v>2</v>
      </c>
      <c r="K38" s="9">
        <v>13</v>
      </c>
      <c r="L38" s="10">
        <f t="shared" si="0"/>
        <v>1925</v>
      </c>
    </row>
    <row r="39" spans="1:12" ht="12.75">
      <c r="A39" s="20" t="s">
        <v>45</v>
      </c>
      <c r="B39" s="9">
        <v>1229</v>
      </c>
      <c r="C39" s="9">
        <v>3</v>
      </c>
      <c r="D39" s="9">
        <v>0</v>
      </c>
      <c r="E39" s="9">
        <v>17</v>
      </c>
      <c r="F39" s="9">
        <v>1</v>
      </c>
      <c r="G39" s="9">
        <v>6</v>
      </c>
      <c r="H39" s="9">
        <v>17</v>
      </c>
      <c r="I39" s="9">
        <v>0</v>
      </c>
      <c r="J39" s="9">
        <v>0</v>
      </c>
      <c r="K39" s="9">
        <v>16</v>
      </c>
      <c r="L39" s="10">
        <f t="shared" si="0"/>
        <v>1289</v>
      </c>
    </row>
    <row r="40" spans="1:12" ht="12.75">
      <c r="A40" s="20" t="s">
        <v>46</v>
      </c>
      <c r="B40" s="9">
        <v>1036</v>
      </c>
      <c r="C40" s="9">
        <v>3</v>
      </c>
      <c r="D40" s="9">
        <v>0</v>
      </c>
      <c r="E40" s="9">
        <v>82</v>
      </c>
      <c r="F40" s="9">
        <v>24</v>
      </c>
      <c r="G40" s="9">
        <v>7</v>
      </c>
      <c r="H40" s="9">
        <v>26</v>
      </c>
      <c r="I40" s="9">
        <v>5</v>
      </c>
      <c r="J40" s="9">
        <v>0</v>
      </c>
      <c r="K40" s="9">
        <v>5</v>
      </c>
      <c r="L40" s="10">
        <f t="shared" si="0"/>
        <v>1188</v>
      </c>
    </row>
    <row r="41" spans="1:12" ht="12.75">
      <c r="A41" s="20" t="s">
        <v>47</v>
      </c>
      <c r="B41" s="9">
        <v>1012</v>
      </c>
      <c r="C41" s="9">
        <v>5</v>
      </c>
      <c r="D41" s="9">
        <v>0</v>
      </c>
      <c r="E41" s="9">
        <v>91</v>
      </c>
      <c r="F41" s="9">
        <v>36</v>
      </c>
      <c r="G41" s="9">
        <v>21</v>
      </c>
      <c r="H41" s="9">
        <v>32</v>
      </c>
      <c r="I41" s="9">
        <v>4</v>
      </c>
      <c r="J41" s="9">
        <v>2</v>
      </c>
      <c r="K41" s="9">
        <v>8</v>
      </c>
      <c r="L41" s="10">
        <f t="shared" si="0"/>
        <v>1211</v>
      </c>
    </row>
    <row r="42" spans="1:12" ht="12.75">
      <c r="A42" s="20" t="s">
        <v>48</v>
      </c>
      <c r="B42" s="9">
        <v>1118</v>
      </c>
      <c r="C42" s="9">
        <v>7</v>
      </c>
      <c r="D42" s="9">
        <v>0</v>
      </c>
      <c r="E42" s="9">
        <v>89</v>
      </c>
      <c r="F42" s="9">
        <v>36</v>
      </c>
      <c r="G42" s="9">
        <v>10</v>
      </c>
      <c r="H42" s="9">
        <v>32</v>
      </c>
      <c r="I42" s="9">
        <v>10</v>
      </c>
      <c r="J42" s="9">
        <v>0</v>
      </c>
      <c r="K42" s="9">
        <v>6</v>
      </c>
      <c r="L42" s="10">
        <f t="shared" si="0"/>
        <v>1308</v>
      </c>
    </row>
    <row r="43" spans="1:12" ht="12.75">
      <c r="A43" s="20" t="s">
        <v>49</v>
      </c>
      <c r="B43" s="9">
        <v>1128</v>
      </c>
      <c r="C43" s="9">
        <v>4</v>
      </c>
      <c r="D43" s="9">
        <v>0</v>
      </c>
      <c r="E43" s="9">
        <v>109</v>
      </c>
      <c r="F43" s="9">
        <v>27</v>
      </c>
      <c r="G43" s="9">
        <v>12</v>
      </c>
      <c r="H43" s="9">
        <v>27</v>
      </c>
      <c r="I43" s="9">
        <v>5</v>
      </c>
      <c r="J43" s="9">
        <v>3</v>
      </c>
      <c r="K43" s="9">
        <v>10</v>
      </c>
      <c r="L43" s="10">
        <f t="shared" si="0"/>
        <v>1325</v>
      </c>
    </row>
    <row r="44" spans="1:12" ht="12.75">
      <c r="A44" s="20" t="s">
        <v>50</v>
      </c>
      <c r="B44" s="9">
        <v>1650</v>
      </c>
      <c r="C44" s="9">
        <v>4</v>
      </c>
      <c r="D44" s="9">
        <v>0</v>
      </c>
      <c r="E44" s="9">
        <v>108</v>
      </c>
      <c r="F44" s="9">
        <v>31</v>
      </c>
      <c r="G44" s="9">
        <v>4</v>
      </c>
      <c r="H44" s="9">
        <v>31</v>
      </c>
      <c r="I44" s="9">
        <v>7</v>
      </c>
      <c r="J44" s="9">
        <v>0</v>
      </c>
      <c r="K44" s="9">
        <v>10</v>
      </c>
      <c r="L44" s="10">
        <f t="shared" si="0"/>
        <v>1845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42388</v>
      </c>
      <c r="C46" s="11">
        <f t="shared" si="1"/>
        <v>156</v>
      </c>
      <c r="D46" s="11">
        <f t="shared" si="1"/>
        <v>3</v>
      </c>
      <c r="E46" s="11">
        <f t="shared" si="1"/>
        <v>2163</v>
      </c>
      <c r="F46" s="11">
        <f t="shared" si="1"/>
        <v>505</v>
      </c>
      <c r="G46" s="11">
        <f t="shared" si="1"/>
        <v>291</v>
      </c>
      <c r="H46" s="11">
        <f t="shared" si="1"/>
        <v>789</v>
      </c>
      <c r="I46" s="11">
        <f t="shared" si="1"/>
        <v>98</v>
      </c>
      <c r="J46" s="11">
        <f t="shared" si="1"/>
        <v>23</v>
      </c>
      <c r="K46" s="11">
        <f>SUM(K15:K45)</f>
        <v>272</v>
      </c>
      <c r="L46" s="12">
        <f>SUM(L15:L45)</f>
        <v>46688</v>
      </c>
    </row>
    <row r="47" spans="1:12" ht="13.5" thickBot="1">
      <c r="A47" s="22" t="s">
        <v>52</v>
      </c>
      <c r="B47" s="13">
        <f aca="true" t="shared" si="2" ref="B47:K47">(B46/$M13)</f>
        <v>1412.9333333333334</v>
      </c>
      <c r="C47" s="13">
        <f t="shared" si="2"/>
        <v>5.2</v>
      </c>
      <c r="D47" s="13">
        <f t="shared" si="2"/>
        <v>0.1</v>
      </c>
      <c r="E47" s="13">
        <f t="shared" si="2"/>
        <v>72.1</v>
      </c>
      <c r="F47" s="13">
        <f t="shared" si="2"/>
        <v>16.833333333333332</v>
      </c>
      <c r="G47" s="13">
        <f t="shared" si="2"/>
        <v>9.7</v>
      </c>
      <c r="H47" s="13">
        <f t="shared" si="2"/>
        <v>26.3</v>
      </c>
      <c r="I47" s="13">
        <f t="shared" si="2"/>
        <v>3.2666666666666666</v>
      </c>
      <c r="J47" s="13">
        <f t="shared" si="2"/>
        <v>0.7666666666666667</v>
      </c>
      <c r="K47" s="13">
        <f t="shared" si="2"/>
        <v>9.066666666666666</v>
      </c>
      <c r="L47" s="14">
        <f>SUM(B47:K47)</f>
        <v>1556.2666666666664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"/>
  <sheetViews>
    <sheetView workbookViewId="0" topLeftCell="A1">
      <selection activeCell="M14" sqref="M14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1005</v>
      </c>
      <c r="C15" s="9">
        <v>1</v>
      </c>
      <c r="D15" s="9">
        <v>0</v>
      </c>
      <c r="E15" s="9">
        <v>89</v>
      </c>
      <c r="F15" s="9">
        <v>23</v>
      </c>
      <c r="G15" s="9">
        <v>28</v>
      </c>
      <c r="H15" s="9">
        <v>21</v>
      </c>
      <c r="I15" s="9">
        <v>10</v>
      </c>
      <c r="J15" s="9">
        <v>10</v>
      </c>
      <c r="K15" s="9">
        <v>4</v>
      </c>
      <c r="L15" s="10">
        <f>SUM(B15:K15)</f>
        <v>1191</v>
      </c>
    </row>
    <row r="16" spans="1:12" ht="12.75">
      <c r="A16" s="20" t="s">
        <v>22</v>
      </c>
      <c r="B16" s="9">
        <v>1259</v>
      </c>
      <c r="C16" s="9">
        <v>2</v>
      </c>
      <c r="D16" s="9">
        <v>0</v>
      </c>
      <c r="E16" s="9">
        <v>84</v>
      </c>
      <c r="F16" s="9">
        <v>19</v>
      </c>
      <c r="G16" s="9">
        <v>10</v>
      </c>
      <c r="H16" s="9">
        <v>27</v>
      </c>
      <c r="I16" s="9">
        <v>8</v>
      </c>
      <c r="J16" s="9">
        <v>2</v>
      </c>
      <c r="K16" s="9">
        <v>12</v>
      </c>
      <c r="L16" s="10">
        <f>SUM(B16:K16)</f>
        <v>1423</v>
      </c>
    </row>
    <row r="17" spans="1:12" ht="12.75">
      <c r="A17" s="20" t="s">
        <v>23</v>
      </c>
      <c r="B17" s="9">
        <v>1607</v>
      </c>
      <c r="C17" s="9">
        <v>7</v>
      </c>
      <c r="D17" s="9">
        <v>1</v>
      </c>
      <c r="E17" s="9">
        <v>27</v>
      </c>
      <c r="F17" s="9">
        <v>12</v>
      </c>
      <c r="G17" s="9">
        <v>6</v>
      </c>
      <c r="H17" s="9">
        <v>27</v>
      </c>
      <c r="I17" s="9">
        <v>5</v>
      </c>
      <c r="J17" s="9">
        <v>1</v>
      </c>
      <c r="K17" s="9">
        <v>20</v>
      </c>
      <c r="L17" s="10">
        <f aca="true" t="shared" si="0" ref="L17:L45">SUM(B17:K17)</f>
        <v>1713</v>
      </c>
    </row>
    <row r="18" spans="1:12" ht="12.75">
      <c r="A18" s="20" t="s">
        <v>24</v>
      </c>
      <c r="B18" s="9">
        <v>1779</v>
      </c>
      <c r="C18" s="9">
        <v>5</v>
      </c>
      <c r="D18" s="9">
        <v>0</v>
      </c>
      <c r="E18" s="9">
        <v>7</v>
      </c>
      <c r="F18" s="9">
        <v>1</v>
      </c>
      <c r="G18" s="9">
        <v>0</v>
      </c>
      <c r="H18" s="9">
        <v>24</v>
      </c>
      <c r="I18" s="9">
        <v>0</v>
      </c>
      <c r="J18" s="9">
        <v>0</v>
      </c>
      <c r="K18" s="9">
        <v>18</v>
      </c>
      <c r="L18" s="10">
        <f t="shared" si="0"/>
        <v>1834</v>
      </c>
    </row>
    <row r="19" spans="1:12" ht="12.75">
      <c r="A19" s="20" t="s">
        <v>25</v>
      </c>
      <c r="B19" s="9">
        <v>1084</v>
      </c>
      <c r="C19" s="9">
        <v>1</v>
      </c>
      <c r="D19" s="9">
        <v>0</v>
      </c>
      <c r="E19" s="9">
        <v>77</v>
      </c>
      <c r="F19" s="9">
        <v>21</v>
      </c>
      <c r="G19" s="9">
        <v>13</v>
      </c>
      <c r="H19" s="9">
        <v>25</v>
      </c>
      <c r="I19" s="9">
        <v>3</v>
      </c>
      <c r="J19" s="9">
        <v>5</v>
      </c>
      <c r="K19" s="9">
        <v>5</v>
      </c>
      <c r="L19" s="10">
        <f t="shared" si="0"/>
        <v>1234</v>
      </c>
    </row>
    <row r="20" spans="1:12" ht="12.75">
      <c r="A20" s="20" t="s">
        <v>26</v>
      </c>
      <c r="B20" s="9">
        <v>957</v>
      </c>
      <c r="C20" s="9">
        <v>8</v>
      </c>
      <c r="D20" s="9">
        <v>0</v>
      </c>
      <c r="E20" s="9">
        <v>87</v>
      </c>
      <c r="F20" s="9">
        <v>22</v>
      </c>
      <c r="G20" s="9">
        <v>8</v>
      </c>
      <c r="H20" s="9">
        <v>26</v>
      </c>
      <c r="I20" s="9">
        <v>7</v>
      </c>
      <c r="J20" s="9">
        <v>4</v>
      </c>
      <c r="K20" s="9">
        <v>5</v>
      </c>
      <c r="L20" s="10">
        <f t="shared" si="0"/>
        <v>1124</v>
      </c>
    </row>
    <row r="21" spans="1:12" ht="12.75">
      <c r="A21" s="20" t="s">
        <v>27</v>
      </c>
      <c r="B21" s="9">
        <v>949</v>
      </c>
      <c r="C21" s="9">
        <v>5</v>
      </c>
      <c r="D21" s="9">
        <v>0</v>
      </c>
      <c r="E21" s="9">
        <v>100</v>
      </c>
      <c r="F21" s="9">
        <v>16</v>
      </c>
      <c r="G21" s="9">
        <v>5</v>
      </c>
      <c r="H21" s="9">
        <v>25</v>
      </c>
      <c r="I21" s="9">
        <v>3</v>
      </c>
      <c r="J21" s="9">
        <v>4</v>
      </c>
      <c r="K21" s="9">
        <v>5</v>
      </c>
      <c r="L21" s="10">
        <f t="shared" si="0"/>
        <v>1112</v>
      </c>
    </row>
    <row r="22" spans="1:12" ht="12.75">
      <c r="A22" s="20" t="s">
        <v>28</v>
      </c>
      <c r="B22" s="9">
        <v>1024</v>
      </c>
      <c r="C22" s="9">
        <v>5</v>
      </c>
      <c r="D22" s="9">
        <v>0</v>
      </c>
      <c r="E22" s="9">
        <v>89</v>
      </c>
      <c r="F22" s="9">
        <v>23</v>
      </c>
      <c r="G22" s="9">
        <v>6</v>
      </c>
      <c r="H22" s="9">
        <v>26</v>
      </c>
      <c r="I22" s="9">
        <v>10</v>
      </c>
      <c r="J22" s="9">
        <v>6</v>
      </c>
      <c r="K22" s="9">
        <v>4</v>
      </c>
      <c r="L22" s="10">
        <f t="shared" si="0"/>
        <v>1193</v>
      </c>
    </row>
    <row r="23" spans="1:12" ht="12.75">
      <c r="A23" s="20" t="s">
        <v>29</v>
      </c>
      <c r="B23" s="9">
        <v>1237</v>
      </c>
      <c r="C23" s="9">
        <v>5</v>
      </c>
      <c r="D23" s="9">
        <v>0</v>
      </c>
      <c r="E23" s="9">
        <v>93</v>
      </c>
      <c r="F23" s="9">
        <v>35</v>
      </c>
      <c r="G23" s="9">
        <v>28</v>
      </c>
      <c r="H23" s="9">
        <v>25</v>
      </c>
      <c r="I23" s="9">
        <v>9</v>
      </c>
      <c r="J23" s="9">
        <v>3</v>
      </c>
      <c r="K23" s="9">
        <v>5</v>
      </c>
      <c r="L23" s="10">
        <f t="shared" si="0"/>
        <v>1440</v>
      </c>
    </row>
    <row r="24" spans="1:12" ht="12.75">
      <c r="A24" s="20" t="s">
        <v>30</v>
      </c>
      <c r="B24" s="9">
        <v>1461</v>
      </c>
      <c r="C24" s="9">
        <v>6</v>
      </c>
      <c r="D24" s="9">
        <v>0</v>
      </c>
      <c r="E24" s="9">
        <v>39</v>
      </c>
      <c r="F24" s="9">
        <v>13</v>
      </c>
      <c r="G24" s="9">
        <v>7</v>
      </c>
      <c r="H24" s="9">
        <v>32</v>
      </c>
      <c r="I24" s="9">
        <v>6</v>
      </c>
      <c r="J24" s="9">
        <v>1</v>
      </c>
      <c r="K24" s="9">
        <v>12</v>
      </c>
      <c r="L24" s="10">
        <f t="shared" si="0"/>
        <v>1577</v>
      </c>
    </row>
    <row r="25" spans="1:12" ht="12.75">
      <c r="A25" s="20" t="s">
        <v>31</v>
      </c>
      <c r="B25" s="9">
        <v>2119</v>
      </c>
      <c r="C25" s="9">
        <v>10</v>
      </c>
      <c r="D25" s="9">
        <v>0</v>
      </c>
      <c r="E25" s="9">
        <v>13</v>
      </c>
      <c r="F25" s="9">
        <v>2</v>
      </c>
      <c r="G25" s="9">
        <v>0</v>
      </c>
      <c r="H25" s="9">
        <v>20</v>
      </c>
      <c r="I25" s="9">
        <v>0</v>
      </c>
      <c r="J25" s="9">
        <v>0</v>
      </c>
      <c r="K25" s="9">
        <v>22</v>
      </c>
      <c r="L25" s="10">
        <f t="shared" si="0"/>
        <v>2186</v>
      </c>
    </row>
    <row r="26" spans="1:12" ht="12.75">
      <c r="A26" s="20" t="s">
        <v>32</v>
      </c>
      <c r="B26" s="9">
        <v>1301</v>
      </c>
      <c r="C26" s="9">
        <v>3</v>
      </c>
      <c r="D26" s="9">
        <v>0</v>
      </c>
      <c r="E26" s="9">
        <v>81</v>
      </c>
      <c r="F26" s="9">
        <v>24</v>
      </c>
      <c r="G26" s="9">
        <v>21</v>
      </c>
      <c r="H26" s="9">
        <v>24</v>
      </c>
      <c r="I26" s="9">
        <v>2</v>
      </c>
      <c r="J26" s="9">
        <v>3</v>
      </c>
      <c r="K26" s="9">
        <v>9</v>
      </c>
      <c r="L26" s="10">
        <f t="shared" si="0"/>
        <v>1468</v>
      </c>
    </row>
    <row r="27" spans="1:12" ht="12.75">
      <c r="A27" s="20" t="s">
        <v>33</v>
      </c>
      <c r="B27" s="9">
        <v>1119</v>
      </c>
      <c r="C27" s="9">
        <v>3</v>
      </c>
      <c r="D27" s="9">
        <v>0</v>
      </c>
      <c r="E27" s="9">
        <v>86</v>
      </c>
      <c r="F27" s="9">
        <v>36</v>
      </c>
      <c r="G27" s="9">
        <v>14</v>
      </c>
      <c r="H27" s="9">
        <v>28</v>
      </c>
      <c r="I27" s="9">
        <v>4</v>
      </c>
      <c r="J27" s="9">
        <v>0</v>
      </c>
      <c r="K27" s="9">
        <v>12</v>
      </c>
      <c r="L27" s="10">
        <f t="shared" si="0"/>
        <v>1302</v>
      </c>
    </row>
    <row r="28" spans="1:12" ht="12.75">
      <c r="A28" s="20" t="s">
        <v>34</v>
      </c>
      <c r="B28" s="9">
        <v>1190</v>
      </c>
      <c r="C28" s="9">
        <v>5</v>
      </c>
      <c r="D28" s="9">
        <v>0</v>
      </c>
      <c r="E28" s="9">
        <v>82</v>
      </c>
      <c r="F28" s="9">
        <v>26</v>
      </c>
      <c r="G28" s="9">
        <v>14</v>
      </c>
      <c r="H28" s="9">
        <v>26</v>
      </c>
      <c r="I28" s="9">
        <v>7</v>
      </c>
      <c r="J28" s="9">
        <v>1</v>
      </c>
      <c r="K28" s="9">
        <v>5</v>
      </c>
      <c r="L28" s="10">
        <f t="shared" si="0"/>
        <v>1356</v>
      </c>
    </row>
    <row r="29" spans="1:12" ht="12.75">
      <c r="A29" s="20" t="s">
        <v>35</v>
      </c>
      <c r="B29" s="9">
        <v>1273</v>
      </c>
      <c r="C29" s="9">
        <v>9</v>
      </c>
      <c r="D29" s="9">
        <v>0</v>
      </c>
      <c r="E29" s="9">
        <v>80</v>
      </c>
      <c r="F29" s="9">
        <v>20</v>
      </c>
      <c r="G29" s="9">
        <v>1</v>
      </c>
      <c r="H29" s="9">
        <v>28</v>
      </c>
      <c r="I29" s="9">
        <v>4</v>
      </c>
      <c r="J29" s="9">
        <v>1</v>
      </c>
      <c r="K29" s="9">
        <v>6</v>
      </c>
      <c r="L29" s="10">
        <f t="shared" si="0"/>
        <v>1422</v>
      </c>
    </row>
    <row r="30" spans="1:12" ht="12.75">
      <c r="A30" s="20" t="s">
        <v>36</v>
      </c>
      <c r="B30" s="9">
        <v>1240</v>
      </c>
      <c r="C30" s="9">
        <v>5</v>
      </c>
      <c r="D30" s="9">
        <v>0</v>
      </c>
      <c r="E30" s="9">
        <v>22</v>
      </c>
      <c r="F30" s="9">
        <v>3</v>
      </c>
      <c r="G30" s="9">
        <v>0</v>
      </c>
      <c r="H30" s="9">
        <v>25</v>
      </c>
      <c r="I30" s="9">
        <v>3</v>
      </c>
      <c r="J30" s="9">
        <v>0</v>
      </c>
      <c r="K30" s="9">
        <v>4</v>
      </c>
      <c r="L30" s="10">
        <f t="shared" si="0"/>
        <v>1302</v>
      </c>
    </row>
    <row r="31" spans="1:12" ht="12.75">
      <c r="A31" s="20" t="s">
        <v>37</v>
      </c>
      <c r="B31" s="9">
        <v>1382</v>
      </c>
      <c r="C31" s="9">
        <v>7</v>
      </c>
      <c r="D31" s="9">
        <v>0</v>
      </c>
      <c r="E31" s="9">
        <v>11</v>
      </c>
      <c r="F31" s="9">
        <v>5</v>
      </c>
      <c r="G31" s="9">
        <v>1</v>
      </c>
      <c r="H31" s="9">
        <v>23</v>
      </c>
      <c r="I31" s="9">
        <v>0</v>
      </c>
      <c r="J31" s="9">
        <v>0</v>
      </c>
      <c r="K31" s="9">
        <v>2</v>
      </c>
      <c r="L31" s="10">
        <f t="shared" si="0"/>
        <v>1431</v>
      </c>
    </row>
    <row r="32" spans="1:12" ht="12.75">
      <c r="A32" s="20" t="s">
        <v>38</v>
      </c>
      <c r="B32" s="9">
        <v>1986</v>
      </c>
      <c r="C32" s="9">
        <v>4</v>
      </c>
      <c r="D32" s="9">
        <v>0</v>
      </c>
      <c r="E32" s="9">
        <v>6</v>
      </c>
      <c r="F32" s="9">
        <v>0</v>
      </c>
      <c r="G32" s="9">
        <v>0</v>
      </c>
      <c r="H32" s="9">
        <v>17</v>
      </c>
      <c r="I32" s="9">
        <v>0</v>
      </c>
      <c r="J32" s="9">
        <v>0</v>
      </c>
      <c r="K32" s="9">
        <v>5</v>
      </c>
      <c r="L32" s="10">
        <f t="shared" si="0"/>
        <v>2018</v>
      </c>
    </row>
    <row r="33" spans="1:12" ht="12.75">
      <c r="A33" s="20" t="s">
        <v>39</v>
      </c>
      <c r="B33" s="9">
        <v>3246</v>
      </c>
      <c r="C33" s="9">
        <v>4</v>
      </c>
      <c r="D33" s="9">
        <v>0</v>
      </c>
      <c r="E33" s="9">
        <v>10</v>
      </c>
      <c r="F33" s="9">
        <v>1</v>
      </c>
      <c r="G33" s="9">
        <v>0</v>
      </c>
      <c r="H33" s="9">
        <v>24</v>
      </c>
      <c r="I33" s="9">
        <v>1</v>
      </c>
      <c r="J33" s="9">
        <v>0</v>
      </c>
      <c r="K33" s="9">
        <v>13</v>
      </c>
      <c r="L33" s="10">
        <f t="shared" si="0"/>
        <v>3299</v>
      </c>
    </row>
    <row r="34" spans="1:12" ht="12.75">
      <c r="A34" s="20" t="s">
        <v>40</v>
      </c>
      <c r="B34" s="9">
        <v>1694</v>
      </c>
      <c r="C34" s="9">
        <v>7</v>
      </c>
      <c r="D34" s="9">
        <v>0</v>
      </c>
      <c r="E34" s="9">
        <v>70</v>
      </c>
      <c r="F34" s="9">
        <v>17</v>
      </c>
      <c r="G34" s="9">
        <v>3</v>
      </c>
      <c r="H34" s="9">
        <v>36</v>
      </c>
      <c r="I34" s="9">
        <v>6</v>
      </c>
      <c r="J34" s="9">
        <v>0</v>
      </c>
      <c r="K34" s="9">
        <v>5</v>
      </c>
      <c r="L34" s="10">
        <f t="shared" si="0"/>
        <v>1838</v>
      </c>
    </row>
    <row r="35" spans="1:12" ht="12.75">
      <c r="A35" s="20" t="s">
        <v>41</v>
      </c>
      <c r="B35" s="9">
        <v>1207</v>
      </c>
      <c r="C35" s="9">
        <v>3</v>
      </c>
      <c r="D35" s="9">
        <v>0</v>
      </c>
      <c r="E35" s="9">
        <v>83</v>
      </c>
      <c r="F35" s="9">
        <v>15</v>
      </c>
      <c r="G35" s="9">
        <v>1</v>
      </c>
      <c r="H35" s="9">
        <v>29</v>
      </c>
      <c r="I35" s="9">
        <v>8</v>
      </c>
      <c r="J35" s="9">
        <v>1</v>
      </c>
      <c r="K35" s="9">
        <v>4</v>
      </c>
      <c r="L35" s="10">
        <f t="shared" si="0"/>
        <v>1351</v>
      </c>
    </row>
    <row r="36" spans="1:12" ht="12.75">
      <c r="A36" s="20" t="s">
        <v>42</v>
      </c>
      <c r="B36" s="9">
        <v>1167</v>
      </c>
      <c r="C36" s="9">
        <v>6</v>
      </c>
      <c r="D36" s="9">
        <v>1</v>
      </c>
      <c r="E36" s="9">
        <v>87</v>
      </c>
      <c r="F36" s="9">
        <v>32</v>
      </c>
      <c r="G36" s="9">
        <v>8</v>
      </c>
      <c r="H36" s="9">
        <v>26</v>
      </c>
      <c r="I36" s="9">
        <v>6</v>
      </c>
      <c r="J36" s="9">
        <v>1</v>
      </c>
      <c r="K36" s="9">
        <v>7</v>
      </c>
      <c r="L36" s="10">
        <f t="shared" si="0"/>
        <v>1341</v>
      </c>
    </row>
    <row r="37" spans="1:12" ht="12.75">
      <c r="A37" s="20" t="s">
        <v>43</v>
      </c>
      <c r="B37" s="9">
        <v>1313</v>
      </c>
      <c r="C37" s="9">
        <v>7</v>
      </c>
      <c r="D37" s="9">
        <v>0</v>
      </c>
      <c r="E37" s="9">
        <v>68</v>
      </c>
      <c r="F37" s="9">
        <v>15</v>
      </c>
      <c r="G37" s="9">
        <v>2</v>
      </c>
      <c r="H37" s="9">
        <v>30</v>
      </c>
      <c r="I37" s="9">
        <v>18</v>
      </c>
      <c r="J37" s="9">
        <v>1</v>
      </c>
      <c r="K37" s="9">
        <v>8</v>
      </c>
      <c r="L37" s="10">
        <f t="shared" si="0"/>
        <v>1462</v>
      </c>
    </row>
    <row r="38" spans="1:12" ht="12.75">
      <c r="A38" s="20" t="s">
        <v>44</v>
      </c>
      <c r="B38" s="9">
        <v>1465</v>
      </c>
      <c r="C38" s="9">
        <v>6</v>
      </c>
      <c r="D38" s="9">
        <v>0</v>
      </c>
      <c r="E38" s="9">
        <v>35</v>
      </c>
      <c r="F38" s="9">
        <v>8</v>
      </c>
      <c r="G38" s="9">
        <v>0</v>
      </c>
      <c r="H38" s="9">
        <v>25</v>
      </c>
      <c r="I38" s="9">
        <v>1</v>
      </c>
      <c r="J38" s="9">
        <v>0</v>
      </c>
      <c r="K38" s="9">
        <v>10</v>
      </c>
      <c r="L38" s="10">
        <f t="shared" si="0"/>
        <v>1550</v>
      </c>
    </row>
    <row r="39" spans="1:12" ht="12.75">
      <c r="A39" s="20" t="s">
        <v>45</v>
      </c>
      <c r="B39" s="9">
        <v>2075</v>
      </c>
      <c r="C39" s="9">
        <v>8</v>
      </c>
      <c r="D39" s="9">
        <v>0</v>
      </c>
      <c r="E39" s="9">
        <v>8</v>
      </c>
      <c r="F39" s="9">
        <v>2</v>
      </c>
      <c r="G39" s="9">
        <v>0</v>
      </c>
      <c r="H39" s="9">
        <v>19</v>
      </c>
      <c r="I39" s="9">
        <v>0</v>
      </c>
      <c r="J39" s="9">
        <v>0</v>
      </c>
      <c r="K39" s="9">
        <v>15</v>
      </c>
      <c r="L39" s="10">
        <f t="shared" si="0"/>
        <v>2127</v>
      </c>
    </row>
    <row r="40" spans="1:12" ht="12.75">
      <c r="A40" s="20" t="s">
        <v>46</v>
      </c>
      <c r="B40" s="9">
        <v>1133</v>
      </c>
      <c r="C40" s="9">
        <v>3</v>
      </c>
      <c r="D40" s="9">
        <v>0</v>
      </c>
      <c r="E40" s="9">
        <v>66</v>
      </c>
      <c r="F40" s="9">
        <v>19</v>
      </c>
      <c r="G40" s="9">
        <v>3</v>
      </c>
      <c r="H40" s="9">
        <v>28</v>
      </c>
      <c r="I40" s="9">
        <v>16</v>
      </c>
      <c r="J40" s="9">
        <v>1</v>
      </c>
      <c r="K40" s="9">
        <v>2</v>
      </c>
      <c r="L40" s="10">
        <f t="shared" si="0"/>
        <v>1271</v>
      </c>
    </row>
    <row r="41" spans="1:12" ht="12.75">
      <c r="A41" s="20" t="s">
        <v>47</v>
      </c>
      <c r="B41" s="9">
        <v>984</v>
      </c>
      <c r="C41" s="9">
        <v>4</v>
      </c>
      <c r="D41" s="9">
        <v>0</v>
      </c>
      <c r="E41" s="9">
        <v>82</v>
      </c>
      <c r="F41" s="9">
        <v>20</v>
      </c>
      <c r="G41" s="9">
        <v>8</v>
      </c>
      <c r="H41" s="9">
        <v>31</v>
      </c>
      <c r="I41" s="9">
        <v>9</v>
      </c>
      <c r="J41" s="9">
        <v>2</v>
      </c>
      <c r="K41" s="9">
        <v>4</v>
      </c>
      <c r="L41" s="10">
        <f t="shared" si="0"/>
        <v>1144</v>
      </c>
    </row>
    <row r="42" spans="1:12" ht="12.75">
      <c r="A42" s="20" t="s">
        <v>48</v>
      </c>
      <c r="B42" s="9">
        <v>1046</v>
      </c>
      <c r="C42" s="9">
        <v>6</v>
      </c>
      <c r="D42" s="9">
        <v>0</v>
      </c>
      <c r="E42" s="9">
        <v>72</v>
      </c>
      <c r="F42" s="9">
        <v>24</v>
      </c>
      <c r="G42" s="9">
        <v>3</v>
      </c>
      <c r="H42" s="9">
        <v>30</v>
      </c>
      <c r="I42" s="9">
        <v>25</v>
      </c>
      <c r="J42" s="9">
        <v>1</v>
      </c>
      <c r="K42" s="9">
        <v>6</v>
      </c>
      <c r="L42" s="10">
        <f t="shared" si="0"/>
        <v>1213</v>
      </c>
    </row>
    <row r="43" spans="1:12" ht="12.75">
      <c r="A43" s="20" t="s">
        <v>49</v>
      </c>
      <c r="B43" s="9">
        <v>1101</v>
      </c>
      <c r="C43" s="9">
        <v>3</v>
      </c>
      <c r="D43" s="9">
        <v>0</v>
      </c>
      <c r="E43" s="9">
        <v>96</v>
      </c>
      <c r="F43" s="9">
        <v>18</v>
      </c>
      <c r="G43" s="9">
        <v>4</v>
      </c>
      <c r="H43" s="9">
        <v>27</v>
      </c>
      <c r="I43" s="9">
        <v>20</v>
      </c>
      <c r="J43" s="9">
        <v>4</v>
      </c>
      <c r="K43" s="9">
        <v>9</v>
      </c>
      <c r="L43" s="10">
        <f t="shared" si="0"/>
        <v>1282</v>
      </c>
    </row>
    <row r="44" spans="1:12" ht="12.75">
      <c r="A44" s="20" t="s">
        <v>50</v>
      </c>
      <c r="B44" s="9">
        <v>1194</v>
      </c>
      <c r="C44" s="9">
        <v>1</v>
      </c>
      <c r="D44" s="9">
        <v>0</v>
      </c>
      <c r="E44" s="9">
        <v>85</v>
      </c>
      <c r="F44" s="9">
        <v>32</v>
      </c>
      <c r="G44" s="9">
        <v>3</v>
      </c>
      <c r="H44" s="9">
        <v>32</v>
      </c>
      <c r="I44" s="9">
        <v>14</v>
      </c>
      <c r="J44" s="9">
        <v>1</v>
      </c>
      <c r="K44" s="9">
        <v>8</v>
      </c>
      <c r="L44" s="10">
        <f t="shared" si="0"/>
        <v>1370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41597</v>
      </c>
      <c r="C46" s="11">
        <f t="shared" si="1"/>
        <v>149</v>
      </c>
      <c r="D46" s="11">
        <f t="shared" si="1"/>
        <v>2</v>
      </c>
      <c r="E46" s="11">
        <f t="shared" si="1"/>
        <v>1835</v>
      </c>
      <c r="F46" s="11">
        <f t="shared" si="1"/>
        <v>504</v>
      </c>
      <c r="G46" s="11">
        <f t="shared" si="1"/>
        <v>197</v>
      </c>
      <c r="H46" s="11">
        <f t="shared" si="1"/>
        <v>786</v>
      </c>
      <c r="I46" s="11">
        <f t="shared" si="1"/>
        <v>205</v>
      </c>
      <c r="J46" s="11">
        <f t="shared" si="1"/>
        <v>53</v>
      </c>
      <c r="K46" s="11">
        <f>SUM(K15:K45)</f>
        <v>246</v>
      </c>
      <c r="L46" s="12">
        <f>SUM(L15:L45)</f>
        <v>45574</v>
      </c>
    </row>
    <row r="47" spans="1:12" ht="13.5" thickBot="1">
      <c r="A47" s="22" t="s">
        <v>52</v>
      </c>
      <c r="B47" s="13">
        <f aca="true" t="shared" si="2" ref="B47:K47">(B46/$M13)</f>
        <v>1386.5666666666666</v>
      </c>
      <c r="C47" s="13">
        <f t="shared" si="2"/>
        <v>4.966666666666667</v>
      </c>
      <c r="D47" s="13">
        <f t="shared" si="2"/>
        <v>0.06666666666666667</v>
      </c>
      <c r="E47" s="13">
        <f t="shared" si="2"/>
        <v>61.166666666666664</v>
      </c>
      <c r="F47" s="13">
        <f t="shared" si="2"/>
        <v>16.8</v>
      </c>
      <c r="G47" s="13">
        <f t="shared" si="2"/>
        <v>6.566666666666666</v>
      </c>
      <c r="H47" s="13">
        <f t="shared" si="2"/>
        <v>26.2</v>
      </c>
      <c r="I47" s="13">
        <f t="shared" si="2"/>
        <v>6.833333333333333</v>
      </c>
      <c r="J47" s="13">
        <f t="shared" si="2"/>
        <v>1.7666666666666666</v>
      </c>
      <c r="K47" s="13">
        <f t="shared" si="2"/>
        <v>8.2</v>
      </c>
      <c r="L47" s="14">
        <f>SUM(B47:K47)</f>
        <v>1519.1333333333332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workbookViewId="0" topLeftCell="A1">
      <selection activeCell="M13" sqref="M13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0.5" customHeight="1">
      <c r="A7" s="53"/>
      <c r="B7" s="53"/>
    </row>
    <row r="8" spans="1:2" ht="9.75" customHeight="1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695</v>
      </c>
      <c r="C15" s="9">
        <v>2</v>
      </c>
      <c r="D15" s="9">
        <v>4</v>
      </c>
      <c r="E15" s="9">
        <v>66</v>
      </c>
      <c r="F15" s="9">
        <v>5</v>
      </c>
      <c r="G15" s="9">
        <v>15</v>
      </c>
      <c r="H15" s="9">
        <v>30</v>
      </c>
      <c r="I15" s="9">
        <v>59</v>
      </c>
      <c r="J15" s="9">
        <v>53</v>
      </c>
      <c r="K15" s="9">
        <v>0</v>
      </c>
      <c r="L15" s="10">
        <f aca="true" t="shared" si="0" ref="L15:L45">SUM(B15:K15)</f>
        <v>929</v>
      </c>
      <c r="M15" s="23" t="s">
        <v>57</v>
      </c>
    </row>
    <row r="16" spans="1:13" ht="12.75">
      <c r="A16" s="20" t="s">
        <v>22</v>
      </c>
      <c r="B16" s="9">
        <v>1038</v>
      </c>
      <c r="C16" s="9">
        <v>10</v>
      </c>
      <c r="D16" s="9">
        <v>6</v>
      </c>
      <c r="E16" s="9">
        <v>53</v>
      </c>
      <c r="F16" s="9">
        <v>5</v>
      </c>
      <c r="G16" s="9">
        <v>22</v>
      </c>
      <c r="H16" s="9">
        <v>19</v>
      </c>
      <c r="I16" s="9">
        <v>65</v>
      </c>
      <c r="J16" s="9">
        <v>43</v>
      </c>
      <c r="K16" s="9">
        <v>8</v>
      </c>
      <c r="L16" s="10">
        <f t="shared" si="0"/>
        <v>1269</v>
      </c>
      <c r="M16" s="28"/>
    </row>
    <row r="17" spans="1:13" ht="12.75">
      <c r="A17" s="20" t="s">
        <v>23</v>
      </c>
      <c r="B17" s="9">
        <v>1004</v>
      </c>
      <c r="C17" s="9">
        <v>10</v>
      </c>
      <c r="D17" s="9">
        <v>5</v>
      </c>
      <c r="E17" s="9">
        <v>32</v>
      </c>
      <c r="F17" s="9">
        <v>3</v>
      </c>
      <c r="G17" s="9">
        <v>13</v>
      </c>
      <c r="H17" s="9">
        <v>17</v>
      </c>
      <c r="I17" s="9">
        <v>33</v>
      </c>
      <c r="J17" s="9">
        <v>35</v>
      </c>
      <c r="K17" s="9">
        <v>9</v>
      </c>
      <c r="L17" s="10">
        <f t="shared" si="0"/>
        <v>1161</v>
      </c>
      <c r="M17" s="28"/>
    </row>
    <row r="18" spans="1:13" ht="12.75">
      <c r="A18" s="20" t="s">
        <v>24</v>
      </c>
      <c r="B18" s="9">
        <v>962</v>
      </c>
      <c r="C18" s="9">
        <v>10</v>
      </c>
      <c r="D18" s="9">
        <v>5</v>
      </c>
      <c r="E18" s="9">
        <v>9</v>
      </c>
      <c r="F18" s="9">
        <v>0</v>
      </c>
      <c r="G18" s="9">
        <v>19</v>
      </c>
      <c r="H18" s="9">
        <v>43</v>
      </c>
      <c r="I18" s="9">
        <v>17</v>
      </c>
      <c r="J18" s="9">
        <v>20</v>
      </c>
      <c r="K18" s="9">
        <v>14</v>
      </c>
      <c r="L18" s="10">
        <f t="shared" si="0"/>
        <v>1099</v>
      </c>
      <c r="M18" s="28"/>
    </row>
    <row r="19" spans="1:13" ht="12.75">
      <c r="A19" s="20" t="s">
        <v>25</v>
      </c>
      <c r="B19" s="9">
        <v>755</v>
      </c>
      <c r="C19" s="9">
        <v>8</v>
      </c>
      <c r="D19" s="9">
        <v>6</v>
      </c>
      <c r="E19" s="9">
        <v>55</v>
      </c>
      <c r="F19" s="9">
        <v>1</v>
      </c>
      <c r="G19" s="9">
        <v>39</v>
      </c>
      <c r="H19" s="9">
        <v>16</v>
      </c>
      <c r="I19" s="9">
        <v>37</v>
      </c>
      <c r="J19" s="9">
        <v>30</v>
      </c>
      <c r="K19" s="9">
        <v>3</v>
      </c>
      <c r="L19" s="10">
        <f t="shared" si="0"/>
        <v>950</v>
      </c>
      <c r="M19" s="28"/>
    </row>
    <row r="20" spans="1:13" ht="12.75">
      <c r="A20" s="20" t="s">
        <v>26</v>
      </c>
      <c r="B20" s="9">
        <v>658</v>
      </c>
      <c r="C20" s="9">
        <v>11</v>
      </c>
      <c r="D20" s="9">
        <v>6</v>
      </c>
      <c r="E20" s="9">
        <v>51</v>
      </c>
      <c r="F20" s="9">
        <v>7</v>
      </c>
      <c r="G20" s="9">
        <v>34</v>
      </c>
      <c r="H20" s="9">
        <v>17</v>
      </c>
      <c r="I20" s="9">
        <v>71</v>
      </c>
      <c r="J20" s="9">
        <v>50</v>
      </c>
      <c r="K20" s="9">
        <v>3</v>
      </c>
      <c r="L20" s="10">
        <f t="shared" si="0"/>
        <v>908</v>
      </c>
      <c r="M20" s="28"/>
    </row>
    <row r="21" spans="1:13" ht="12.75">
      <c r="A21" s="20" t="s">
        <v>27</v>
      </c>
      <c r="B21" s="9">
        <v>535</v>
      </c>
      <c r="C21" s="9">
        <v>7</v>
      </c>
      <c r="D21" s="9">
        <v>2</v>
      </c>
      <c r="E21" s="9">
        <v>61</v>
      </c>
      <c r="F21" s="9">
        <v>9</v>
      </c>
      <c r="G21" s="9">
        <v>26</v>
      </c>
      <c r="H21" s="9">
        <v>18</v>
      </c>
      <c r="I21" s="9">
        <v>23</v>
      </c>
      <c r="J21" s="9">
        <v>26</v>
      </c>
      <c r="K21" s="9">
        <v>0</v>
      </c>
      <c r="L21" s="10">
        <f t="shared" si="0"/>
        <v>707</v>
      </c>
      <c r="M21" s="28"/>
    </row>
    <row r="22" spans="1:13" ht="12.75">
      <c r="A22" s="20" t="s">
        <v>28</v>
      </c>
      <c r="B22" s="9">
        <v>705</v>
      </c>
      <c r="C22" s="9">
        <v>6</v>
      </c>
      <c r="D22" s="9">
        <v>5</v>
      </c>
      <c r="E22" s="9">
        <v>58</v>
      </c>
      <c r="F22" s="9">
        <v>15</v>
      </c>
      <c r="G22" s="9">
        <v>23</v>
      </c>
      <c r="H22" s="9">
        <v>17</v>
      </c>
      <c r="I22" s="9">
        <v>76</v>
      </c>
      <c r="J22" s="9">
        <v>53</v>
      </c>
      <c r="K22" s="9">
        <v>1</v>
      </c>
      <c r="L22" s="10">
        <f t="shared" si="0"/>
        <v>959</v>
      </c>
      <c r="M22" s="28"/>
    </row>
    <row r="23" spans="1:13" ht="12.75">
      <c r="A23" s="20" t="s">
        <v>29</v>
      </c>
      <c r="B23" s="9">
        <v>884</v>
      </c>
      <c r="C23" s="9">
        <v>5</v>
      </c>
      <c r="D23" s="9">
        <v>6</v>
      </c>
      <c r="E23" s="9">
        <v>61</v>
      </c>
      <c r="F23" s="9">
        <v>6</v>
      </c>
      <c r="G23" s="9">
        <v>20</v>
      </c>
      <c r="H23" s="9">
        <v>19</v>
      </c>
      <c r="I23" s="9">
        <v>83</v>
      </c>
      <c r="J23" s="9">
        <v>38</v>
      </c>
      <c r="K23" s="9">
        <v>8</v>
      </c>
      <c r="L23" s="10">
        <f t="shared" si="0"/>
        <v>1130</v>
      </c>
      <c r="M23" s="28"/>
    </row>
    <row r="24" spans="1:13" ht="12.75">
      <c r="A24" s="20" t="s">
        <v>30</v>
      </c>
      <c r="B24" s="9">
        <v>953</v>
      </c>
      <c r="C24" s="9">
        <v>10</v>
      </c>
      <c r="D24" s="9">
        <v>6</v>
      </c>
      <c r="E24" s="9">
        <v>37</v>
      </c>
      <c r="F24" s="9">
        <v>8</v>
      </c>
      <c r="G24" s="9">
        <v>19</v>
      </c>
      <c r="H24" s="9">
        <v>11</v>
      </c>
      <c r="I24" s="9">
        <v>68</v>
      </c>
      <c r="J24" s="9">
        <v>43</v>
      </c>
      <c r="K24" s="9">
        <v>9</v>
      </c>
      <c r="L24" s="10">
        <f t="shared" si="0"/>
        <v>1164</v>
      </c>
      <c r="M24" s="28"/>
    </row>
    <row r="25" spans="1:13" ht="12.75">
      <c r="A25" s="20" t="s">
        <v>31</v>
      </c>
      <c r="B25" s="9">
        <v>955</v>
      </c>
      <c r="C25" s="9">
        <v>11</v>
      </c>
      <c r="D25" s="9">
        <v>6</v>
      </c>
      <c r="E25" s="9">
        <v>16</v>
      </c>
      <c r="F25" s="9">
        <v>0</v>
      </c>
      <c r="G25" s="9">
        <v>13</v>
      </c>
      <c r="H25" s="9">
        <v>14</v>
      </c>
      <c r="I25" s="9">
        <v>37</v>
      </c>
      <c r="J25" s="9">
        <v>23</v>
      </c>
      <c r="K25" s="9">
        <v>14</v>
      </c>
      <c r="L25" s="10">
        <f t="shared" si="0"/>
        <v>1089</v>
      </c>
      <c r="M25" s="28"/>
    </row>
    <row r="26" spans="1:13" ht="12.75">
      <c r="A26" s="20" t="s">
        <v>32</v>
      </c>
      <c r="B26" s="9">
        <v>781</v>
      </c>
      <c r="C26" s="9">
        <v>4</v>
      </c>
      <c r="D26" s="9">
        <v>6</v>
      </c>
      <c r="E26" s="9">
        <v>52</v>
      </c>
      <c r="F26" s="9">
        <v>6</v>
      </c>
      <c r="G26" s="9">
        <v>21</v>
      </c>
      <c r="H26" s="9">
        <v>21</v>
      </c>
      <c r="I26" s="9">
        <v>51</v>
      </c>
      <c r="J26" s="9">
        <v>43</v>
      </c>
      <c r="K26" s="9">
        <v>0</v>
      </c>
      <c r="L26" s="10">
        <f t="shared" si="0"/>
        <v>985</v>
      </c>
      <c r="M26" s="28"/>
    </row>
    <row r="27" spans="1:13" ht="12.75">
      <c r="A27" s="20" t="s">
        <v>33</v>
      </c>
      <c r="B27" s="9">
        <v>730</v>
      </c>
      <c r="C27" s="9">
        <v>6</v>
      </c>
      <c r="D27" s="9">
        <v>6</v>
      </c>
      <c r="E27" s="9">
        <v>55</v>
      </c>
      <c r="F27" s="9">
        <v>9</v>
      </c>
      <c r="G27" s="9">
        <v>40</v>
      </c>
      <c r="H27" s="9">
        <v>14</v>
      </c>
      <c r="I27" s="9">
        <v>60</v>
      </c>
      <c r="J27" s="9">
        <v>41</v>
      </c>
      <c r="K27" s="9">
        <v>4</v>
      </c>
      <c r="L27" s="10">
        <f t="shared" si="0"/>
        <v>965</v>
      </c>
      <c r="M27" s="28"/>
    </row>
    <row r="28" spans="1:12" ht="12.75">
      <c r="A28" s="20">
        <v>14</v>
      </c>
      <c r="B28" s="9">
        <v>810</v>
      </c>
      <c r="C28" s="9">
        <v>10</v>
      </c>
      <c r="D28" s="9">
        <v>6</v>
      </c>
      <c r="E28" s="9">
        <v>65</v>
      </c>
      <c r="F28" s="9">
        <v>28</v>
      </c>
      <c r="G28" s="9">
        <v>36</v>
      </c>
      <c r="H28" s="9">
        <v>20</v>
      </c>
      <c r="I28" s="9">
        <v>66</v>
      </c>
      <c r="J28" s="9">
        <v>38</v>
      </c>
      <c r="K28" s="9">
        <v>2</v>
      </c>
      <c r="L28" s="10">
        <f t="shared" si="0"/>
        <v>1081</v>
      </c>
    </row>
    <row r="29" spans="1:12" ht="12.75">
      <c r="A29" s="20" t="s">
        <v>35</v>
      </c>
      <c r="B29" s="9">
        <v>1145</v>
      </c>
      <c r="C29" s="9">
        <v>7</v>
      </c>
      <c r="D29" s="9">
        <v>6</v>
      </c>
      <c r="E29" s="9">
        <v>49</v>
      </c>
      <c r="F29" s="9">
        <v>2</v>
      </c>
      <c r="G29" s="9">
        <v>26</v>
      </c>
      <c r="H29" s="9">
        <v>18</v>
      </c>
      <c r="I29" s="9">
        <v>46</v>
      </c>
      <c r="J29" s="9">
        <v>28</v>
      </c>
      <c r="K29" s="9">
        <v>0</v>
      </c>
      <c r="L29" s="10">
        <f t="shared" si="0"/>
        <v>1327</v>
      </c>
    </row>
    <row r="30" spans="1:12" ht="12.75">
      <c r="A30" s="20" t="s">
        <v>36</v>
      </c>
      <c r="B30" s="9">
        <v>1213</v>
      </c>
      <c r="C30" s="9">
        <v>8</v>
      </c>
      <c r="D30" s="9">
        <v>6</v>
      </c>
      <c r="E30" s="9">
        <v>19</v>
      </c>
      <c r="F30" s="9">
        <v>2</v>
      </c>
      <c r="G30" s="9">
        <v>16</v>
      </c>
      <c r="H30" s="9">
        <v>13</v>
      </c>
      <c r="I30" s="9">
        <v>33</v>
      </c>
      <c r="J30" s="9">
        <v>37</v>
      </c>
      <c r="K30" s="9">
        <v>7</v>
      </c>
      <c r="L30" s="10">
        <f t="shared" si="0"/>
        <v>1354</v>
      </c>
    </row>
    <row r="31" spans="1:12" ht="12.75">
      <c r="A31" s="20" t="s">
        <v>37</v>
      </c>
      <c r="B31" s="9">
        <v>962</v>
      </c>
      <c r="C31" s="9">
        <v>10</v>
      </c>
      <c r="D31" s="9">
        <v>5</v>
      </c>
      <c r="E31" s="9">
        <v>9</v>
      </c>
      <c r="F31" s="9">
        <v>2</v>
      </c>
      <c r="G31" s="9">
        <v>4</v>
      </c>
      <c r="H31" s="9">
        <v>3</v>
      </c>
      <c r="I31" s="9">
        <v>19</v>
      </c>
      <c r="J31" s="9">
        <v>18</v>
      </c>
      <c r="K31" s="9">
        <v>4</v>
      </c>
      <c r="L31" s="10">
        <f t="shared" si="0"/>
        <v>1036</v>
      </c>
    </row>
    <row r="32" spans="1:12" ht="12.75">
      <c r="A32" s="20" t="s">
        <v>38</v>
      </c>
      <c r="B32" s="9">
        <v>1030</v>
      </c>
      <c r="C32" s="9">
        <v>7</v>
      </c>
      <c r="D32" s="9">
        <v>5</v>
      </c>
      <c r="E32" s="9">
        <v>8</v>
      </c>
      <c r="F32" s="9">
        <v>0</v>
      </c>
      <c r="G32" s="9">
        <v>1</v>
      </c>
      <c r="H32" s="9">
        <v>2</v>
      </c>
      <c r="I32" s="9">
        <v>24</v>
      </c>
      <c r="J32" s="9">
        <v>8</v>
      </c>
      <c r="K32" s="9">
        <v>0</v>
      </c>
      <c r="L32" s="10">
        <f t="shared" si="0"/>
        <v>1085</v>
      </c>
    </row>
    <row r="33" spans="1:12" ht="12.75">
      <c r="A33" s="20" t="s">
        <v>39</v>
      </c>
      <c r="B33" s="9">
        <v>1387</v>
      </c>
      <c r="C33" s="9">
        <v>5</v>
      </c>
      <c r="D33" s="9">
        <v>6</v>
      </c>
      <c r="E33" s="9">
        <v>11</v>
      </c>
      <c r="F33" s="9">
        <v>0</v>
      </c>
      <c r="G33" s="9">
        <v>14</v>
      </c>
      <c r="H33" s="9">
        <v>7</v>
      </c>
      <c r="I33" s="9">
        <v>26</v>
      </c>
      <c r="J33" s="9">
        <v>7</v>
      </c>
      <c r="K33" s="9">
        <v>15</v>
      </c>
      <c r="L33" s="10">
        <f t="shared" si="0"/>
        <v>1478</v>
      </c>
    </row>
    <row r="34" spans="1:12" ht="12.75">
      <c r="A34" s="20" t="s">
        <v>40</v>
      </c>
      <c r="B34" s="9">
        <v>954</v>
      </c>
      <c r="C34" s="9">
        <v>8</v>
      </c>
      <c r="D34" s="9">
        <v>6</v>
      </c>
      <c r="E34" s="9">
        <v>28</v>
      </c>
      <c r="F34" s="9">
        <v>6</v>
      </c>
      <c r="G34" s="9">
        <v>39</v>
      </c>
      <c r="H34" s="9">
        <v>18</v>
      </c>
      <c r="I34" s="9">
        <v>53</v>
      </c>
      <c r="J34" s="9">
        <v>41</v>
      </c>
      <c r="K34" s="9">
        <v>0</v>
      </c>
      <c r="L34" s="10">
        <f t="shared" si="0"/>
        <v>1153</v>
      </c>
    </row>
    <row r="35" spans="1:12" ht="12.75">
      <c r="A35" s="20" t="s">
        <v>41</v>
      </c>
      <c r="B35" s="9">
        <v>896</v>
      </c>
      <c r="C35" s="9">
        <v>6</v>
      </c>
      <c r="D35" s="9">
        <v>8</v>
      </c>
      <c r="E35" s="9">
        <v>44</v>
      </c>
      <c r="F35" s="9">
        <v>6</v>
      </c>
      <c r="G35" s="9">
        <v>31</v>
      </c>
      <c r="H35" s="9">
        <v>15</v>
      </c>
      <c r="I35" s="9">
        <v>66</v>
      </c>
      <c r="J35" s="9">
        <v>38</v>
      </c>
      <c r="K35" s="9">
        <v>5</v>
      </c>
      <c r="L35" s="10">
        <f t="shared" si="0"/>
        <v>1115</v>
      </c>
    </row>
    <row r="36" spans="1:12" ht="12.75">
      <c r="A36" s="20" t="s">
        <v>42</v>
      </c>
      <c r="B36" s="9">
        <v>905</v>
      </c>
      <c r="C36" s="9">
        <v>6</v>
      </c>
      <c r="D36" s="9">
        <v>4</v>
      </c>
      <c r="E36" s="9">
        <v>51</v>
      </c>
      <c r="F36" s="9">
        <v>3</v>
      </c>
      <c r="G36" s="9">
        <v>39</v>
      </c>
      <c r="H36" s="9">
        <v>13</v>
      </c>
      <c r="I36" s="9">
        <v>49</v>
      </c>
      <c r="J36" s="9">
        <v>41</v>
      </c>
      <c r="K36" s="9">
        <v>0</v>
      </c>
      <c r="L36" s="10">
        <f t="shared" si="0"/>
        <v>1111</v>
      </c>
    </row>
    <row r="37" spans="1:12" ht="12.75">
      <c r="A37" s="20" t="s">
        <v>43</v>
      </c>
      <c r="B37" s="9">
        <v>1103</v>
      </c>
      <c r="C37" s="9">
        <v>4</v>
      </c>
      <c r="D37" s="9">
        <v>6</v>
      </c>
      <c r="E37" s="9">
        <v>59</v>
      </c>
      <c r="F37" s="9">
        <v>3</v>
      </c>
      <c r="G37" s="9">
        <v>15</v>
      </c>
      <c r="H37" s="9">
        <v>21</v>
      </c>
      <c r="I37" s="9">
        <v>72</v>
      </c>
      <c r="J37" s="9">
        <v>43</v>
      </c>
      <c r="K37" s="9">
        <v>3</v>
      </c>
      <c r="L37" s="10">
        <f t="shared" si="0"/>
        <v>1329</v>
      </c>
    </row>
    <row r="38" spans="1:12" ht="12.75">
      <c r="A38" s="20" t="s">
        <v>44</v>
      </c>
      <c r="B38" s="9">
        <v>1172</v>
      </c>
      <c r="C38" s="9">
        <v>8</v>
      </c>
      <c r="D38" s="9">
        <v>5</v>
      </c>
      <c r="E38" s="9">
        <v>40</v>
      </c>
      <c r="F38" s="9">
        <v>12</v>
      </c>
      <c r="G38" s="9">
        <v>31</v>
      </c>
      <c r="H38" s="9">
        <v>12</v>
      </c>
      <c r="I38" s="9">
        <v>48</v>
      </c>
      <c r="J38" s="9">
        <v>46</v>
      </c>
      <c r="K38" s="9">
        <v>3</v>
      </c>
      <c r="L38" s="10">
        <f t="shared" si="0"/>
        <v>1377</v>
      </c>
    </row>
    <row r="39" spans="1:12" ht="12.75">
      <c r="A39" s="20" t="s">
        <v>45</v>
      </c>
      <c r="B39" s="9">
        <v>1156</v>
      </c>
      <c r="C39" s="9">
        <v>14</v>
      </c>
      <c r="D39" s="9">
        <v>5</v>
      </c>
      <c r="E39" s="9">
        <v>27</v>
      </c>
      <c r="F39" s="9">
        <v>9</v>
      </c>
      <c r="G39" s="9">
        <v>3</v>
      </c>
      <c r="H39" s="9">
        <v>11</v>
      </c>
      <c r="I39" s="9">
        <v>48</v>
      </c>
      <c r="J39" s="9">
        <v>20</v>
      </c>
      <c r="K39" s="9">
        <v>4</v>
      </c>
      <c r="L39" s="10">
        <f t="shared" si="0"/>
        <v>1297</v>
      </c>
    </row>
    <row r="40" spans="1:12" ht="12.75">
      <c r="A40" s="20" t="s">
        <v>46</v>
      </c>
      <c r="B40" s="9">
        <v>706</v>
      </c>
      <c r="C40" s="9">
        <v>9</v>
      </c>
      <c r="D40" s="9">
        <v>4</v>
      </c>
      <c r="E40" s="9">
        <v>42</v>
      </c>
      <c r="F40" s="9">
        <v>10</v>
      </c>
      <c r="G40" s="9">
        <v>27</v>
      </c>
      <c r="H40" s="9">
        <v>16</v>
      </c>
      <c r="I40" s="9">
        <v>51</v>
      </c>
      <c r="J40" s="9">
        <v>49</v>
      </c>
      <c r="K40" s="9">
        <v>0</v>
      </c>
      <c r="L40" s="10">
        <f t="shared" si="0"/>
        <v>914</v>
      </c>
    </row>
    <row r="41" spans="1:12" ht="12.75">
      <c r="A41" s="20" t="s">
        <v>47</v>
      </c>
      <c r="B41" s="9">
        <v>713</v>
      </c>
      <c r="C41" s="9">
        <v>8</v>
      </c>
      <c r="D41" s="9">
        <v>4</v>
      </c>
      <c r="E41" s="9">
        <v>65</v>
      </c>
      <c r="F41" s="9">
        <v>14</v>
      </c>
      <c r="G41" s="9">
        <v>45</v>
      </c>
      <c r="H41" s="9">
        <v>16</v>
      </c>
      <c r="I41" s="9">
        <v>69</v>
      </c>
      <c r="J41" s="9">
        <v>40</v>
      </c>
      <c r="K41" s="9">
        <v>0</v>
      </c>
      <c r="L41" s="10">
        <f t="shared" si="0"/>
        <v>974</v>
      </c>
    </row>
    <row r="42" spans="1:12" ht="12.75">
      <c r="A42" s="20" t="s">
        <v>48</v>
      </c>
      <c r="B42" s="9">
        <v>738</v>
      </c>
      <c r="C42" s="9">
        <v>3</v>
      </c>
      <c r="D42" s="9">
        <v>4</v>
      </c>
      <c r="E42" s="9">
        <v>64</v>
      </c>
      <c r="F42" s="9">
        <v>7</v>
      </c>
      <c r="G42" s="9">
        <v>19</v>
      </c>
      <c r="H42" s="9">
        <v>17</v>
      </c>
      <c r="I42" s="9">
        <v>63</v>
      </c>
      <c r="J42" s="9">
        <v>43</v>
      </c>
      <c r="K42" s="9">
        <v>0</v>
      </c>
      <c r="L42" s="10">
        <f t="shared" si="0"/>
        <v>958</v>
      </c>
    </row>
    <row r="43" spans="1:12" ht="12.75">
      <c r="A43" s="20" t="s">
        <v>49</v>
      </c>
      <c r="B43" s="9">
        <v>758</v>
      </c>
      <c r="C43" s="9">
        <v>4</v>
      </c>
      <c r="D43" s="9">
        <v>4</v>
      </c>
      <c r="E43" s="9">
        <v>70</v>
      </c>
      <c r="F43" s="9">
        <v>4</v>
      </c>
      <c r="G43" s="9">
        <v>36</v>
      </c>
      <c r="H43" s="9">
        <v>18</v>
      </c>
      <c r="I43" s="9">
        <v>58</v>
      </c>
      <c r="J43" s="9">
        <v>33</v>
      </c>
      <c r="K43" s="9">
        <v>4</v>
      </c>
      <c r="L43" s="10">
        <f t="shared" si="0"/>
        <v>989</v>
      </c>
    </row>
    <row r="44" spans="1:12" ht="12.75">
      <c r="A44" s="20" t="s">
        <v>50</v>
      </c>
      <c r="B44" s="9">
        <v>1076</v>
      </c>
      <c r="C44" s="9">
        <v>13</v>
      </c>
      <c r="D44" s="9">
        <v>6</v>
      </c>
      <c r="E44" s="9">
        <v>70</v>
      </c>
      <c r="F44" s="9">
        <v>13</v>
      </c>
      <c r="G44" s="9">
        <v>22</v>
      </c>
      <c r="H44" s="9">
        <v>33</v>
      </c>
      <c r="I44" s="9">
        <v>50</v>
      </c>
      <c r="J44" s="9">
        <v>46</v>
      </c>
      <c r="K44" s="9">
        <v>5</v>
      </c>
      <c r="L44" s="10">
        <f t="shared" si="0"/>
        <v>1334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27379</v>
      </c>
      <c r="C46" s="11">
        <f t="shared" si="1"/>
        <v>230</v>
      </c>
      <c r="D46" s="11">
        <f t="shared" si="1"/>
        <v>159</v>
      </c>
      <c r="E46" s="11">
        <f t="shared" si="1"/>
        <v>1327</v>
      </c>
      <c r="F46" s="11">
        <f t="shared" si="1"/>
        <v>195</v>
      </c>
      <c r="G46" s="11">
        <f t="shared" si="1"/>
        <v>708</v>
      </c>
      <c r="H46" s="11">
        <f t="shared" si="1"/>
        <v>509</v>
      </c>
      <c r="I46" s="11">
        <f t="shared" si="1"/>
        <v>1521</v>
      </c>
      <c r="J46" s="11">
        <f t="shared" si="1"/>
        <v>1074</v>
      </c>
      <c r="K46" s="11">
        <f t="shared" si="1"/>
        <v>125</v>
      </c>
      <c r="L46" s="12">
        <f t="shared" si="1"/>
        <v>33227</v>
      </c>
    </row>
    <row r="47" spans="1:12" ht="13.5" thickBot="1">
      <c r="A47" s="22" t="s">
        <v>52</v>
      </c>
      <c r="B47" s="13">
        <f aca="true" t="shared" si="2" ref="B47:L47">(B46/$M13)</f>
        <v>912.6333333333333</v>
      </c>
      <c r="C47" s="13">
        <f t="shared" si="2"/>
        <v>7.666666666666667</v>
      </c>
      <c r="D47" s="13">
        <f t="shared" si="2"/>
        <v>5.3</v>
      </c>
      <c r="E47" s="13">
        <f t="shared" si="2"/>
        <v>44.233333333333334</v>
      </c>
      <c r="F47" s="13">
        <f t="shared" si="2"/>
        <v>6.5</v>
      </c>
      <c r="G47" s="13">
        <f t="shared" si="2"/>
        <v>23.6</v>
      </c>
      <c r="H47" s="13">
        <f t="shared" si="2"/>
        <v>16.966666666666665</v>
      </c>
      <c r="I47" s="13">
        <f t="shared" si="2"/>
        <v>50.7</v>
      </c>
      <c r="J47" s="13">
        <f t="shared" si="2"/>
        <v>35.8</v>
      </c>
      <c r="K47" s="13">
        <f t="shared" si="2"/>
        <v>4.166666666666667</v>
      </c>
      <c r="L47" s="14">
        <f t="shared" si="2"/>
        <v>1107.5666666666666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54"/>
  <sheetViews>
    <sheetView workbookViewId="0" topLeftCell="A6">
      <selection activeCell="M14" sqref="M14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3"/>
      <c r="B7" s="53"/>
      <c r="G7" s="1" t="s">
        <v>0</v>
      </c>
      <c r="I7" s="43" t="s">
        <v>61</v>
      </c>
      <c r="J7" s="43"/>
    </row>
    <row r="8" spans="1:11" ht="12.75">
      <c r="A8" s="53"/>
      <c r="B8" s="53"/>
      <c r="G8" s="1" t="s">
        <v>2</v>
      </c>
      <c r="H8" s="2" t="s">
        <v>75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377</v>
      </c>
      <c r="C15" s="9">
        <v>1</v>
      </c>
      <c r="D15" s="9">
        <v>2</v>
      </c>
      <c r="E15" s="9">
        <v>36</v>
      </c>
      <c r="F15" s="9">
        <v>0</v>
      </c>
      <c r="G15" s="9">
        <v>0</v>
      </c>
      <c r="H15" s="9">
        <v>14</v>
      </c>
      <c r="I15" s="9">
        <v>37</v>
      </c>
      <c r="J15" s="9">
        <v>27</v>
      </c>
      <c r="K15" s="9">
        <v>0</v>
      </c>
      <c r="L15" s="10">
        <f aca="true" t="shared" si="0" ref="L15:L45">SUM(B15:K15)</f>
        <v>494</v>
      </c>
    </row>
    <row r="16" spans="1:12" ht="12.75">
      <c r="A16" s="20" t="s">
        <v>22</v>
      </c>
      <c r="B16" s="9">
        <v>526</v>
      </c>
      <c r="C16" s="9">
        <v>3</v>
      </c>
      <c r="D16" s="9">
        <v>3</v>
      </c>
      <c r="E16" s="9">
        <v>23</v>
      </c>
      <c r="F16" s="9">
        <v>3</v>
      </c>
      <c r="G16" s="9">
        <v>1</v>
      </c>
      <c r="H16" s="9">
        <v>10</v>
      </c>
      <c r="I16" s="9">
        <v>37</v>
      </c>
      <c r="J16" s="9">
        <v>28</v>
      </c>
      <c r="K16" s="9">
        <v>5</v>
      </c>
      <c r="L16" s="10">
        <f t="shared" si="0"/>
        <v>639</v>
      </c>
    </row>
    <row r="17" spans="1:12" ht="12.75">
      <c r="A17" s="20" t="s">
        <v>23</v>
      </c>
      <c r="B17" s="9">
        <v>463</v>
      </c>
      <c r="C17" s="9">
        <v>6</v>
      </c>
      <c r="D17" s="9">
        <v>2</v>
      </c>
      <c r="E17" s="9">
        <v>16</v>
      </c>
      <c r="F17" s="9">
        <v>1</v>
      </c>
      <c r="G17" s="9">
        <v>1</v>
      </c>
      <c r="H17" s="9">
        <v>9</v>
      </c>
      <c r="I17" s="9">
        <v>15</v>
      </c>
      <c r="J17" s="9">
        <v>11</v>
      </c>
      <c r="K17" s="9">
        <v>3</v>
      </c>
      <c r="L17" s="10">
        <f t="shared" si="0"/>
        <v>527</v>
      </c>
    </row>
    <row r="18" spans="1:12" ht="12.75">
      <c r="A18" s="20" t="s">
        <v>24</v>
      </c>
      <c r="B18" s="9">
        <v>516</v>
      </c>
      <c r="C18" s="9">
        <v>7</v>
      </c>
      <c r="D18" s="9">
        <v>3</v>
      </c>
      <c r="E18" s="9">
        <v>6</v>
      </c>
      <c r="F18" s="9">
        <v>0</v>
      </c>
      <c r="G18" s="9">
        <v>0</v>
      </c>
      <c r="H18" s="9">
        <v>21</v>
      </c>
      <c r="I18" s="9">
        <v>13</v>
      </c>
      <c r="J18" s="9">
        <v>16</v>
      </c>
      <c r="K18" s="9">
        <v>6</v>
      </c>
      <c r="L18" s="10">
        <f t="shared" si="0"/>
        <v>588</v>
      </c>
    </row>
    <row r="19" spans="1:12" ht="12.75">
      <c r="A19" s="20" t="s">
        <v>25</v>
      </c>
      <c r="B19" s="9">
        <v>393</v>
      </c>
      <c r="C19" s="9">
        <v>3</v>
      </c>
      <c r="D19" s="9">
        <v>3</v>
      </c>
      <c r="E19" s="9">
        <v>29</v>
      </c>
      <c r="F19" s="9">
        <v>0</v>
      </c>
      <c r="G19" s="9">
        <v>1</v>
      </c>
      <c r="H19" s="9">
        <v>7</v>
      </c>
      <c r="I19" s="9">
        <v>26</v>
      </c>
      <c r="J19" s="9">
        <v>28</v>
      </c>
      <c r="K19" s="9">
        <v>2</v>
      </c>
      <c r="L19" s="10">
        <f t="shared" si="0"/>
        <v>492</v>
      </c>
    </row>
    <row r="20" spans="1:12" ht="12.75">
      <c r="A20" s="20" t="s">
        <v>26</v>
      </c>
      <c r="B20" s="9">
        <v>313</v>
      </c>
      <c r="C20" s="9">
        <v>6</v>
      </c>
      <c r="D20" s="9">
        <v>3</v>
      </c>
      <c r="E20" s="9">
        <v>23</v>
      </c>
      <c r="F20" s="9">
        <v>2</v>
      </c>
      <c r="G20" s="9">
        <v>0</v>
      </c>
      <c r="H20" s="9">
        <v>9</v>
      </c>
      <c r="I20" s="9">
        <v>49</v>
      </c>
      <c r="J20" s="9">
        <v>36</v>
      </c>
      <c r="K20" s="9">
        <v>2</v>
      </c>
      <c r="L20" s="10">
        <f t="shared" si="0"/>
        <v>443</v>
      </c>
    </row>
    <row r="21" spans="1:12" ht="12.75">
      <c r="A21" s="20" t="s">
        <v>27</v>
      </c>
      <c r="B21" s="9">
        <v>261</v>
      </c>
      <c r="C21" s="9">
        <v>2</v>
      </c>
      <c r="D21" s="9">
        <v>1</v>
      </c>
      <c r="E21" s="9">
        <v>30</v>
      </c>
      <c r="F21" s="9">
        <v>4</v>
      </c>
      <c r="G21" s="9">
        <v>0</v>
      </c>
      <c r="H21" s="9">
        <v>10</v>
      </c>
      <c r="I21" s="9">
        <v>4</v>
      </c>
      <c r="J21" s="9">
        <v>11</v>
      </c>
      <c r="K21" s="9">
        <v>0</v>
      </c>
      <c r="L21" s="10">
        <f t="shared" si="0"/>
        <v>323</v>
      </c>
    </row>
    <row r="22" spans="1:12" ht="12.75">
      <c r="A22" s="20" t="s">
        <v>28</v>
      </c>
      <c r="B22" s="9">
        <v>358</v>
      </c>
      <c r="C22" s="9">
        <v>3</v>
      </c>
      <c r="D22" s="9">
        <v>3</v>
      </c>
      <c r="E22" s="9">
        <v>32</v>
      </c>
      <c r="F22" s="9">
        <v>5</v>
      </c>
      <c r="G22" s="9">
        <v>3</v>
      </c>
      <c r="H22" s="9">
        <v>7</v>
      </c>
      <c r="I22" s="9">
        <v>45</v>
      </c>
      <c r="J22" s="9">
        <v>33</v>
      </c>
      <c r="K22" s="9">
        <v>0</v>
      </c>
      <c r="L22" s="10">
        <f t="shared" si="0"/>
        <v>489</v>
      </c>
    </row>
    <row r="23" spans="1:12" ht="12.75">
      <c r="A23" s="20" t="s">
        <v>29</v>
      </c>
      <c r="B23" s="9">
        <v>466</v>
      </c>
      <c r="C23" s="9">
        <v>4</v>
      </c>
      <c r="D23" s="9">
        <v>3</v>
      </c>
      <c r="E23" s="9">
        <v>34</v>
      </c>
      <c r="F23" s="9">
        <v>2</v>
      </c>
      <c r="G23" s="9">
        <v>1</v>
      </c>
      <c r="H23" s="9">
        <v>10</v>
      </c>
      <c r="I23" s="9">
        <v>55</v>
      </c>
      <c r="J23" s="9">
        <v>21</v>
      </c>
      <c r="K23" s="9">
        <v>1</v>
      </c>
      <c r="L23" s="10">
        <f t="shared" si="0"/>
        <v>597</v>
      </c>
    </row>
    <row r="24" spans="1:12" ht="12.75">
      <c r="A24" s="20" t="s">
        <v>30</v>
      </c>
      <c r="B24" s="9">
        <v>451</v>
      </c>
      <c r="C24" s="9">
        <v>3</v>
      </c>
      <c r="D24" s="9">
        <v>3</v>
      </c>
      <c r="E24" s="9">
        <v>17</v>
      </c>
      <c r="F24" s="9">
        <v>5</v>
      </c>
      <c r="G24" s="9">
        <v>1</v>
      </c>
      <c r="H24" s="9">
        <v>6</v>
      </c>
      <c r="I24" s="9">
        <v>29</v>
      </c>
      <c r="J24" s="9">
        <v>26</v>
      </c>
      <c r="K24" s="9">
        <v>3</v>
      </c>
      <c r="L24" s="10">
        <f t="shared" si="0"/>
        <v>544</v>
      </c>
    </row>
    <row r="25" spans="1:12" ht="12.75">
      <c r="A25" s="20" t="s">
        <v>31</v>
      </c>
      <c r="B25" s="9">
        <v>493</v>
      </c>
      <c r="C25" s="9">
        <v>6</v>
      </c>
      <c r="D25" s="9">
        <v>3</v>
      </c>
      <c r="E25" s="9">
        <v>7</v>
      </c>
      <c r="F25" s="9">
        <v>0</v>
      </c>
      <c r="G25" s="9">
        <v>1</v>
      </c>
      <c r="H25" s="9">
        <v>7</v>
      </c>
      <c r="I25" s="9">
        <v>33</v>
      </c>
      <c r="J25" s="9">
        <v>18</v>
      </c>
      <c r="K25" s="9">
        <v>13</v>
      </c>
      <c r="L25" s="10">
        <f t="shared" si="0"/>
        <v>581</v>
      </c>
    </row>
    <row r="26" spans="1:12" ht="12.75">
      <c r="A26" s="20" t="s">
        <v>32</v>
      </c>
      <c r="B26" s="9">
        <v>395</v>
      </c>
      <c r="C26" s="9">
        <v>1</v>
      </c>
      <c r="D26" s="9">
        <v>3</v>
      </c>
      <c r="E26" s="9">
        <v>25</v>
      </c>
      <c r="F26" s="9">
        <v>2</v>
      </c>
      <c r="G26" s="9">
        <v>0</v>
      </c>
      <c r="H26" s="9">
        <v>10</v>
      </c>
      <c r="I26" s="9">
        <v>28</v>
      </c>
      <c r="J26" s="9">
        <v>41</v>
      </c>
      <c r="K26" s="9">
        <v>0</v>
      </c>
      <c r="L26" s="10">
        <f t="shared" si="0"/>
        <v>505</v>
      </c>
    </row>
    <row r="27" spans="1:12" ht="12.75">
      <c r="A27" s="20" t="s">
        <v>33</v>
      </c>
      <c r="B27" s="9">
        <v>374</v>
      </c>
      <c r="C27" s="9">
        <v>4</v>
      </c>
      <c r="D27" s="9">
        <v>3</v>
      </c>
      <c r="E27" s="9">
        <v>30</v>
      </c>
      <c r="F27" s="9">
        <v>4</v>
      </c>
      <c r="G27" s="9">
        <v>2</v>
      </c>
      <c r="H27" s="9">
        <v>7</v>
      </c>
      <c r="I27" s="9">
        <v>54</v>
      </c>
      <c r="J27" s="9">
        <v>33</v>
      </c>
      <c r="K27" s="9">
        <v>3</v>
      </c>
      <c r="L27" s="10">
        <f t="shared" si="0"/>
        <v>514</v>
      </c>
    </row>
    <row r="28" spans="1:12" ht="12.75">
      <c r="A28" s="20" t="s">
        <v>34</v>
      </c>
      <c r="B28" s="9">
        <v>431</v>
      </c>
      <c r="C28" s="9">
        <v>6</v>
      </c>
      <c r="D28" s="9">
        <v>3</v>
      </c>
      <c r="E28" s="9">
        <v>34</v>
      </c>
      <c r="F28" s="9">
        <v>11</v>
      </c>
      <c r="G28" s="9">
        <v>0</v>
      </c>
      <c r="H28" s="9">
        <v>9</v>
      </c>
      <c r="I28" s="9">
        <v>33</v>
      </c>
      <c r="J28" s="9">
        <v>22</v>
      </c>
      <c r="K28" s="9">
        <v>1</v>
      </c>
      <c r="L28" s="10">
        <f t="shared" si="0"/>
        <v>550</v>
      </c>
    </row>
    <row r="29" spans="1:12" ht="12.75">
      <c r="A29" s="20" t="s">
        <v>35</v>
      </c>
      <c r="B29" s="9">
        <v>594</v>
      </c>
      <c r="C29" s="9">
        <v>3</v>
      </c>
      <c r="D29" s="9">
        <v>3</v>
      </c>
      <c r="E29" s="9">
        <v>23</v>
      </c>
      <c r="F29" s="9">
        <v>1</v>
      </c>
      <c r="G29" s="9">
        <v>0</v>
      </c>
      <c r="H29" s="9">
        <v>9</v>
      </c>
      <c r="I29" s="9">
        <v>27</v>
      </c>
      <c r="J29" s="9">
        <v>12</v>
      </c>
      <c r="K29" s="9">
        <v>0</v>
      </c>
      <c r="L29" s="10">
        <f t="shared" si="0"/>
        <v>672</v>
      </c>
    </row>
    <row r="30" spans="1:12" ht="12.75">
      <c r="A30" s="20" t="s">
        <v>36</v>
      </c>
      <c r="B30" s="9">
        <v>524</v>
      </c>
      <c r="C30" s="9">
        <v>2</v>
      </c>
      <c r="D30" s="9">
        <v>3</v>
      </c>
      <c r="E30" s="9">
        <v>10</v>
      </c>
      <c r="F30" s="9">
        <v>0</v>
      </c>
      <c r="G30" s="9">
        <v>0</v>
      </c>
      <c r="H30" s="9">
        <v>6</v>
      </c>
      <c r="I30" s="9">
        <v>22</v>
      </c>
      <c r="J30" s="9">
        <v>15</v>
      </c>
      <c r="K30" s="9">
        <v>3</v>
      </c>
      <c r="L30" s="10">
        <f t="shared" si="0"/>
        <v>585</v>
      </c>
    </row>
    <row r="31" spans="1:12" ht="12.75">
      <c r="A31" s="20" t="s">
        <v>37</v>
      </c>
      <c r="B31" s="9">
        <v>495</v>
      </c>
      <c r="C31" s="9">
        <v>3</v>
      </c>
      <c r="D31" s="9">
        <v>2</v>
      </c>
      <c r="E31" s="9">
        <v>5</v>
      </c>
      <c r="F31" s="9">
        <v>1</v>
      </c>
      <c r="G31" s="9">
        <v>0</v>
      </c>
      <c r="H31" s="9">
        <v>1</v>
      </c>
      <c r="I31" s="9">
        <v>17</v>
      </c>
      <c r="J31" s="9">
        <v>15</v>
      </c>
      <c r="K31" s="9">
        <v>3</v>
      </c>
      <c r="L31" s="10">
        <f t="shared" si="0"/>
        <v>542</v>
      </c>
    </row>
    <row r="32" spans="1:12" ht="12.75">
      <c r="A32" s="20" t="s">
        <v>38</v>
      </c>
      <c r="B32" s="9">
        <v>515</v>
      </c>
      <c r="C32" s="9">
        <v>4</v>
      </c>
      <c r="D32" s="9">
        <v>3</v>
      </c>
      <c r="E32" s="9">
        <v>3</v>
      </c>
      <c r="F32" s="9">
        <v>0</v>
      </c>
      <c r="G32" s="9">
        <v>0</v>
      </c>
      <c r="H32" s="9">
        <v>1</v>
      </c>
      <c r="I32" s="9">
        <v>11</v>
      </c>
      <c r="J32" s="9">
        <v>4</v>
      </c>
      <c r="K32" s="9">
        <v>0</v>
      </c>
      <c r="L32" s="10">
        <f t="shared" si="0"/>
        <v>541</v>
      </c>
    </row>
    <row r="33" spans="1:12" ht="12.75">
      <c r="A33" s="20" t="s">
        <v>39</v>
      </c>
      <c r="B33" s="9">
        <v>782</v>
      </c>
      <c r="C33" s="9">
        <v>4</v>
      </c>
      <c r="D33" s="9">
        <v>3</v>
      </c>
      <c r="E33" s="9">
        <v>5</v>
      </c>
      <c r="F33" s="9">
        <v>0</v>
      </c>
      <c r="G33" s="9">
        <v>1</v>
      </c>
      <c r="H33" s="9">
        <v>4</v>
      </c>
      <c r="I33" s="9">
        <v>17</v>
      </c>
      <c r="J33" s="9">
        <v>6</v>
      </c>
      <c r="K33" s="9">
        <v>8</v>
      </c>
      <c r="L33" s="10">
        <f t="shared" si="0"/>
        <v>830</v>
      </c>
    </row>
    <row r="34" spans="1:12" ht="12.75">
      <c r="A34" s="20" t="s">
        <v>40</v>
      </c>
      <c r="B34" s="9">
        <v>481</v>
      </c>
      <c r="C34" s="9">
        <v>4</v>
      </c>
      <c r="D34" s="9">
        <v>3</v>
      </c>
      <c r="E34" s="9">
        <v>16</v>
      </c>
      <c r="F34" s="9">
        <v>2</v>
      </c>
      <c r="G34" s="9">
        <v>1</v>
      </c>
      <c r="H34" s="9">
        <v>9</v>
      </c>
      <c r="I34" s="9">
        <v>33</v>
      </c>
      <c r="J34" s="9">
        <v>39</v>
      </c>
      <c r="K34" s="9">
        <v>0</v>
      </c>
      <c r="L34" s="10">
        <f t="shared" si="0"/>
        <v>588</v>
      </c>
    </row>
    <row r="35" spans="1:12" ht="12.75">
      <c r="A35" s="20" t="s">
        <v>41</v>
      </c>
      <c r="B35" s="9">
        <v>414</v>
      </c>
      <c r="C35" s="9">
        <v>4</v>
      </c>
      <c r="D35" s="9">
        <v>4</v>
      </c>
      <c r="E35" s="9">
        <v>22</v>
      </c>
      <c r="F35" s="9">
        <v>2</v>
      </c>
      <c r="G35" s="9">
        <v>1</v>
      </c>
      <c r="H35" s="9">
        <v>8</v>
      </c>
      <c r="I35" s="9">
        <v>36</v>
      </c>
      <c r="J35" s="9">
        <v>25</v>
      </c>
      <c r="K35" s="9">
        <v>2</v>
      </c>
      <c r="L35" s="10">
        <f t="shared" si="0"/>
        <v>518</v>
      </c>
    </row>
    <row r="36" spans="1:12" ht="12.75">
      <c r="A36" s="20" t="s">
        <v>42</v>
      </c>
      <c r="B36" s="9">
        <v>433</v>
      </c>
      <c r="C36" s="9">
        <v>2</v>
      </c>
      <c r="D36" s="9">
        <v>2</v>
      </c>
      <c r="E36" s="9">
        <v>24</v>
      </c>
      <c r="F36" s="9">
        <v>1</v>
      </c>
      <c r="G36" s="9">
        <v>4</v>
      </c>
      <c r="H36" s="9">
        <v>6</v>
      </c>
      <c r="I36" s="9">
        <v>29</v>
      </c>
      <c r="J36" s="9">
        <v>36</v>
      </c>
      <c r="K36" s="9">
        <v>0</v>
      </c>
      <c r="L36" s="10">
        <f t="shared" si="0"/>
        <v>537</v>
      </c>
    </row>
    <row r="37" spans="1:12" ht="12.75">
      <c r="A37" s="20" t="s">
        <v>43</v>
      </c>
      <c r="B37" s="9">
        <v>561</v>
      </c>
      <c r="C37" s="9">
        <v>2</v>
      </c>
      <c r="D37" s="9">
        <v>3</v>
      </c>
      <c r="E37" s="9">
        <v>29</v>
      </c>
      <c r="F37" s="9">
        <v>1</v>
      </c>
      <c r="G37" s="9">
        <v>1</v>
      </c>
      <c r="H37" s="9">
        <v>10</v>
      </c>
      <c r="I37" s="9">
        <v>40</v>
      </c>
      <c r="J37" s="9">
        <v>22</v>
      </c>
      <c r="K37" s="9">
        <v>1</v>
      </c>
      <c r="L37" s="10">
        <f t="shared" si="0"/>
        <v>670</v>
      </c>
    </row>
    <row r="38" spans="1:12" ht="12.75">
      <c r="A38" s="20" t="s">
        <v>44</v>
      </c>
      <c r="B38" s="9">
        <v>545</v>
      </c>
      <c r="C38" s="9">
        <v>5</v>
      </c>
      <c r="D38" s="9">
        <v>2</v>
      </c>
      <c r="E38" s="9">
        <v>15</v>
      </c>
      <c r="F38" s="9">
        <v>4</v>
      </c>
      <c r="G38" s="9">
        <v>1</v>
      </c>
      <c r="H38" s="9">
        <v>6</v>
      </c>
      <c r="I38" s="9">
        <v>21</v>
      </c>
      <c r="J38" s="9">
        <v>23</v>
      </c>
      <c r="K38" s="9">
        <v>3</v>
      </c>
      <c r="L38" s="10">
        <f t="shared" si="0"/>
        <v>625</v>
      </c>
    </row>
    <row r="39" spans="1:12" ht="12.75">
      <c r="A39" s="20" t="s">
        <v>45</v>
      </c>
      <c r="B39" s="9">
        <v>612</v>
      </c>
      <c r="C39" s="9">
        <v>8</v>
      </c>
      <c r="D39" s="9">
        <v>3</v>
      </c>
      <c r="E39" s="9">
        <v>16</v>
      </c>
      <c r="F39" s="9">
        <v>8</v>
      </c>
      <c r="G39" s="9">
        <v>1</v>
      </c>
      <c r="H39" s="9">
        <v>6</v>
      </c>
      <c r="I39" s="9">
        <v>35</v>
      </c>
      <c r="J39" s="9">
        <v>13</v>
      </c>
      <c r="K39" s="9">
        <v>2</v>
      </c>
      <c r="L39" s="10">
        <f t="shared" si="0"/>
        <v>704</v>
      </c>
    </row>
    <row r="40" spans="1:12" ht="12.75">
      <c r="A40" s="20" t="s">
        <v>46</v>
      </c>
      <c r="B40" s="9">
        <v>319</v>
      </c>
      <c r="C40" s="9">
        <v>5</v>
      </c>
      <c r="D40" s="9">
        <v>2</v>
      </c>
      <c r="E40" s="9">
        <v>19</v>
      </c>
      <c r="F40" s="9">
        <v>3</v>
      </c>
      <c r="G40" s="9">
        <v>6</v>
      </c>
      <c r="H40" s="9">
        <v>8</v>
      </c>
      <c r="I40" s="9">
        <v>31</v>
      </c>
      <c r="J40" s="9">
        <v>34</v>
      </c>
      <c r="K40" s="9">
        <v>0</v>
      </c>
      <c r="L40" s="10">
        <f t="shared" si="0"/>
        <v>427</v>
      </c>
    </row>
    <row r="41" spans="1:12" ht="12.75">
      <c r="A41" s="20" t="s">
        <v>47</v>
      </c>
      <c r="B41" s="9">
        <v>337</v>
      </c>
      <c r="C41" s="9">
        <v>4</v>
      </c>
      <c r="D41" s="9">
        <v>2</v>
      </c>
      <c r="E41" s="9">
        <v>34</v>
      </c>
      <c r="F41" s="9">
        <v>3</v>
      </c>
      <c r="G41" s="9">
        <v>3</v>
      </c>
      <c r="H41" s="9">
        <v>8</v>
      </c>
      <c r="I41" s="9">
        <v>37</v>
      </c>
      <c r="J41" s="9">
        <v>29</v>
      </c>
      <c r="K41" s="9">
        <v>0</v>
      </c>
      <c r="L41" s="10">
        <f t="shared" si="0"/>
        <v>457</v>
      </c>
    </row>
    <row r="42" spans="1:12" ht="12.75">
      <c r="A42" s="20" t="s">
        <v>48</v>
      </c>
      <c r="B42" s="9">
        <v>361</v>
      </c>
      <c r="C42" s="9">
        <v>1</v>
      </c>
      <c r="D42" s="9">
        <v>2</v>
      </c>
      <c r="E42" s="9">
        <v>33</v>
      </c>
      <c r="F42" s="9">
        <v>2</v>
      </c>
      <c r="G42" s="9">
        <v>1</v>
      </c>
      <c r="H42" s="9">
        <v>9</v>
      </c>
      <c r="I42" s="9">
        <v>42</v>
      </c>
      <c r="J42" s="9">
        <v>31</v>
      </c>
      <c r="K42" s="9">
        <v>0</v>
      </c>
      <c r="L42" s="10">
        <f t="shared" si="0"/>
        <v>482</v>
      </c>
    </row>
    <row r="43" spans="1:12" ht="12.75">
      <c r="A43" s="20" t="s">
        <v>49</v>
      </c>
      <c r="B43" s="9">
        <v>380</v>
      </c>
      <c r="C43" s="9">
        <v>2</v>
      </c>
      <c r="D43" s="9">
        <v>2</v>
      </c>
      <c r="E43" s="9">
        <v>35</v>
      </c>
      <c r="F43" s="9">
        <v>2</v>
      </c>
      <c r="G43" s="9">
        <v>2</v>
      </c>
      <c r="H43" s="9">
        <v>8</v>
      </c>
      <c r="I43" s="9">
        <v>36</v>
      </c>
      <c r="J43" s="9">
        <v>21</v>
      </c>
      <c r="K43" s="9">
        <v>1</v>
      </c>
      <c r="L43" s="10">
        <f t="shared" si="0"/>
        <v>489</v>
      </c>
    </row>
    <row r="44" spans="1:12" ht="12.75">
      <c r="A44" s="20" t="s">
        <v>50</v>
      </c>
      <c r="B44" s="9">
        <v>560</v>
      </c>
      <c r="C44" s="9">
        <v>5</v>
      </c>
      <c r="D44" s="9">
        <v>3</v>
      </c>
      <c r="E44" s="9">
        <v>37</v>
      </c>
      <c r="F44" s="9">
        <v>9</v>
      </c>
      <c r="G44" s="9">
        <v>3</v>
      </c>
      <c r="H44" s="9">
        <v>16</v>
      </c>
      <c r="I44" s="9">
        <v>39</v>
      </c>
      <c r="J44" s="9">
        <v>35</v>
      </c>
      <c r="K44" s="9">
        <v>0</v>
      </c>
      <c r="L44" s="10">
        <f t="shared" si="0"/>
        <v>707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13730</v>
      </c>
      <c r="C46" s="11">
        <f t="shared" si="1"/>
        <v>113</v>
      </c>
      <c r="D46" s="11">
        <f t="shared" si="1"/>
        <v>80</v>
      </c>
      <c r="E46" s="11">
        <f t="shared" si="1"/>
        <v>668</v>
      </c>
      <c r="F46" s="11">
        <f t="shared" si="1"/>
        <v>78</v>
      </c>
      <c r="G46" s="11">
        <f t="shared" si="1"/>
        <v>36</v>
      </c>
      <c r="H46" s="11">
        <f t="shared" si="1"/>
        <v>251</v>
      </c>
      <c r="I46" s="11">
        <f t="shared" si="1"/>
        <v>931</v>
      </c>
      <c r="J46" s="11">
        <f t="shared" si="1"/>
        <v>711</v>
      </c>
      <c r="K46" s="11">
        <f t="shared" si="1"/>
        <v>62</v>
      </c>
      <c r="L46" s="12">
        <f t="shared" si="1"/>
        <v>16660</v>
      </c>
    </row>
    <row r="47" spans="1:12" ht="13.5" thickBot="1">
      <c r="A47" s="22" t="s">
        <v>52</v>
      </c>
      <c r="B47" s="13">
        <f>(B46/$M$13)</f>
        <v>457.6666666666667</v>
      </c>
      <c r="C47" s="13">
        <f>(C46/$M$13)</f>
        <v>3.7666666666666666</v>
      </c>
      <c r="D47" s="13">
        <f aca="true" t="shared" si="2" ref="D47:K47">(D46/$M$13)</f>
        <v>2.6666666666666665</v>
      </c>
      <c r="E47" s="13">
        <f t="shared" si="2"/>
        <v>22.266666666666666</v>
      </c>
      <c r="F47" s="13">
        <f t="shared" si="2"/>
        <v>2.6</v>
      </c>
      <c r="G47" s="13">
        <f t="shared" si="2"/>
        <v>1.2</v>
      </c>
      <c r="H47" s="13">
        <f t="shared" si="2"/>
        <v>8.366666666666667</v>
      </c>
      <c r="I47" s="13">
        <f t="shared" si="2"/>
        <v>31.033333333333335</v>
      </c>
      <c r="J47" s="13">
        <f t="shared" si="2"/>
        <v>23.7</v>
      </c>
      <c r="K47" s="13">
        <f t="shared" si="2"/>
        <v>2.066666666666667</v>
      </c>
      <c r="L47" s="14">
        <f>SUM(B47:K47)</f>
        <v>555.3333333333335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56"/>
  <sheetViews>
    <sheetView workbookViewId="0" topLeftCell="A1">
      <selection activeCell="M14" sqref="M14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3"/>
      <c r="B7" s="53"/>
      <c r="G7" s="1" t="s">
        <v>0</v>
      </c>
      <c r="I7" s="43" t="s">
        <v>61</v>
      </c>
      <c r="J7" s="43"/>
    </row>
    <row r="8" spans="1:11" ht="12.75">
      <c r="A8" s="53"/>
      <c r="B8" s="53"/>
      <c r="G8" s="1" t="s">
        <v>2</v>
      </c>
      <c r="H8" s="2" t="s">
        <v>75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318</v>
      </c>
      <c r="C15" s="9">
        <v>1</v>
      </c>
      <c r="D15" s="9">
        <v>2</v>
      </c>
      <c r="E15" s="9">
        <v>30</v>
      </c>
      <c r="F15" s="9">
        <v>5</v>
      </c>
      <c r="G15" s="9">
        <v>15</v>
      </c>
      <c r="H15" s="9">
        <v>16</v>
      </c>
      <c r="I15" s="9">
        <v>22</v>
      </c>
      <c r="J15" s="9">
        <v>26</v>
      </c>
      <c r="K15" s="9">
        <v>0</v>
      </c>
      <c r="L15" s="10">
        <f aca="true" t="shared" si="0" ref="L15:L45">SUM(B15:K15)</f>
        <v>435</v>
      </c>
    </row>
    <row r="16" spans="1:12" ht="12.75">
      <c r="A16" s="20" t="s">
        <v>22</v>
      </c>
      <c r="B16" s="9">
        <v>512</v>
      </c>
      <c r="C16" s="9">
        <v>7</v>
      </c>
      <c r="D16" s="9">
        <v>3</v>
      </c>
      <c r="E16" s="9">
        <v>30</v>
      </c>
      <c r="F16" s="9">
        <v>2</v>
      </c>
      <c r="G16" s="9">
        <v>21</v>
      </c>
      <c r="H16" s="9">
        <v>9</v>
      </c>
      <c r="I16" s="9">
        <v>28</v>
      </c>
      <c r="J16" s="9">
        <v>15</v>
      </c>
      <c r="K16" s="9">
        <v>3</v>
      </c>
      <c r="L16" s="10">
        <f t="shared" si="0"/>
        <v>630</v>
      </c>
    </row>
    <row r="17" spans="1:12" ht="12.75">
      <c r="A17" s="20" t="s">
        <v>23</v>
      </c>
      <c r="B17" s="9">
        <v>541</v>
      </c>
      <c r="C17" s="9">
        <v>4</v>
      </c>
      <c r="D17" s="9">
        <v>3</v>
      </c>
      <c r="E17" s="9">
        <v>16</v>
      </c>
      <c r="F17" s="9">
        <v>2</v>
      </c>
      <c r="G17" s="9">
        <v>12</v>
      </c>
      <c r="H17" s="9">
        <v>8</v>
      </c>
      <c r="I17" s="9">
        <v>18</v>
      </c>
      <c r="J17" s="9">
        <v>24</v>
      </c>
      <c r="K17" s="9">
        <v>6</v>
      </c>
      <c r="L17" s="10">
        <f t="shared" si="0"/>
        <v>634</v>
      </c>
    </row>
    <row r="18" spans="1:12" ht="12.75">
      <c r="A18" s="20" t="s">
        <v>24</v>
      </c>
      <c r="B18" s="9">
        <v>446</v>
      </c>
      <c r="C18" s="9">
        <v>3</v>
      </c>
      <c r="D18" s="9">
        <v>2</v>
      </c>
      <c r="E18" s="9">
        <v>3</v>
      </c>
      <c r="F18" s="9">
        <v>0</v>
      </c>
      <c r="G18" s="9">
        <v>19</v>
      </c>
      <c r="H18" s="9">
        <v>22</v>
      </c>
      <c r="I18" s="9">
        <v>4</v>
      </c>
      <c r="J18" s="9">
        <v>4</v>
      </c>
      <c r="K18" s="9">
        <v>8</v>
      </c>
      <c r="L18" s="10">
        <f t="shared" si="0"/>
        <v>511</v>
      </c>
    </row>
    <row r="19" spans="1:12" ht="12.75">
      <c r="A19" s="20" t="s">
        <v>25</v>
      </c>
      <c r="B19" s="9">
        <v>362</v>
      </c>
      <c r="C19" s="9">
        <v>5</v>
      </c>
      <c r="D19" s="9">
        <v>3</v>
      </c>
      <c r="E19" s="9">
        <v>26</v>
      </c>
      <c r="F19" s="9">
        <v>1</v>
      </c>
      <c r="G19" s="9">
        <v>38</v>
      </c>
      <c r="H19" s="9">
        <v>9</v>
      </c>
      <c r="I19" s="9">
        <v>11</v>
      </c>
      <c r="J19" s="9">
        <v>2</v>
      </c>
      <c r="K19" s="9">
        <v>1</v>
      </c>
      <c r="L19" s="10">
        <f t="shared" si="0"/>
        <v>458</v>
      </c>
    </row>
    <row r="20" spans="1:12" ht="12.75">
      <c r="A20" s="20" t="s">
        <v>26</v>
      </c>
      <c r="B20" s="9">
        <v>345</v>
      </c>
      <c r="C20" s="9">
        <v>5</v>
      </c>
      <c r="D20" s="9">
        <v>3</v>
      </c>
      <c r="E20" s="9">
        <v>28</v>
      </c>
      <c r="F20" s="9">
        <v>5</v>
      </c>
      <c r="G20" s="9">
        <v>34</v>
      </c>
      <c r="H20" s="9">
        <v>8</v>
      </c>
      <c r="I20" s="9">
        <v>22</v>
      </c>
      <c r="J20" s="9">
        <v>14</v>
      </c>
      <c r="K20" s="9">
        <v>1</v>
      </c>
      <c r="L20" s="10">
        <f t="shared" si="0"/>
        <v>465</v>
      </c>
    </row>
    <row r="21" spans="1:12" ht="12.75">
      <c r="A21" s="20" t="s">
        <v>27</v>
      </c>
      <c r="B21" s="9">
        <v>274</v>
      </c>
      <c r="C21" s="9">
        <v>5</v>
      </c>
      <c r="D21" s="9">
        <v>1</v>
      </c>
      <c r="E21" s="9">
        <v>31</v>
      </c>
      <c r="F21" s="9">
        <v>5</v>
      </c>
      <c r="G21" s="9">
        <v>26</v>
      </c>
      <c r="H21" s="9">
        <v>8</v>
      </c>
      <c r="I21" s="9">
        <v>19</v>
      </c>
      <c r="J21" s="9">
        <v>15</v>
      </c>
      <c r="K21" s="9">
        <v>0</v>
      </c>
      <c r="L21" s="10">
        <f t="shared" si="0"/>
        <v>384</v>
      </c>
    </row>
    <row r="22" spans="1:12" ht="12.75">
      <c r="A22" s="20" t="s">
        <v>28</v>
      </c>
      <c r="B22" s="9">
        <v>347</v>
      </c>
      <c r="C22" s="9">
        <v>3</v>
      </c>
      <c r="D22" s="9">
        <v>2</v>
      </c>
      <c r="E22" s="9">
        <v>26</v>
      </c>
      <c r="F22" s="9">
        <v>10</v>
      </c>
      <c r="G22" s="9">
        <v>20</v>
      </c>
      <c r="H22" s="9">
        <v>10</v>
      </c>
      <c r="I22" s="9">
        <v>31</v>
      </c>
      <c r="J22" s="9">
        <v>20</v>
      </c>
      <c r="K22" s="9">
        <v>1</v>
      </c>
      <c r="L22" s="10">
        <f t="shared" si="0"/>
        <v>470</v>
      </c>
    </row>
    <row r="23" spans="1:12" ht="12.75">
      <c r="A23" s="20" t="s">
        <v>29</v>
      </c>
      <c r="B23" s="9">
        <v>418</v>
      </c>
      <c r="C23" s="9">
        <v>1</v>
      </c>
      <c r="D23" s="9">
        <v>3</v>
      </c>
      <c r="E23" s="9">
        <v>27</v>
      </c>
      <c r="F23" s="9">
        <v>4</v>
      </c>
      <c r="G23" s="9">
        <v>19</v>
      </c>
      <c r="H23" s="9">
        <v>9</v>
      </c>
      <c r="I23" s="9">
        <v>28</v>
      </c>
      <c r="J23" s="9">
        <v>17</v>
      </c>
      <c r="K23" s="9">
        <v>7</v>
      </c>
      <c r="L23" s="10">
        <f t="shared" si="0"/>
        <v>533</v>
      </c>
    </row>
    <row r="24" spans="1:12" ht="12.75">
      <c r="A24" s="20" t="s">
        <v>30</v>
      </c>
      <c r="B24" s="9">
        <v>502</v>
      </c>
      <c r="C24" s="9">
        <v>7</v>
      </c>
      <c r="D24" s="9">
        <v>3</v>
      </c>
      <c r="E24" s="9">
        <v>20</v>
      </c>
      <c r="F24" s="9">
        <v>3</v>
      </c>
      <c r="G24" s="9">
        <v>18</v>
      </c>
      <c r="H24" s="9">
        <v>5</v>
      </c>
      <c r="I24" s="9">
        <v>39</v>
      </c>
      <c r="J24" s="9">
        <v>17</v>
      </c>
      <c r="K24" s="9">
        <v>6</v>
      </c>
      <c r="L24" s="10">
        <f t="shared" si="0"/>
        <v>620</v>
      </c>
    </row>
    <row r="25" spans="1:12" ht="12.75">
      <c r="A25" s="20" t="s">
        <v>31</v>
      </c>
      <c r="B25" s="9">
        <v>462</v>
      </c>
      <c r="C25" s="9">
        <v>5</v>
      </c>
      <c r="D25" s="9">
        <v>3</v>
      </c>
      <c r="E25" s="9">
        <v>9</v>
      </c>
      <c r="F25" s="9">
        <v>0</v>
      </c>
      <c r="G25" s="9">
        <v>12</v>
      </c>
      <c r="H25" s="9">
        <v>7</v>
      </c>
      <c r="I25" s="9">
        <v>4</v>
      </c>
      <c r="J25" s="9">
        <v>5</v>
      </c>
      <c r="K25" s="9">
        <v>1</v>
      </c>
      <c r="L25" s="10">
        <f t="shared" si="0"/>
        <v>508</v>
      </c>
    </row>
    <row r="26" spans="1:12" ht="12.75">
      <c r="A26" s="20" t="s">
        <v>32</v>
      </c>
      <c r="B26" s="9">
        <v>386</v>
      </c>
      <c r="C26" s="9">
        <v>3</v>
      </c>
      <c r="D26" s="9">
        <v>3</v>
      </c>
      <c r="E26" s="9">
        <v>27</v>
      </c>
      <c r="F26" s="9">
        <v>4</v>
      </c>
      <c r="G26" s="9">
        <v>21</v>
      </c>
      <c r="H26" s="9">
        <v>11</v>
      </c>
      <c r="I26" s="9">
        <v>23</v>
      </c>
      <c r="J26" s="9">
        <v>2</v>
      </c>
      <c r="K26" s="9">
        <v>0</v>
      </c>
      <c r="L26" s="10">
        <f t="shared" si="0"/>
        <v>480</v>
      </c>
    </row>
    <row r="27" spans="1:12" ht="12.75">
      <c r="A27" s="20" t="s">
        <v>33</v>
      </c>
      <c r="B27" s="9">
        <v>356</v>
      </c>
      <c r="C27" s="9">
        <v>2</v>
      </c>
      <c r="D27" s="9">
        <v>3</v>
      </c>
      <c r="E27" s="9">
        <v>25</v>
      </c>
      <c r="F27" s="9">
        <v>5</v>
      </c>
      <c r="G27" s="9">
        <v>38</v>
      </c>
      <c r="H27" s="9">
        <v>7</v>
      </c>
      <c r="I27" s="9">
        <v>6</v>
      </c>
      <c r="J27" s="9">
        <v>8</v>
      </c>
      <c r="K27" s="9">
        <v>1</v>
      </c>
      <c r="L27" s="10">
        <f t="shared" si="0"/>
        <v>451</v>
      </c>
    </row>
    <row r="28" spans="1:12" ht="12.75">
      <c r="A28" s="20" t="s">
        <v>34</v>
      </c>
      <c r="B28" s="9">
        <v>379</v>
      </c>
      <c r="C28" s="9">
        <v>4</v>
      </c>
      <c r="D28" s="9">
        <v>3</v>
      </c>
      <c r="E28" s="9">
        <v>31</v>
      </c>
      <c r="F28" s="9">
        <v>17</v>
      </c>
      <c r="G28" s="9">
        <v>36</v>
      </c>
      <c r="H28" s="9">
        <v>11</v>
      </c>
      <c r="I28" s="9">
        <v>33</v>
      </c>
      <c r="J28" s="9">
        <v>16</v>
      </c>
      <c r="K28" s="9">
        <v>1</v>
      </c>
      <c r="L28" s="10">
        <f t="shared" si="0"/>
        <v>531</v>
      </c>
    </row>
    <row r="29" spans="1:12" ht="12.75">
      <c r="A29" s="20" t="s">
        <v>35</v>
      </c>
      <c r="B29" s="9">
        <v>551</v>
      </c>
      <c r="C29" s="9">
        <v>4</v>
      </c>
      <c r="D29" s="9">
        <v>3</v>
      </c>
      <c r="E29" s="9">
        <v>26</v>
      </c>
      <c r="F29" s="9">
        <v>1</v>
      </c>
      <c r="G29" s="9">
        <v>26</v>
      </c>
      <c r="H29" s="9">
        <v>9</v>
      </c>
      <c r="I29" s="9">
        <v>19</v>
      </c>
      <c r="J29" s="9">
        <v>16</v>
      </c>
      <c r="K29" s="9">
        <v>0</v>
      </c>
      <c r="L29" s="10">
        <f t="shared" si="0"/>
        <v>655</v>
      </c>
    </row>
    <row r="30" spans="1:12" ht="12.75">
      <c r="A30" s="20" t="s">
        <v>36</v>
      </c>
      <c r="B30" s="9">
        <v>689</v>
      </c>
      <c r="C30" s="9">
        <v>6</v>
      </c>
      <c r="D30" s="9">
        <v>3</v>
      </c>
      <c r="E30" s="9">
        <v>9</v>
      </c>
      <c r="F30" s="9">
        <v>2</v>
      </c>
      <c r="G30" s="9">
        <v>16</v>
      </c>
      <c r="H30" s="9">
        <v>7</v>
      </c>
      <c r="I30" s="9">
        <v>11</v>
      </c>
      <c r="J30" s="9">
        <v>22</v>
      </c>
      <c r="K30" s="9">
        <v>4</v>
      </c>
      <c r="L30" s="10">
        <f t="shared" si="0"/>
        <v>769</v>
      </c>
    </row>
    <row r="31" spans="1:12" ht="12.75">
      <c r="A31" s="20" t="s">
        <v>37</v>
      </c>
      <c r="B31" s="9">
        <v>467</v>
      </c>
      <c r="C31" s="9">
        <v>7</v>
      </c>
      <c r="D31" s="9">
        <v>3</v>
      </c>
      <c r="E31" s="9">
        <v>4</v>
      </c>
      <c r="F31" s="9">
        <v>1</v>
      </c>
      <c r="G31" s="9">
        <v>4</v>
      </c>
      <c r="H31" s="9">
        <v>2</v>
      </c>
      <c r="I31" s="9">
        <v>2</v>
      </c>
      <c r="J31" s="9">
        <v>3</v>
      </c>
      <c r="K31" s="9">
        <v>1</v>
      </c>
      <c r="L31" s="10">
        <f t="shared" si="0"/>
        <v>494</v>
      </c>
    </row>
    <row r="32" spans="1:12" ht="12.75">
      <c r="A32" s="20" t="s">
        <v>38</v>
      </c>
      <c r="B32" s="9">
        <v>515</v>
      </c>
      <c r="C32" s="9">
        <v>3</v>
      </c>
      <c r="D32" s="9">
        <v>2</v>
      </c>
      <c r="E32" s="9">
        <v>5</v>
      </c>
      <c r="F32" s="9">
        <v>0</v>
      </c>
      <c r="G32" s="9">
        <v>1</v>
      </c>
      <c r="H32" s="9">
        <v>1</v>
      </c>
      <c r="I32" s="9">
        <v>13</v>
      </c>
      <c r="J32" s="9">
        <v>4</v>
      </c>
      <c r="K32" s="9">
        <v>0</v>
      </c>
      <c r="L32" s="10">
        <f t="shared" si="0"/>
        <v>544</v>
      </c>
    </row>
    <row r="33" spans="1:12" ht="12.75">
      <c r="A33" s="20" t="s">
        <v>39</v>
      </c>
      <c r="B33" s="9">
        <v>605</v>
      </c>
      <c r="C33" s="9">
        <v>1</v>
      </c>
      <c r="D33" s="9">
        <v>3</v>
      </c>
      <c r="E33" s="9">
        <v>6</v>
      </c>
      <c r="F33" s="9">
        <v>0</v>
      </c>
      <c r="G33" s="9">
        <v>13</v>
      </c>
      <c r="H33" s="9">
        <v>3</v>
      </c>
      <c r="I33" s="9">
        <v>9</v>
      </c>
      <c r="J33" s="9">
        <v>1</v>
      </c>
      <c r="K33" s="9">
        <v>7</v>
      </c>
      <c r="L33" s="10">
        <f t="shared" si="0"/>
        <v>648</v>
      </c>
    </row>
    <row r="34" spans="1:12" ht="12.75">
      <c r="A34" s="20" t="s">
        <v>40</v>
      </c>
      <c r="B34" s="9">
        <v>473</v>
      </c>
      <c r="C34" s="9">
        <v>4</v>
      </c>
      <c r="D34" s="9">
        <v>3</v>
      </c>
      <c r="E34" s="9">
        <v>12</v>
      </c>
      <c r="F34" s="9">
        <v>4</v>
      </c>
      <c r="G34" s="9">
        <v>38</v>
      </c>
      <c r="H34" s="9">
        <v>9</v>
      </c>
      <c r="I34" s="9">
        <v>20</v>
      </c>
      <c r="J34" s="9">
        <v>2</v>
      </c>
      <c r="K34" s="9">
        <v>0</v>
      </c>
      <c r="L34" s="10">
        <f t="shared" si="0"/>
        <v>565</v>
      </c>
    </row>
    <row r="35" spans="1:12" ht="12.75">
      <c r="A35" s="20" t="s">
        <v>41</v>
      </c>
      <c r="B35" s="9">
        <v>482</v>
      </c>
      <c r="C35" s="9">
        <v>2</v>
      </c>
      <c r="D35" s="9">
        <v>4</v>
      </c>
      <c r="E35" s="9">
        <v>22</v>
      </c>
      <c r="F35" s="9">
        <v>4</v>
      </c>
      <c r="G35" s="9">
        <v>30</v>
      </c>
      <c r="H35" s="9">
        <v>7</v>
      </c>
      <c r="I35" s="9">
        <v>30</v>
      </c>
      <c r="J35" s="9">
        <v>13</v>
      </c>
      <c r="K35" s="9">
        <v>3</v>
      </c>
      <c r="L35" s="10">
        <f t="shared" si="0"/>
        <v>597</v>
      </c>
    </row>
    <row r="36" spans="1:12" ht="12.75">
      <c r="A36" s="20" t="s">
        <v>42</v>
      </c>
      <c r="B36" s="9">
        <v>472</v>
      </c>
      <c r="C36" s="9">
        <v>4</v>
      </c>
      <c r="D36" s="9">
        <v>2</v>
      </c>
      <c r="E36" s="9">
        <v>27</v>
      </c>
      <c r="F36" s="9">
        <v>2</v>
      </c>
      <c r="G36" s="9">
        <v>35</v>
      </c>
      <c r="H36" s="9">
        <v>7</v>
      </c>
      <c r="I36" s="9">
        <v>20</v>
      </c>
      <c r="J36" s="9">
        <v>5</v>
      </c>
      <c r="K36" s="9">
        <v>0</v>
      </c>
      <c r="L36" s="10">
        <f t="shared" si="0"/>
        <v>574</v>
      </c>
    </row>
    <row r="37" spans="1:12" ht="12.75">
      <c r="A37" s="20" t="s">
        <v>43</v>
      </c>
      <c r="B37" s="9">
        <v>542</v>
      </c>
      <c r="C37" s="9">
        <v>2</v>
      </c>
      <c r="D37" s="9">
        <v>3</v>
      </c>
      <c r="E37" s="9">
        <v>30</v>
      </c>
      <c r="F37" s="9">
        <v>2</v>
      </c>
      <c r="G37" s="9">
        <v>14</v>
      </c>
      <c r="H37" s="9">
        <v>11</v>
      </c>
      <c r="I37" s="9">
        <v>32</v>
      </c>
      <c r="J37" s="9">
        <v>21</v>
      </c>
      <c r="K37" s="9">
        <v>2</v>
      </c>
      <c r="L37" s="10">
        <f t="shared" si="0"/>
        <v>659</v>
      </c>
    </row>
    <row r="38" spans="1:12" ht="12.75">
      <c r="A38" s="20" t="s">
        <v>44</v>
      </c>
      <c r="B38" s="9">
        <v>627</v>
      </c>
      <c r="C38" s="9">
        <v>3</v>
      </c>
      <c r="D38" s="9">
        <v>3</v>
      </c>
      <c r="E38" s="9">
        <v>25</v>
      </c>
      <c r="F38" s="9">
        <v>8</v>
      </c>
      <c r="G38" s="9">
        <v>30</v>
      </c>
      <c r="H38" s="9">
        <v>6</v>
      </c>
      <c r="I38" s="9">
        <v>27</v>
      </c>
      <c r="J38" s="9">
        <v>23</v>
      </c>
      <c r="K38" s="9">
        <v>0</v>
      </c>
      <c r="L38" s="10">
        <f t="shared" si="0"/>
        <v>752</v>
      </c>
    </row>
    <row r="39" spans="1:12" ht="12.75">
      <c r="A39" s="20" t="s">
        <v>45</v>
      </c>
      <c r="B39" s="9">
        <v>544</v>
      </c>
      <c r="C39" s="9">
        <v>6</v>
      </c>
      <c r="D39" s="9">
        <v>2</v>
      </c>
      <c r="E39" s="9">
        <v>11</v>
      </c>
      <c r="F39" s="9">
        <v>1</v>
      </c>
      <c r="G39" s="9">
        <v>2</v>
      </c>
      <c r="H39" s="9">
        <v>5</v>
      </c>
      <c r="I39" s="9">
        <v>13</v>
      </c>
      <c r="J39" s="9">
        <v>7</v>
      </c>
      <c r="K39" s="9">
        <v>2</v>
      </c>
      <c r="L39" s="10">
        <f t="shared" si="0"/>
        <v>593</v>
      </c>
    </row>
    <row r="40" spans="1:12" ht="12.75">
      <c r="A40" s="20" t="s">
        <v>46</v>
      </c>
      <c r="B40" s="9">
        <v>387</v>
      </c>
      <c r="C40" s="9">
        <v>4</v>
      </c>
      <c r="D40" s="9">
        <v>2</v>
      </c>
      <c r="E40" s="9">
        <v>23</v>
      </c>
      <c r="F40" s="9">
        <v>7</v>
      </c>
      <c r="G40" s="9">
        <v>21</v>
      </c>
      <c r="H40" s="9">
        <v>8</v>
      </c>
      <c r="I40" s="9">
        <v>20</v>
      </c>
      <c r="J40" s="9">
        <v>15</v>
      </c>
      <c r="K40" s="9">
        <v>0</v>
      </c>
      <c r="L40" s="10">
        <f t="shared" si="0"/>
        <v>487</v>
      </c>
    </row>
    <row r="41" spans="1:12" ht="12.75">
      <c r="A41" s="20" t="s">
        <v>47</v>
      </c>
      <c r="B41" s="9">
        <v>376</v>
      </c>
      <c r="C41" s="9">
        <v>4</v>
      </c>
      <c r="D41" s="9">
        <v>2</v>
      </c>
      <c r="E41" s="9">
        <v>31</v>
      </c>
      <c r="F41" s="9">
        <v>11</v>
      </c>
      <c r="G41" s="9">
        <v>42</v>
      </c>
      <c r="H41" s="9">
        <v>8</v>
      </c>
      <c r="I41" s="9">
        <v>32</v>
      </c>
      <c r="J41" s="9">
        <v>11</v>
      </c>
      <c r="K41" s="9">
        <v>0</v>
      </c>
      <c r="L41" s="10">
        <f t="shared" si="0"/>
        <v>517</v>
      </c>
    </row>
    <row r="42" spans="1:12" ht="12.75">
      <c r="A42" s="20" t="s">
        <v>48</v>
      </c>
      <c r="B42" s="9">
        <v>377</v>
      </c>
      <c r="C42" s="9">
        <v>2</v>
      </c>
      <c r="D42" s="9">
        <v>2</v>
      </c>
      <c r="E42" s="9">
        <v>31</v>
      </c>
      <c r="F42" s="9">
        <v>5</v>
      </c>
      <c r="G42" s="9">
        <v>18</v>
      </c>
      <c r="H42" s="9">
        <v>8</v>
      </c>
      <c r="I42" s="9">
        <v>21</v>
      </c>
      <c r="J42" s="9">
        <v>12</v>
      </c>
      <c r="K42" s="9">
        <v>0</v>
      </c>
      <c r="L42" s="10">
        <f t="shared" si="0"/>
        <v>476</v>
      </c>
    </row>
    <row r="43" spans="1:12" ht="12.75">
      <c r="A43" s="20" t="s">
        <v>49</v>
      </c>
      <c r="B43" s="9">
        <v>378</v>
      </c>
      <c r="C43" s="9">
        <v>2</v>
      </c>
      <c r="D43" s="9">
        <v>2</v>
      </c>
      <c r="E43" s="9">
        <v>35</v>
      </c>
      <c r="F43" s="9">
        <v>2</v>
      </c>
      <c r="G43" s="9">
        <v>34</v>
      </c>
      <c r="H43" s="9">
        <v>10</v>
      </c>
      <c r="I43" s="9">
        <v>22</v>
      </c>
      <c r="J43" s="9">
        <v>12</v>
      </c>
      <c r="K43" s="9">
        <v>3</v>
      </c>
      <c r="L43" s="10">
        <f t="shared" si="0"/>
        <v>500</v>
      </c>
    </row>
    <row r="44" spans="1:12" ht="12.75">
      <c r="A44" s="20" t="s">
        <v>50</v>
      </c>
      <c r="B44" s="9">
        <v>516</v>
      </c>
      <c r="C44" s="9">
        <v>8</v>
      </c>
      <c r="D44" s="9">
        <v>3</v>
      </c>
      <c r="E44" s="9">
        <v>33</v>
      </c>
      <c r="F44" s="9">
        <v>4</v>
      </c>
      <c r="G44" s="9">
        <v>19</v>
      </c>
      <c r="H44" s="9">
        <v>17</v>
      </c>
      <c r="I44" s="9">
        <v>11</v>
      </c>
      <c r="J44" s="9">
        <v>11</v>
      </c>
      <c r="K44" s="9">
        <v>5</v>
      </c>
      <c r="L44" s="10">
        <f t="shared" si="0"/>
        <v>627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13649</v>
      </c>
      <c r="C46" s="11">
        <f t="shared" si="1"/>
        <v>117</v>
      </c>
      <c r="D46" s="11">
        <f t="shared" si="1"/>
        <v>79</v>
      </c>
      <c r="E46" s="11">
        <f t="shared" si="1"/>
        <v>659</v>
      </c>
      <c r="F46" s="11">
        <f t="shared" si="1"/>
        <v>117</v>
      </c>
      <c r="G46" s="11">
        <f t="shared" si="1"/>
        <v>672</v>
      </c>
      <c r="H46" s="11">
        <f t="shared" si="1"/>
        <v>258</v>
      </c>
      <c r="I46" s="11">
        <f t="shared" si="1"/>
        <v>590</v>
      </c>
      <c r="J46" s="11">
        <f t="shared" si="1"/>
        <v>363</v>
      </c>
      <c r="K46" s="11">
        <f t="shared" si="1"/>
        <v>63</v>
      </c>
      <c r="L46" s="12">
        <f t="shared" si="1"/>
        <v>16567</v>
      </c>
    </row>
    <row r="47" spans="1:12" ht="13.5" thickBot="1">
      <c r="A47" s="22" t="s">
        <v>52</v>
      </c>
      <c r="B47" s="13">
        <f>(B46/$M$13)</f>
        <v>454.96666666666664</v>
      </c>
      <c r="C47" s="13">
        <f aca="true" t="shared" si="2" ref="C47:K47">(C46/$M$13)</f>
        <v>3.9</v>
      </c>
      <c r="D47" s="13">
        <f t="shared" si="2"/>
        <v>2.6333333333333333</v>
      </c>
      <c r="E47" s="13">
        <f t="shared" si="2"/>
        <v>21.966666666666665</v>
      </c>
      <c r="F47" s="13">
        <f t="shared" si="2"/>
        <v>3.9</v>
      </c>
      <c r="G47" s="13">
        <f t="shared" si="2"/>
        <v>22.4</v>
      </c>
      <c r="H47" s="13">
        <f t="shared" si="2"/>
        <v>8.6</v>
      </c>
      <c r="I47" s="13">
        <f t="shared" si="2"/>
        <v>19.666666666666668</v>
      </c>
      <c r="J47" s="13">
        <f t="shared" si="2"/>
        <v>12.1</v>
      </c>
      <c r="K47" s="13">
        <f t="shared" si="2"/>
        <v>2.1</v>
      </c>
      <c r="L47" s="14">
        <f>SUM(B47:K47)</f>
        <v>552.2333333333332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workbookViewId="0" topLeftCell="A1">
      <selection activeCell="M14" sqref="M14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1930</v>
      </c>
      <c r="C15" s="9">
        <v>10</v>
      </c>
      <c r="D15" s="9">
        <v>0</v>
      </c>
      <c r="E15" s="9">
        <v>178</v>
      </c>
      <c r="F15" s="9">
        <v>262</v>
      </c>
      <c r="G15" s="9">
        <v>54</v>
      </c>
      <c r="H15" s="9">
        <v>36</v>
      </c>
      <c r="I15" s="9">
        <v>521</v>
      </c>
      <c r="J15" s="9">
        <v>85</v>
      </c>
      <c r="K15" s="9">
        <v>1</v>
      </c>
      <c r="L15" s="10">
        <f aca="true" t="shared" si="0" ref="L15:L45">SUM(B15:K15)</f>
        <v>3077</v>
      </c>
      <c r="M15" s="23" t="s">
        <v>57</v>
      </c>
    </row>
    <row r="16" spans="1:13" ht="12.75">
      <c r="A16" s="20" t="s">
        <v>22</v>
      </c>
      <c r="B16" s="9">
        <v>2749</v>
      </c>
      <c r="C16" s="9">
        <v>18</v>
      </c>
      <c r="D16" s="9">
        <v>0</v>
      </c>
      <c r="E16" s="9">
        <v>155</v>
      </c>
      <c r="F16" s="9">
        <v>244</v>
      </c>
      <c r="G16" s="9">
        <v>97</v>
      </c>
      <c r="H16" s="9">
        <v>39</v>
      </c>
      <c r="I16" s="9">
        <v>477</v>
      </c>
      <c r="J16" s="9">
        <v>78</v>
      </c>
      <c r="K16" s="9">
        <v>9</v>
      </c>
      <c r="L16" s="10">
        <f t="shared" si="0"/>
        <v>3866</v>
      </c>
      <c r="M16" s="28"/>
    </row>
    <row r="17" spans="1:13" ht="12.75">
      <c r="A17" s="20" t="s">
        <v>23</v>
      </c>
      <c r="B17" s="9">
        <v>2396</v>
      </c>
      <c r="C17" s="9">
        <v>26</v>
      </c>
      <c r="D17" s="9">
        <v>0</v>
      </c>
      <c r="E17" s="9">
        <v>70</v>
      </c>
      <c r="F17" s="9">
        <v>117</v>
      </c>
      <c r="G17" s="9">
        <v>35</v>
      </c>
      <c r="H17" s="9">
        <v>55</v>
      </c>
      <c r="I17" s="9">
        <v>203</v>
      </c>
      <c r="J17" s="9">
        <v>28</v>
      </c>
      <c r="K17" s="9">
        <v>21</v>
      </c>
      <c r="L17" s="10">
        <f t="shared" si="0"/>
        <v>2951</v>
      </c>
      <c r="M17" s="28"/>
    </row>
    <row r="18" spans="1:13" ht="12.75">
      <c r="A18" s="20" t="s">
        <v>24</v>
      </c>
      <c r="B18" s="9">
        <v>2898</v>
      </c>
      <c r="C18" s="9">
        <v>10</v>
      </c>
      <c r="D18" s="9">
        <v>0</v>
      </c>
      <c r="E18" s="9">
        <v>18</v>
      </c>
      <c r="F18" s="9">
        <v>5</v>
      </c>
      <c r="G18" s="9">
        <v>0</v>
      </c>
      <c r="H18" s="9">
        <v>49</v>
      </c>
      <c r="I18" s="9">
        <v>42</v>
      </c>
      <c r="J18" s="9">
        <v>10</v>
      </c>
      <c r="K18" s="9">
        <v>24</v>
      </c>
      <c r="L18" s="10">
        <f t="shared" si="0"/>
        <v>3056</v>
      </c>
      <c r="M18" s="28"/>
    </row>
    <row r="19" spans="1:13" ht="12.75">
      <c r="A19" s="20" t="s">
        <v>25</v>
      </c>
      <c r="B19" s="9">
        <v>2409</v>
      </c>
      <c r="C19" s="9">
        <v>13</v>
      </c>
      <c r="D19" s="9">
        <v>0</v>
      </c>
      <c r="E19" s="9">
        <v>132</v>
      </c>
      <c r="F19" s="9">
        <v>270</v>
      </c>
      <c r="G19" s="9">
        <v>66</v>
      </c>
      <c r="H19" s="9">
        <v>58</v>
      </c>
      <c r="I19" s="9">
        <v>504</v>
      </c>
      <c r="J19" s="9">
        <v>89</v>
      </c>
      <c r="K19" s="9">
        <v>12</v>
      </c>
      <c r="L19" s="10">
        <f t="shared" si="0"/>
        <v>3553</v>
      </c>
      <c r="M19" s="28"/>
    </row>
    <row r="20" spans="1:13" ht="12.75">
      <c r="A20" s="20" t="s">
        <v>26</v>
      </c>
      <c r="B20" s="9">
        <v>1983</v>
      </c>
      <c r="C20" s="9">
        <v>11</v>
      </c>
      <c r="D20" s="9">
        <v>1</v>
      </c>
      <c r="E20" s="9">
        <v>167</v>
      </c>
      <c r="F20" s="9">
        <v>315</v>
      </c>
      <c r="G20" s="9">
        <v>82</v>
      </c>
      <c r="H20" s="9">
        <v>44</v>
      </c>
      <c r="I20" s="9">
        <v>557</v>
      </c>
      <c r="J20" s="9">
        <v>114</v>
      </c>
      <c r="K20" s="9">
        <v>10</v>
      </c>
      <c r="L20" s="10">
        <f t="shared" si="0"/>
        <v>3284</v>
      </c>
      <c r="M20" s="28"/>
    </row>
    <row r="21" spans="1:13" ht="12.75">
      <c r="A21" s="20" t="s">
        <v>27</v>
      </c>
      <c r="B21" s="9">
        <v>1744</v>
      </c>
      <c r="C21" s="9">
        <v>7</v>
      </c>
      <c r="D21" s="9">
        <v>1</v>
      </c>
      <c r="E21" s="9">
        <v>127</v>
      </c>
      <c r="F21" s="9">
        <v>304</v>
      </c>
      <c r="G21" s="9">
        <v>153</v>
      </c>
      <c r="H21" s="9">
        <v>41</v>
      </c>
      <c r="I21" s="9">
        <v>542</v>
      </c>
      <c r="J21" s="9">
        <v>111</v>
      </c>
      <c r="K21" s="9">
        <v>8</v>
      </c>
      <c r="L21" s="10">
        <f t="shared" si="0"/>
        <v>3038</v>
      </c>
      <c r="M21" s="28"/>
    </row>
    <row r="22" spans="1:13" ht="12.75">
      <c r="A22" s="20" t="s">
        <v>28</v>
      </c>
      <c r="B22" s="9">
        <v>1871</v>
      </c>
      <c r="C22" s="9">
        <v>13</v>
      </c>
      <c r="D22" s="9">
        <v>0</v>
      </c>
      <c r="E22" s="9">
        <v>140</v>
      </c>
      <c r="F22" s="9">
        <v>273</v>
      </c>
      <c r="G22" s="9">
        <v>79</v>
      </c>
      <c r="H22" s="9">
        <v>41</v>
      </c>
      <c r="I22" s="9">
        <v>542</v>
      </c>
      <c r="J22" s="9">
        <v>140</v>
      </c>
      <c r="K22" s="9">
        <v>6</v>
      </c>
      <c r="L22" s="10">
        <f t="shared" si="0"/>
        <v>3105</v>
      </c>
      <c r="M22" s="28"/>
    </row>
    <row r="23" spans="1:13" ht="12.75">
      <c r="A23" s="20" t="s">
        <v>29</v>
      </c>
      <c r="B23" s="9">
        <v>2521</v>
      </c>
      <c r="C23" s="9">
        <v>24</v>
      </c>
      <c r="D23" s="9">
        <v>1</v>
      </c>
      <c r="E23" s="9">
        <v>157</v>
      </c>
      <c r="F23" s="9">
        <v>247</v>
      </c>
      <c r="G23" s="9">
        <v>87</v>
      </c>
      <c r="H23" s="9">
        <v>51</v>
      </c>
      <c r="I23" s="9">
        <v>483</v>
      </c>
      <c r="J23" s="9">
        <v>104</v>
      </c>
      <c r="K23" s="9">
        <v>11</v>
      </c>
      <c r="L23" s="10">
        <f t="shared" si="0"/>
        <v>3686</v>
      </c>
      <c r="M23" s="28"/>
    </row>
    <row r="24" spans="1:13" ht="12.75">
      <c r="A24" s="20" t="s">
        <v>30</v>
      </c>
      <c r="B24" s="9">
        <v>2484</v>
      </c>
      <c r="C24" s="9">
        <v>15</v>
      </c>
      <c r="D24" s="9">
        <v>1</v>
      </c>
      <c r="E24" s="9">
        <v>85</v>
      </c>
      <c r="F24" s="9">
        <v>173</v>
      </c>
      <c r="G24" s="9">
        <v>38</v>
      </c>
      <c r="H24" s="9">
        <v>50</v>
      </c>
      <c r="I24" s="9">
        <v>291</v>
      </c>
      <c r="J24" s="9">
        <v>45</v>
      </c>
      <c r="K24" s="9">
        <v>26</v>
      </c>
      <c r="L24" s="10">
        <f t="shared" si="0"/>
        <v>3208</v>
      </c>
      <c r="M24" s="28"/>
    </row>
    <row r="25" spans="1:13" ht="12.75">
      <c r="A25" s="20" t="s">
        <v>31</v>
      </c>
      <c r="B25" s="9">
        <v>2295</v>
      </c>
      <c r="C25" s="9">
        <v>13</v>
      </c>
      <c r="D25" s="9">
        <v>0</v>
      </c>
      <c r="E25" s="9">
        <v>22</v>
      </c>
      <c r="F25" s="9">
        <v>26</v>
      </c>
      <c r="G25" s="9">
        <v>3</v>
      </c>
      <c r="H25" s="9">
        <v>32</v>
      </c>
      <c r="I25" s="9">
        <v>68</v>
      </c>
      <c r="J25" s="9">
        <v>32</v>
      </c>
      <c r="K25" s="9">
        <v>15</v>
      </c>
      <c r="L25" s="10">
        <f t="shared" si="0"/>
        <v>2506</v>
      </c>
      <c r="M25" s="28"/>
    </row>
    <row r="26" spans="1:13" ht="12.75">
      <c r="A26" s="20" t="s">
        <v>32</v>
      </c>
      <c r="B26" s="9">
        <v>2114</v>
      </c>
      <c r="C26" s="9">
        <v>14</v>
      </c>
      <c r="D26" s="9">
        <v>0</v>
      </c>
      <c r="E26" s="9">
        <v>135</v>
      </c>
      <c r="F26" s="9">
        <v>213</v>
      </c>
      <c r="G26" s="9">
        <v>51</v>
      </c>
      <c r="H26" s="9">
        <v>41</v>
      </c>
      <c r="I26" s="9">
        <v>440</v>
      </c>
      <c r="J26" s="9">
        <v>91</v>
      </c>
      <c r="K26" s="9">
        <v>8</v>
      </c>
      <c r="L26" s="10">
        <f t="shared" si="0"/>
        <v>3107</v>
      </c>
      <c r="M26" s="28"/>
    </row>
    <row r="27" spans="1:13" ht="12.75">
      <c r="A27" s="20" t="s">
        <v>33</v>
      </c>
      <c r="B27" s="9">
        <v>1975</v>
      </c>
      <c r="C27" s="9">
        <v>13</v>
      </c>
      <c r="D27" s="9">
        <v>0</v>
      </c>
      <c r="E27" s="9">
        <v>158</v>
      </c>
      <c r="F27" s="9">
        <v>237</v>
      </c>
      <c r="G27" s="9">
        <v>46</v>
      </c>
      <c r="H27" s="9">
        <v>43</v>
      </c>
      <c r="I27" s="9">
        <v>559</v>
      </c>
      <c r="J27" s="9">
        <v>118</v>
      </c>
      <c r="K27" s="9">
        <v>2</v>
      </c>
      <c r="L27" s="10">
        <f t="shared" si="0"/>
        <v>3151</v>
      </c>
      <c r="M27" s="28"/>
    </row>
    <row r="28" spans="1:12" ht="12.75">
      <c r="A28" s="20">
        <v>14</v>
      </c>
      <c r="B28" s="9">
        <v>2186</v>
      </c>
      <c r="C28" s="9">
        <v>15</v>
      </c>
      <c r="D28" s="9">
        <v>0</v>
      </c>
      <c r="E28" s="9">
        <v>148</v>
      </c>
      <c r="F28" s="9">
        <v>235</v>
      </c>
      <c r="G28" s="9">
        <v>70</v>
      </c>
      <c r="H28" s="9">
        <v>39</v>
      </c>
      <c r="I28" s="9">
        <v>537</v>
      </c>
      <c r="J28" s="9">
        <v>77</v>
      </c>
      <c r="K28" s="9">
        <v>8</v>
      </c>
      <c r="L28" s="10">
        <f t="shared" si="0"/>
        <v>3315</v>
      </c>
    </row>
    <row r="29" spans="1:12" ht="12.75">
      <c r="A29" s="20" t="s">
        <v>35</v>
      </c>
      <c r="B29" s="9">
        <v>2971</v>
      </c>
      <c r="C29" s="9">
        <v>32</v>
      </c>
      <c r="D29" s="9">
        <v>1</v>
      </c>
      <c r="E29" s="9">
        <v>107</v>
      </c>
      <c r="F29" s="9">
        <v>194</v>
      </c>
      <c r="G29" s="9">
        <v>93</v>
      </c>
      <c r="H29" s="9">
        <v>48</v>
      </c>
      <c r="I29" s="9">
        <v>345</v>
      </c>
      <c r="J29" s="9">
        <v>78</v>
      </c>
      <c r="K29" s="9">
        <v>15</v>
      </c>
      <c r="L29" s="10">
        <f t="shared" si="0"/>
        <v>3884</v>
      </c>
    </row>
    <row r="30" spans="1:12" ht="12.75">
      <c r="A30" s="20" t="s">
        <v>36</v>
      </c>
      <c r="B30" s="9">
        <v>2677</v>
      </c>
      <c r="C30" s="9">
        <v>11</v>
      </c>
      <c r="D30" s="9">
        <v>1</v>
      </c>
      <c r="E30" s="9">
        <v>48</v>
      </c>
      <c r="F30" s="9">
        <v>16</v>
      </c>
      <c r="G30" s="9">
        <v>4</v>
      </c>
      <c r="H30" s="9">
        <v>25</v>
      </c>
      <c r="I30" s="9">
        <v>26</v>
      </c>
      <c r="J30" s="9">
        <v>12</v>
      </c>
      <c r="K30" s="9">
        <v>8</v>
      </c>
      <c r="L30" s="10">
        <f t="shared" si="0"/>
        <v>2828</v>
      </c>
    </row>
    <row r="31" spans="1:12" ht="12.75">
      <c r="A31" s="20" t="s">
        <v>37</v>
      </c>
      <c r="B31" s="9">
        <v>2107</v>
      </c>
      <c r="C31" s="9">
        <v>7</v>
      </c>
      <c r="D31" s="9">
        <v>2</v>
      </c>
      <c r="E31" s="9">
        <v>19</v>
      </c>
      <c r="F31" s="9">
        <v>5</v>
      </c>
      <c r="G31" s="9">
        <v>5</v>
      </c>
      <c r="H31" s="9">
        <v>17</v>
      </c>
      <c r="I31" s="9">
        <v>11</v>
      </c>
      <c r="J31" s="9">
        <v>14</v>
      </c>
      <c r="K31" s="9">
        <v>5</v>
      </c>
      <c r="L31" s="10">
        <f t="shared" si="0"/>
        <v>2192</v>
      </c>
    </row>
    <row r="32" spans="1:12" ht="12.75">
      <c r="A32" s="20" t="s">
        <v>38</v>
      </c>
      <c r="B32" s="9">
        <v>2241</v>
      </c>
      <c r="C32" s="9">
        <v>19</v>
      </c>
      <c r="D32" s="9">
        <v>0</v>
      </c>
      <c r="E32" s="9">
        <v>10</v>
      </c>
      <c r="F32" s="9">
        <v>5</v>
      </c>
      <c r="G32" s="9">
        <v>0</v>
      </c>
      <c r="H32" s="9">
        <v>15</v>
      </c>
      <c r="I32" s="9">
        <v>4</v>
      </c>
      <c r="J32" s="9">
        <v>5</v>
      </c>
      <c r="K32" s="9">
        <v>3</v>
      </c>
      <c r="L32" s="10">
        <f t="shared" si="0"/>
        <v>2302</v>
      </c>
    </row>
    <row r="33" spans="1:12" ht="12.75">
      <c r="A33" s="20" t="s">
        <v>39</v>
      </c>
      <c r="B33" s="9">
        <v>3397</v>
      </c>
      <c r="C33" s="9">
        <v>6</v>
      </c>
      <c r="D33" s="9">
        <v>2</v>
      </c>
      <c r="E33" s="9">
        <v>10</v>
      </c>
      <c r="F33" s="9">
        <v>12</v>
      </c>
      <c r="G33" s="9">
        <v>6</v>
      </c>
      <c r="H33" s="9">
        <v>35</v>
      </c>
      <c r="I33" s="9">
        <v>47</v>
      </c>
      <c r="J33" s="9">
        <v>19</v>
      </c>
      <c r="K33" s="9">
        <v>16</v>
      </c>
      <c r="L33" s="10">
        <f t="shared" si="0"/>
        <v>3550</v>
      </c>
    </row>
    <row r="34" spans="1:12" ht="12.75">
      <c r="A34" s="20" t="s">
        <v>40</v>
      </c>
      <c r="B34" s="9">
        <v>2732</v>
      </c>
      <c r="C34" s="9">
        <v>10</v>
      </c>
      <c r="D34" s="9">
        <v>1</v>
      </c>
      <c r="E34" s="9">
        <v>103</v>
      </c>
      <c r="F34" s="9">
        <v>173</v>
      </c>
      <c r="G34" s="9">
        <v>100</v>
      </c>
      <c r="H34" s="9">
        <v>43</v>
      </c>
      <c r="I34" s="9">
        <v>362</v>
      </c>
      <c r="J34" s="9">
        <v>121</v>
      </c>
      <c r="K34" s="9">
        <v>6</v>
      </c>
      <c r="L34" s="10">
        <f t="shared" si="0"/>
        <v>3651</v>
      </c>
    </row>
    <row r="35" spans="1:12" ht="12.75">
      <c r="A35" s="20" t="s">
        <v>41</v>
      </c>
      <c r="B35" s="9">
        <v>2316</v>
      </c>
      <c r="C35" s="9">
        <v>15</v>
      </c>
      <c r="D35" s="9">
        <v>2</v>
      </c>
      <c r="E35" s="9">
        <v>127</v>
      </c>
      <c r="F35" s="9">
        <v>201</v>
      </c>
      <c r="G35" s="9">
        <v>40</v>
      </c>
      <c r="H35" s="9">
        <v>41</v>
      </c>
      <c r="I35" s="9">
        <v>556</v>
      </c>
      <c r="J35" s="9">
        <v>111</v>
      </c>
      <c r="K35" s="9">
        <v>4</v>
      </c>
      <c r="L35" s="10">
        <f t="shared" si="0"/>
        <v>3413</v>
      </c>
    </row>
    <row r="36" spans="1:12" ht="12.75">
      <c r="A36" s="20" t="s">
        <v>42</v>
      </c>
      <c r="B36" s="9">
        <v>2185</v>
      </c>
      <c r="C36" s="9">
        <v>19</v>
      </c>
      <c r="D36" s="9">
        <v>0</v>
      </c>
      <c r="E36" s="9">
        <v>137</v>
      </c>
      <c r="F36" s="9">
        <v>207</v>
      </c>
      <c r="G36" s="9">
        <v>65</v>
      </c>
      <c r="H36" s="9">
        <v>39</v>
      </c>
      <c r="I36" s="9">
        <v>424</v>
      </c>
      <c r="J36" s="9">
        <v>119</v>
      </c>
      <c r="K36" s="9">
        <v>2</v>
      </c>
      <c r="L36" s="10">
        <f t="shared" si="0"/>
        <v>3197</v>
      </c>
    </row>
    <row r="37" spans="1:12" ht="12.75">
      <c r="A37" s="20" t="s">
        <v>43</v>
      </c>
      <c r="B37" s="9">
        <v>2736</v>
      </c>
      <c r="C37" s="9">
        <v>17</v>
      </c>
      <c r="D37" s="9">
        <v>1</v>
      </c>
      <c r="E37" s="9">
        <v>158</v>
      </c>
      <c r="F37" s="9">
        <v>220</v>
      </c>
      <c r="G37" s="9">
        <v>85</v>
      </c>
      <c r="H37" s="9">
        <v>42</v>
      </c>
      <c r="I37" s="9">
        <v>481</v>
      </c>
      <c r="J37" s="9">
        <v>85</v>
      </c>
      <c r="K37" s="9">
        <v>16</v>
      </c>
      <c r="L37" s="10">
        <f t="shared" si="0"/>
        <v>3841</v>
      </c>
    </row>
    <row r="38" spans="1:12" ht="12.75">
      <c r="A38" s="20" t="s">
        <v>44</v>
      </c>
      <c r="B38" s="9">
        <v>2561</v>
      </c>
      <c r="C38" s="9">
        <v>15</v>
      </c>
      <c r="D38" s="9">
        <v>1</v>
      </c>
      <c r="E38" s="9">
        <v>55</v>
      </c>
      <c r="F38" s="9">
        <v>124</v>
      </c>
      <c r="G38" s="9">
        <v>11</v>
      </c>
      <c r="H38" s="9">
        <v>51</v>
      </c>
      <c r="I38" s="9">
        <v>226</v>
      </c>
      <c r="J38" s="9">
        <v>43</v>
      </c>
      <c r="K38" s="9">
        <v>23</v>
      </c>
      <c r="L38" s="10">
        <f t="shared" si="0"/>
        <v>3110</v>
      </c>
    </row>
    <row r="39" spans="1:12" ht="12.75">
      <c r="A39" s="20" t="s">
        <v>45</v>
      </c>
      <c r="B39" s="9">
        <v>2772</v>
      </c>
      <c r="C39" s="9">
        <v>28</v>
      </c>
      <c r="D39" s="9">
        <v>0</v>
      </c>
      <c r="E39" s="9">
        <v>26</v>
      </c>
      <c r="F39" s="9">
        <v>9</v>
      </c>
      <c r="G39" s="9">
        <v>2</v>
      </c>
      <c r="H39" s="9">
        <v>27</v>
      </c>
      <c r="I39" s="9">
        <v>75</v>
      </c>
      <c r="J39" s="9">
        <v>10</v>
      </c>
      <c r="K39" s="9">
        <v>22</v>
      </c>
      <c r="L39" s="10">
        <f t="shared" si="0"/>
        <v>2971</v>
      </c>
    </row>
    <row r="40" spans="1:12" ht="12.75">
      <c r="A40" s="20" t="s">
        <v>46</v>
      </c>
      <c r="B40" s="9">
        <v>2200</v>
      </c>
      <c r="C40" s="9">
        <v>12</v>
      </c>
      <c r="D40" s="9">
        <v>0</v>
      </c>
      <c r="E40" s="9">
        <v>118</v>
      </c>
      <c r="F40" s="9">
        <v>201</v>
      </c>
      <c r="G40" s="9">
        <v>69</v>
      </c>
      <c r="H40" s="9">
        <v>35</v>
      </c>
      <c r="I40" s="9">
        <v>421</v>
      </c>
      <c r="J40" s="9">
        <v>138</v>
      </c>
      <c r="K40" s="9">
        <v>10</v>
      </c>
      <c r="L40" s="10">
        <f t="shared" si="0"/>
        <v>3204</v>
      </c>
    </row>
    <row r="41" spans="1:12" ht="12.75">
      <c r="A41" s="20" t="s">
        <v>47</v>
      </c>
      <c r="B41" s="9">
        <v>1896</v>
      </c>
      <c r="C41" s="9">
        <v>13</v>
      </c>
      <c r="D41" s="9">
        <v>0</v>
      </c>
      <c r="E41" s="9">
        <v>143</v>
      </c>
      <c r="F41" s="9">
        <v>219</v>
      </c>
      <c r="G41" s="9">
        <v>107</v>
      </c>
      <c r="H41" s="9">
        <v>33</v>
      </c>
      <c r="I41" s="9">
        <v>478</v>
      </c>
      <c r="J41" s="9">
        <v>114</v>
      </c>
      <c r="K41" s="9">
        <v>5</v>
      </c>
      <c r="L41" s="10">
        <f t="shared" si="0"/>
        <v>3008</v>
      </c>
    </row>
    <row r="42" spans="1:12" ht="12.75">
      <c r="A42" s="20" t="s">
        <v>48</v>
      </c>
      <c r="B42" s="9">
        <v>1955</v>
      </c>
      <c r="C42" s="9">
        <v>4</v>
      </c>
      <c r="D42" s="9">
        <v>2</v>
      </c>
      <c r="E42" s="9">
        <v>141</v>
      </c>
      <c r="F42" s="9">
        <v>277</v>
      </c>
      <c r="G42" s="9">
        <v>69</v>
      </c>
      <c r="H42" s="9">
        <v>43</v>
      </c>
      <c r="I42" s="9">
        <v>512</v>
      </c>
      <c r="J42" s="9">
        <v>110</v>
      </c>
      <c r="K42" s="9">
        <v>7</v>
      </c>
      <c r="L42" s="10">
        <f t="shared" si="0"/>
        <v>3120</v>
      </c>
    </row>
    <row r="43" spans="1:12" ht="12.75">
      <c r="A43" s="20" t="s">
        <v>49</v>
      </c>
      <c r="B43" s="9">
        <v>1900</v>
      </c>
      <c r="C43" s="9">
        <v>13</v>
      </c>
      <c r="D43" s="9">
        <v>0</v>
      </c>
      <c r="E43" s="9">
        <v>153</v>
      </c>
      <c r="F43" s="9">
        <v>256</v>
      </c>
      <c r="G43" s="9">
        <v>71</v>
      </c>
      <c r="H43" s="9">
        <v>45</v>
      </c>
      <c r="I43" s="9">
        <v>452</v>
      </c>
      <c r="J43" s="9">
        <v>131</v>
      </c>
      <c r="K43" s="9">
        <v>4</v>
      </c>
      <c r="L43" s="10">
        <f t="shared" si="0"/>
        <v>3025</v>
      </c>
    </row>
    <row r="44" spans="1:12" ht="12.75">
      <c r="A44" s="20" t="s">
        <v>50</v>
      </c>
      <c r="B44" s="9">
        <v>2770</v>
      </c>
      <c r="C44" s="9">
        <v>25</v>
      </c>
      <c r="D44" s="9">
        <v>2</v>
      </c>
      <c r="E44" s="9">
        <v>175</v>
      </c>
      <c r="F44" s="9">
        <v>245</v>
      </c>
      <c r="G44" s="9">
        <v>64</v>
      </c>
      <c r="H44" s="9">
        <v>59</v>
      </c>
      <c r="I44" s="9">
        <v>477</v>
      </c>
      <c r="J44" s="9">
        <v>87</v>
      </c>
      <c r="K44" s="9">
        <v>9</v>
      </c>
      <c r="L44" s="10">
        <f t="shared" si="0"/>
        <v>3913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70971</v>
      </c>
      <c r="C46" s="11">
        <f t="shared" si="1"/>
        <v>448</v>
      </c>
      <c r="D46" s="11">
        <f t="shared" si="1"/>
        <v>19</v>
      </c>
      <c r="E46" s="11">
        <f t="shared" si="1"/>
        <v>3222</v>
      </c>
      <c r="F46" s="11">
        <f t="shared" si="1"/>
        <v>5285</v>
      </c>
      <c r="G46" s="11">
        <f t="shared" si="1"/>
        <v>1652</v>
      </c>
      <c r="H46" s="11">
        <f t="shared" si="1"/>
        <v>1217</v>
      </c>
      <c r="I46" s="11">
        <f t="shared" si="1"/>
        <v>10663</v>
      </c>
      <c r="J46" s="11">
        <f t="shared" si="1"/>
        <v>2319</v>
      </c>
      <c r="K46" s="11">
        <f t="shared" si="1"/>
        <v>316</v>
      </c>
      <c r="L46" s="12">
        <f t="shared" si="1"/>
        <v>96112</v>
      </c>
    </row>
    <row r="47" spans="1:12" ht="13.5" thickBot="1">
      <c r="A47" s="22" t="s">
        <v>52</v>
      </c>
      <c r="B47" s="13">
        <f aca="true" t="shared" si="2" ref="B47:L47">(B46/$M13)</f>
        <v>2365.7</v>
      </c>
      <c r="C47" s="13">
        <f t="shared" si="2"/>
        <v>14.933333333333334</v>
      </c>
      <c r="D47" s="13">
        <f t="shared" si="2"/>
        <v>0.6333333333333333</v>
      </c>
      <c r="E47" s="13">
        <f t="shared" si="2"/>
        <v>107.4</v>
      </c>
      <c r="F47" s="13">
        <f t="shared" si="2"/>
        <v>176.16666666666666</v>
      </c>
      <c r="G47" s="13">
        <f t="shared" si="2"/>
        <v>55.06666666666667</v>
      </c>
      <c r="H47" s="13">
        <f t="shared" si="2"/>
        <v>40.56666666666667</v>
      </c>
      <c r="I47" s="13">
        <f t="shared" si="2"/>
        <v>355.43333333333334</v>
      </c>
      <c r="J47" s="13">
        <f t="shared" si="2"/>
        <v>77.3</v>
      </c>
      <c r="K47" s="13">
        <f t="shared" si="2"/>
        <v>10.533333333333333</v>
      </c>
      <c r="L47" s="14">
        <f t="shared" si="2"/>
        <v>3203.733333333333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workbookViewId="0" topLeftCell="A3">
      <selection activeCell="M14" sqref="M14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980</v>
      </c>
      <c r="C15" s="9">
        <v>4</v>
      </c>
      <c r="D15" s="9">
        <v>0</v>
      </c>
      <c r="E15" s="9">
        <v>95</v>
      </c>
      <c r="F15" s="9">
        <v>128</v>
      </c>
      <c r="G15" s="9">
        <v>17</v>
      </c>
      <c r="H15" s="9">
        <v>19</v>
      </c>
      <c r="I15" s="9">
        <v>288</v>
      </c>
      <c r="J15" s="9">
        <v>34</v>
      </c>
      <c r="K15" s="9">
        <v>1</v>
      </c>
      <c r="L15" s="10">
        <f aca="true" t="shared" si="0" ref="L15:L45">SUM(B15:K15)</f>
        <v>1566</v>
      </c>
      <c r="M15" s="23" t="s">
        <v>57</v>
      </c>
    </row>
    <row r="16" spans="1:13" ht="12.75">
      <c r="A16" s="20" t="s">
        <v>22</v>
      </c>
      <c r="B16" s="9">
        <v>1284</v>
      </c>
      <c r="C16" s="9">
        <v>9</v>
      </c>
      <c r="D16" s="9">
        <v>0</v>
      </c>
      <c r="E16" s="9">
        <v>81</v>
      </c>
      <c r="F16" s="9">
        <v>100</v>
      </c>
      <c r="G16" s="9">
        <v>24</v>
      </c>
      <c r="H16" s="9">
        <v>20</v>
      </c>
      <c r="I16" s="9">
        <v>254</v>
      </c>
      <c r="J16" s="9">
        <v>38</v>
      </c>
      <c r="K16" s="9">
        <v>2</v>
      </c>
      <c r="L16" s="10">
        <f t="shared" si="0"/>
        <v>1812</v>
      </c>
      <c r="M16" s="28"/>
    </row>
    <row r="17" spans="1:13" ht="12.75">
      <c r="A17" s="20" t="s">
        <v>23</v>
      </c>
      <c r="B17" s="9">
        <v>1131</v>
      </c>
      <c r="C17" s="9">
        <v>12</v>
      </c>
      <c r="D17" s="9">
        <v>0</v>
      </c>
      <c r="E17" s="9">
        <v>38</v>
      </c>
      <c r="F17" s="9">
        <v>38</v>
      </c>
      <c r="G17" s="9">
        <v>14</v>
      </c>
      <c r="H17" s="9">
        <v>20</v>
      </c>
      <c r="I17" s="9">
        <v>107</v>
      </c>
      <c r="J17" s="9">
        <v>12</v>
      </c>
      <c r="K17" s="9">
        <v>10</v>
      </c>
      <c r="L17" s="10">
        <f t="shared" si="0"/>
        <v>1382</v>
      </c>
      <c r="M17" s="28"/>
    </row>
    <row r="18" spans="1:13" ht="12.75">
      <c r="A18" s="20" t="s">
        <v>24</v>
      </c>
      <c r="B18" s="9">
        <v>1596</v>
      </c>
      <c r="C18" s="9">
        <v>3</v>
      </c>
      <c r="D18" s="9">
        <v>0</v>
      </c>
      <c r="E18" s="9">
        <v>10</v>
      </c>
      <c r="F18" s="9">
        <v>2</v>
      </c>
      <c r="G18" s="9">
        <v>0</v>
      </c>
      <c r="H18" s="9">
        <v>29</v>
      </c>
      <c r="I18" s="9">
        <v>6</v>
      </c>
      <c r="J18" s="9">
        <v>2</v>
      </c>
      <c r="K18" s="9">
        <v>12</v>
      </c>
      <c r="L18" s="10">
        <f t="shared" si="0"/>
        <v>1660</v>
      </c>
      <c r="M18" s="28"/>
    </row>
    <row r="19" spans="1:13" ht="12.75">
      <c r="A19" s="20" t="s">
        <v>25</v>
      </c>
      <c r="B19" s="9">
        <v>1224</v>
      </c>
      <c r="C19" s="9">
        <v>7</v>
      </c>
      <c r="D19" s="9">
        <v>0</v>
      </c>
      <c r="E19" s="9">
        <v>69</v>
      </c>
      <c r="F19" s="9">
        <v>109</v>
      </c>
      <c r="G19" s="9">
        <v>19</v>
      </c>
      <c r="H19" s="9">
        <v>30</v>
      </c>
      <c r="I19" s="9">
        <v>261</v>
      </c>
      <c r="J19" s="9">
        <v>32</v>
      </c>
      <c r="K19" s="9">
        <v>9</v>
      </c>
      <c r="L19" s="10">
        <f t="shared" si="0"/>
        <v>1760</v>
      </c>
      <c r="M19" s="28"/>
    </row>
    <row r="20" spans="1:13" ht="12.75">
      <c r="A20" s="20" t="s">
        <v>26</v>
      </c>
      <c r="B20" s="9">
        <v>944</v>
      </c>
      <c r="C20" s="9">
        <v>6</v>
      </c>
      <c r="D20" s="9">
        <v>1</v>
      </c>
      <c r="E20" s="9">
        <v>94</v>
      </c>
      <c r="F20" s="9">
        <v>140</v>
      </c>
      <c r="G20" s="9">
        <v>35</v>
      </c>
      <c r="H20" s="9">
        <v>20</v>
      </c>
      <c r="I20" s="9">
        <v>269</v>
      </c>
      <c r="J20" s="9">
        <v>47</v>
      </c>
      <c r="K20" s="9">
        <v>7</v>
      </c>
      <c r="L20" s="10">
        <f t="shared" si="0"/>
        <v>1563</v>
      </c>
      <c r="M20" s="28"/>
    </row>
    <row r="21" spans="1:13" ht="12.75">
      <c r="A21" s="20" t="s">
        <v>27</v>
      </c>
      <c r="B21" s="9">
        <v>868</v>
      </c>
      <c r="C21" s="9">
        <v>3</v>
      </c>
      <c r="D21" s="9">
        <v>1</v>
      </c>
      <c r="E21" s="9">
        <v>70</v>
      </c>
      <c r="F21" s="9">
        <v>163</v>
      </c>
      <c r="G21" s="9">
        <v>52</v>
      </c>
      <c r="H21" s="9">
        <v>21</v>
      </c>
      <c r="I21" s="9">
        <v>242</v>
      </c>
      <c r="J21" s="9">
        <v>50</v>
      </c>
      <c r="K21" s="9">
        <v>2</v>
      </c>
      <c r="L21" s="10">
        <f t="shared" si="0"/>
        <v>1472</v>
      </c>
      <c r="M21" s="28"/>
    </row>
    <row r="22" spans="1:13" ht="12.75">
      <c r="A22" s="20" t="s">
        <v>28</v>
      </c>
      <c r="B22" s="9">
        <v>934</v>
      </c>
      <c r="C22" s="9">
        <v>7</v>
      </c>
      <c r="D22" s="9">
        <v>0</v>
      </c>
      <c r="E22" s="9">
        <v>77</v>
      </c>
      <c r="F22" s="9">
        <v>157</v>
      </c>
      <c r="G22" s="9">
        <v>23</v>
      </c>
      <c r="H22" s="9">
        <v>20</v>
      </c>
      <c r="I22" s="9">
        <v>232</v>
      </c>
      <c r="J22" s="9">
        <v>63</v>
      </c>
      <c r="K22" s="9">
        <v>3</v>
      </c>
      <c r="L22" s="10">
        <f t="shared" si="0"/>
        <v>1516</v>
      </c>
      <c r="M22" s="28"/>
    </row>
    <row r="23" spans="1:13" ht="12.75">
      <c r="A23" s="20" t="s">
        <v>29</v>
      </c>
      <c r="B23" s="9">
        <v>1218</v>
      </c>
      <c r="C23" s="9">
        <v>10</v>
      </c>
      <c r="D23" s="9">
        <v>1</v>
      </c>
      <c r="E23" s="9">
        <v>83</v>
      </c>
      <c r="F23" s="9">
        <v>137</v>
      </c>
      <c r="G23" s="9">
        <v>21</v>
      </c>
      <c r="H23" s="9">
        <v>25</v>
      </c>
      <c r="I23" s="9">
        <v>247</v>
      </c>
      <c r="J23" s="9">
        <v>51</v>
      </c>
      <c r="K23" s="9">
        <v>6</v>
      </c>
      <c r="L23" s="10">
        <f t="shared" si="0"/>
        <v>1799</v>
      </c>
      <c r="M23" s="28"/>
    </row>
    <row r="24" spans="1:13" ht="12.75">
      <c r="A24" s="20" t="s">
        <v>30</v>
      </c>
      <c r="B24" s="9">
        <v>1143</v>
      </c>
      <c r="C24" s="9">
        <v>8</v>
      </c>
      <c r="D24" s="9">
        <v>1</v>
      </c>
      <c r="E24" s="9">
        <v>44</v>
      </c>
      <c r="F24" s="9">
        <v>117</v>
      </c>
      <c r="G24" s="9">
        <v>7</v>
      </c>
      <c r="H24" s="9">
        <v>22</v>
      </c>
      <c r="I24" s="9">
        <v>112</v>
      </c>
      <c r="J24" s="9">
        <v>31</v>
      </c>
      <c r="K24" s="9">
        <v>14</v>
      </c>
      <c r="L24" s="10">
        <f t="shared" si="0"/>
        <v>1499</v>
      </c>
      <c r="M24" s="28"/>
    </row>
    <row r="25" spans="1:13" ht="12.75">
      <c r="A25" s="20" t="s">
        <v>31</v>
      </c>
      <c r="B25" s="9">
        <v>1271</v>
      </c>
      <c r="C25" s="9">
        <v>7</v>
      </c>
      <c r="D25" s="9">
        <v>0</v>
      </c>
      <c r="E25" s="9">
        <v>13</v>
      </c>
      <c r="F25" s="9">
        <v>4</v>
      </c>
      <c r="G25" s="9">
        <v>1</v>
      </c>
      <c r="H25" s="9">
        <v>16</v>
      </c>
      <c r="I25" s="9">
        <v>32</v>
      </c>
      <c r="J25" s="9">
        <v>8</v>
      </c>
      <c r="K25" s="9">
        <v>10</v>
      </c>
      <c r="L25" s="10">
        <f t="shared" si="0"/>
        <v>1362</v>
      </c>
      <c r="M25" s="28"/>
    </row>
    <row r="26" spans="1:13" ht="12.75">
      <c r="A26" s="20" t="s">
        <v>32</v>
      </c>
      <c r="B26" s="9">
        <v>1044</v>
      </c>
      <c r="C26" s="9">
        <v>6</v>
      </c>
      <c r="D26" s="9">
        <v>0</v>
      </c>
      <c r="E26" s="9">
        <v>73</v>
      </c>
      <c r="F26" s="9">
        <v>79</v>
      </c>
      <c r="G26" s="9">
        <v>13</v>
      </c>
      <c r="H26" s="9">
        <v>20</v>
      </c>
      <c r="I26" s="9">
        <v>241</v>
      </c>
      <c r="J26" s="9">
        <v>38</v>
      </c>
      <c r="K26" s="9">
        <v>5</v>
      </c>
      <c r="L26" s="10">
        <f t="shared" si="0"/>
        <v>1519</v>
      </c>
      <c r="M26" s="28"/>
    </row>
    <row r="27" spans="1:13" ht="12.75">
      <c r="A27" s="20" t="s">
        <v>33</v>
      </c>
      <c r="B27" s="9">
        <v>978</v>
      </c>
      <c r="C27" s="9">
        <v>6</v>
      </c>
      <c r="D27" s="9">
        <v>0</v>
      </c>
      <c r="E27" s="9">
        <v>89</v>
      </c>
      <c r="F27" s="9">
        <v>110</v>
      </c>
      <c r="G27" s="9">
        <v>15</v>
      </c>
      <c r="H27" s="9">
        <v>18</v>
      </c>
      <c r="I27" s="9">
        <v>263</v>
      </c>
      <c r="J27" s="9">
        <v>53</v>
      </c>
      <c r="K27" s="9">
        <v>1</v>
      </c>
      <c r="L27" s="10">
        <f t="shared" si="0"/>
        <v>1533</v>
      </c>
      <c r="M27" s="28"/>
    </row>
    <row r="28" spans="1:12" ht="12.75">
      <c r="A28" s="20">
        <v>14</v>
      </c>
      <c r="B28" s="9">
        <v>1057</v>
      </c>
      <c r="C28" s="9">
        <v>5</v>
      </c>
      <c r="D28" s="9">
        <v>0</v>
      </c>
      <c r="E28" s="9">
        <v>76</v>
      </c>
      <c r="F28" s="9">
        <v>118</v>
      </c>
      <c r="G28" s="9">
        <v>38</v>
      </c>
      <c r="H28" s="9">
        <v>18</v>
      </c>
      <c r="I28" s="9">
        <v>260</v>
      </c>
      <c r="J28" s="9">
        <v>31</v>
      </c>
      <c r="K28" s="9">
        <v>4</v>
      </c>
      <c r="L28" s="10">
        <f t="shared" si="0"/>
        <v>1607</v>
      </c>
    </row>
    <row r="29" spans="1:12" ht="12.75">
      <c r="A29" s="20" t="s">
        <v>35</v>
      </c>
      <c r="B29" s="9">
        <v>1312</v>
      </c>
      <c r="C29" s="9">
        <v>15</v>
      </c>
      <c r="D29" s="9">
        <v>1</v>
      </c>
      <c r="E29" s="9">
        <v>59</v>
      </c>
      <c r="F29" s="9">
        <v>90</v>
      </c>
      <c r="G29" s="9">
        <v>25</v>
      </c>
      <c r="H29" s="9">
        <v>19</v>
      </c>
      <c r="I29" s="9">
        <v>181</v>
      </c>
      <c r="J29" s="9">
        <v>35</v>
      </c>
      <c r="K29" s="9">
        <v>5</v>
      </c>
      <c r="L29" s="10">
        <f t="shared" si="0"/>
        <v>1742</v>
      </c>
    </row>
    <row r="30" spans="1:12" ht="12.75">
      <c r="A30" s="20" t="s">
        <v>36</v>
      </c>
      <c r="B30" s="9">
        <v>1085</v>
      </c>
      <c r="C30" s="9">
        <v>4</v>
      </c>
      <c r="D30" s="9">
        <v>1</v>
      </c>
      <c r="E30" s="9">
        <v>25</v>
      </c>
      <c r="F30" s="9">
        <v>9</v>
      </c>
      <c r="G30" s="9">
        <v>1</v>
      </c>
      <c r="H30" s="9">
        <v>13</v>
      </c>
      <c r="I30" s="9">
        <v>7</v>
      </c>
      <c r="J30" s="9">
        <v>6</v>
      </c>
      <c r="K30" s="9">
        <v>1</v>
      </c>
      <c r="L30" s="10">
        <f t="shared" si="0"/>
        <v>1152</v>
      </c>
    </row>
    <row r="31" spans="1:12" ht="12.75">
      <c r="A31" s="20" t="s">
        <v>37</v>
      </c>
      <c r="B31" s="9">
        <v>872</v>
      </c>
      <c r="C31" s="9">
        <v>3</v>
      </c>
      <c r="D31" s="9">
        <v>0</v>
      </c>
      <c r="E31" s="9">
        <v>10</v>
      </c>
      <c r="F31" s="9">
        <v>4</v>
      </c>
      <c r="G31" s="9">
        <v>5</v>
      </c>
      <c r="H31" s="9">
        <v>9</v>
      </c>
      <c r="I31" s="9">
        <v>8</v>
      </c>
      <c r="J31" s="9">
        <v>3</v>
      </c>
      <c r="K31" s="9">
        <v>3</v>
      </c>
      <c r="L31" s="10">
        <f t="shared" si="0"/>
        <v>917</v>
      </c>
    </row>
    <row r="32" spans="1:12" ht="12.75">
      <c r="A32" s="20" t="s">
        <v>38</v>
      </c>
      <c r="B32" s="9">
        <v>1114</v>
      </c>
      <c r="C32" s="9">
        <v>7</v>
      </c>
      <c r="D32" s="9">
        <v>0</v>
      </c>
      <c r="E32" s="9">
        <v>5</v>
      </c>
      <c r="F32" s="9">
        <v>2</v>
      </c>
      <c r="G32" s="9">
        <v>0</v>
      </c>
      <c r="H32" s="9">
        <v>7</v>
      </c>
      <c r="I32" s="9">
        <v>1</v>
      </c>
      <c r="J32" s="9">
        <v>3</v>
      </c>
      <c r="K32" s="9">
        <v>2</v>
      </c>
      <c r="L32" s="10">
        <f t="shared" si="0"/>
        <v>1141</v>
      </c>
    </row>
    <row r="33" spans="1:12" ht="12.75">
      <c r="A33" s="20" t="s">
        <v>39</v>
      </c>
      <c r="B33" s="9">
        <v>2102</v>
      </c>
      <c r="C33" s="9">
        <v>2</v>
      </c>
      <c r="D33" s="9">
        <v>2</v>
      </c>
      <c r="E33" s="9">
        <v>7</v>
      </c>
      <c r="F33" s="9">
        <v>7</v>
      </c>
      <c r="G33" s="9">
        <v>3</v>
      </c>
      <c r="H33" s="9">
        <v>21</v>
      </c>
      <c r="I33" s="9">
        <v>13</v>
      </c>
      <c r="J33" s="9">
        <v>4</v>
      </c>
      <c r="K33" s="9">
        <v>10</v>
      </c>
      <c r="L33" s="10">
        <f t="shared" si="0"/>
        <v>2171</v>
      </c>
    </row>
    <row r="34" spans="1:12" ht="12.75">
      <c r="A34" s="20" t="s">
        <v>40</v>
      </c>
      <c r="B34" s="9">
        <v>1424</v>
      </c>
      <c r="C34" s="9">
        <v>7</v>
      </c>
      <c r="D34" s="9">
        <v>1</v>
      </c>
      <c r="E34" s="9">
        <v>51</v>
      </c>
      <c r="F34" s="9">
        <v>78</v>
      </c>
      <c r="G34" s="9">
        <v>25</v>
      </c>
      <c r="H34" s="9">
        <v>22</v>
      </c>
      <c r="I34" s="9">
        <v>175</v>
      </c>
      <c r="J34" s="9">
        <v>51</v>
      </c>
      <c r="K34" s="9">
        <v>2</v>
      </c>
      <c r="L34" s="10">
        <f t="shared" si="0"/>
        <v>1836</v>
      </c>
    </row>
    <row r="35" spans="1:12" ht="12.75">
      <c r="A35" s="20" t="s">
        <v>41</v>
      </c>
      <c r="B35" s="9">
        <v>1180</v>
      </c>
      <c r="C35" s="9">
        <v>7</v>
      </c>
      <c r="D35" s="9">
        <v>1</v>
      </c>
      <c r="E35" s="9">
        <v>67</v>
      </c>
      <c r="F35" s="9">
        <v>112</v>
      </c>
      <c r="G35" s="9">
        <v>16</v>
      </c>
      <c r="H35" s="9">
        <v>23</v>
      </c>
      <c r="I35" s="9">
        <v>253</v>
      </c>
      <c r="J35" s="9">
        <v>43</v>
      </c>
      <c r="K35" s="9">
        <v>2</v>
      </c>
      <c r="L35" s="10">
        <f t="shared" si="0"/>
        <v>1704</v>
      </c>
    </row>
    <row r="36" spans="1:12" ht="12.75">
      <c r="A36" s="20" t="s">
        <v>42</v>
      </c>
      <c r="B36" s="9">
        <v>1099</v>
      </c>
      <c r="C36" s="9">
        <v>9</v>
      </c>
      <c r="D36" s="9">
        <v>0</v>
      </c>
      <c r="E36" s="9">
        <v>81</v>
      </c>
      <c r="F36" s="9">
        <v>113</v>
      </c>
      <c r="G36" s="9">
        <v>30</v>
      </c>
      <c r="H36" s="9">
        <v>19</v>
      </c>
      <c r="I36" s="9">
        <v>188</v>
      </c>
      <c r="J36" s="9">
        <v>55</v>
      </c>
      <c r="K36" s="9">
        <v>1</v>
      </c>
      <c r="L36" s="10">
        <f t="shared" si="0"/>
        <v>1595</v>
      </c>
    </row>
    <row r="37" spans="1:12" ht="12.75">
      <c r="A37" s="20" t="s">
        <v>43</v>
      </c>
      <c r="B37" s="9">
        <v>1359</v>
      </c>
      <c r="C37" s="9">
        <v>11</v>
      </c>
      <c r="D37" s="9">
        <v>1</v>
      </c>
      <c r="E37" s="9">
        <v>80</v>
      </c>
      <c r="F37" s="9">
        <v>118</v>
      </c>
      <c r="G37" s="9">
        <v>24</v>
      </c>
      <c r="H37" s="9">
        <v>23</v>
      </c>
      <c r="I37" s="9">
        <v>235</v>
      </c>
      <c r="J37" s="9">
        <v>45</v>
      </c>
      <c r="K37" s="9">
        <v>9</v>
      </c>
      <c r="L37" s="10">
        <f t="shared" si="0"/>
        <v>1905</v>
      </c>
    </row>
    <row r="38" spans="1:12" ht="12.75">
      <c r="A38" s="20" t="s">
        <v>44</v>
      </c>
      <c r="B38" s="9">
        <v>1257</v>
      </c>
      <c r="C38" s="9">
        <v>9</v>
      </c>
      <c r="D38" s="9">
        <v>1</v>
      </c>
      <c r="E38" s="9">
        <v>30</v>
      </c>
      <c r="F38" s="9">
        <v>73</v>
      </c>
      <c r="G38" s="9">
        <v>3</v>
      </c>
      <c r="H38" s="9">
        <v>26</v>
      </c>
      <c r="I38" s="9">
        <v>86</v>
      </c>
      <c r="J38" s="9">
        <v>28</v>
      </c>
      <c r="K38" s="9">
        <v>8</v>
      </c>
      <c r="L38" s="10">
        <f t="shared" si="0"/>
        <v>1521</v>
      </c>
    </row>
    <row r="39" spans="1:12" ht="12.75">
      <c r="A39" s="20" t="s">
        <v>45</v>
      </c>
      <c r="B39" s="9">
        <v>1556</v>
      </c>
      <c r="C39" s="9">
        <v>15</v>
      </c>
      <c r="D39" s="9">
        <v>0</v>
      </c>
      <c r="E39" s="9">
        <v>14</v>
      </c>
      <c r="F39" s="9">
        <v>3</v>
      </c>
      <c r="G39" s="9">
        <v>0</v>
      </c>
      <c r="H39" s="9">
        <v>14</v>
      </c>
      <c r="I39" s="9">
        <v>12</v>
      </c>
      <c r="J39" s="9">
        <v>2</v>
      </c>
      <c r="K39" s="9">
        <v>12</v>
      </c>
      <c r="L39" s="10">
        <f t="shared" si="0"/>
        <v>1628</v>
      </c>
    </row>
    <row r="40" spans="1:12" ht="12.75">
      <c r="A40" s="20" t="s">
        <v>46</v>
      </c>
      <c r="B40" s="9">
        <v>1103</v>
      </c>
      <c r="C40" s="9">
        <v>5</v>
      </c>
      <c r="D40" s="9">
        <v>0</v>
      </c>
      <c r="E40" s="9">
        <v>69</v>
      </c>
      <c r="F40" s="9">
        <v>104</v>
      </c>
      <c r="G40" s="9">
        <v>18</v>
      </c>
      <c r="H40" s="9">
        <v>16</v>
      </c>
      <c r="I40" s="9">
        <v>225</v>
      </c>
      <c r="J40" s="9">
        <v>53</v>
      </c>
      <c r="K40" s="9">
        <v>8</v>
      </c>
      <c r="L40" s="10">
        <f t="shared" si="0"/>
        <v>1601</v>
      </c>
    </row>
    <row r="41" spans="1:12" ht="12.75">
      <c r="A41" s="20" t="s">
        <v>47</v>
      </c>
      <c r="B41" s="9">
        <v>962</v>
      </c>
      <c r="C41" s="9">
        <v>9</v>
      </c>
      <c r="D41" s="9">
        <v>0</v>
      </c>
      <c r="E41" s="9">
        <v>80</v>
      </c>
      <c r="F41" s="9">
        <v>108</v>
      </c>
      <c r="G41" s="9">
        <v>58</v>
      </c>
      <c r="H41" s="9">
        <v>17</v>
      </c>
      <c r="I41" s="9">
        <v>220</v>
      </c>
      <c r="J41" s="9">
        <v>48</v>
      </c>
      <c r="K41" s="9">
        <v>2</v>
      </c>
      <c r="L41" s="10">
        <f t="shared" si="0"/>
        <v>1504</v>
      </c>
    </row>
    <row r="42" spans="1:12" ht="12.75">
      <c r="A42" s="20" t="s">
        <v>48</v>
      </c>
      <c r="B42" s="9">
        <v>960</v>
      </c>
      <c r="C42" s="9">
        <v>2</v>
      </c>
      <c r="D42" s="9">
        <v>1</v>
      </c>
      <c r="E42" s="9">
        <v>74</v>
      </c>
      <c r="F42" s="9">
        <v>131</v>
      </c>
      <c r="G42" s="9">
        <v>35</v>
      </c>
      <c r="H42" s="9">
        <v>21</v>
      </c>
      <c r="I42" s="9">
        <v>250</v>
      </c>
      <c r="J42" s="9">
        <v>45</v>
      </c>
      <c r="K42" s="9">
        <v>4</v>
      </c>
      <c r="L42" s="10">
        <f t="shared" si="0"/>
        <v>1523</v>
      </c>
    </row>
    <row r="43" spans="1:12" ht="12.75">
      <c r="A43" s="20" t="s">
        <v>49</v>
      </c>
      <c r="B43" s="9">
        <v>950</v>
      </c>
      <c r="C43" s="9">
        <v>6</v>
      </c>
      <c r="D43" s="9">
        <v>0</v>
      </c>
      <c r="E43" s="9">
        <v>84</v>
      </c>
      <c r="F43" s="9">
        <v>120</v>
      </c>
      <c r="G43" s="9">
        <v>33</v>
      </c>
      <c r="H43" s="9">
        <v>23</v>
      </c>
      <c r="I43" s="9">
        <v>209</v>
      </c>
      <c r="J43" s="9">
        <v>57</v>
      </c>
      <c r="K43" s="9">
        <v>4</v>
      </c>
      <c r="L43" s="10">
        <f t="shared" si="0"/>
        <v>1486</v>
      </c>
    </row>
    <row r="44" spans="1:12" ht="12.75">
      <c r="A44" s="20" t="s">
        <v>50</v>
      </c>
      <c r="B44" s="9">
        <v>1307</v>
      </c>
      <c r="C44" s="9">
        <v>12</v>
      </c>
      <c r="D44" s="9">
        <v>1</v>
      </c>
      <c r="E44" s="9">
        <v>93</v>
      </c>
      <c r="F44" s="9">
        <v>129</v>
      </c>
      <c r="G44" s="9">
        <v>21</v>
      </c>
      <c r="H44" s="9">
        <v>29</v>
      </c>
      <c r="I44" s="9">
        <v>231</v>
      </c>
      <c r="J44" s="9">
        <v>43</v>
      </c>
      <c r="K44" s="9">
        <v>4</v>
      </c>
      <c r="L44" s="10">
        <f t="shared" si="0"/>
        <v>1870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35314</v>
      </c>
      <c r="C46" s="11">
        <f t="shared" si="1"/>
        <v>216</v>
      </c>
      <c r="D46" s="11">
        <f t="shared" si="1"/>
        <v>14</v>
      </c>
      <c r="E46" s="11">
        <f t="shared" si="1"/>
        <v>1741</v>
      </c>
      <c r="F46" s="11">
        <f t="shared" si="1"/>
        <v>2603</v>
      </c>
      <c r="G46" s="11">
        <f t="shared" si="1"/>
        <v>576</v>
      </c>
      <c r="H46" s="11">
        <f t="shared" si="1"/>
        <v>600</v>
      </c>
      <c r="I46" s="11">
        <f t="shared" si="1"/>
        <v>5108</v>
      </c>
      <c r="J46" s="11">
        <f t="shared" si="1"/>
        <v>1011</v>
      </c>
      <c r="K46" s="11">
        <f t="shared" si="1"/>
        <v>163</v>
      </c>
      <c r="L46" s="12">
        <f t="shared" si="1"/>
        <v>47346</v>
      </c>
    </row>
    <row r="47" spans="1:12" ht="13.5" thickBot="1">
      <c r="A47" s="22" t="s">
        <v>52</v>
      </c>
      <c r="B47" s="13">
        <f aca="true" t="shared" si="2" ref="B47:L47">(B46/$M13)</f>
        <v>1177.1333333333334</v>
      </c>
      <c r="C47" s="13">
        <f t="shared" si="2"/>
        <v>7.2</v>
      </c>
      <c r="D47" s="13">
        <f t="shared" si="2"/>
        <v>0.4666666666666667</v>
      </c>
      <c r="E47" s="13">
        <f t="shared" si="2"/>
        <v>58.03333333333333</v>
      </c>
      <c r="F47" s="13">
        <f t="shared" si="2"/>
        <v>86.76666666666667</v>
      </c>
      <c r="G47" s="13">
        <f t="shared" si="2"/>
        <v>19.2</v>
      </c>
      <c r="H47" s="13">
        <f t="shared" si="2"/>
        <v>20</v>
      </c>
      <c r="I47" s="13">
        <f t="shared" si="2"/>
        <v>170.26666666666668</v>
      </c>
      <c r="J47" s="13">
        <f t="shared" si="2"/>
        <v>33.7</v>
      </c>
      <c r="K47" s="13">
        <f t="shared" si="2"/>
        <v>5.433333333333334</v>
      </c>
      <c r="L47" s="14">
        <f t="shared" si="2"/>
        <v>1578.2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2022-10-05T14:43:25Z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