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firstSheet="6" activeTab="9"/>
  </bookViews>
  <sheets>
    <sheet name="Cristo-Redentor-Septiembre-20" sheetId="1" r:id="rId1"/>
    <sheet name="Chaimavida Septi 20-ambos-senti" sheetId="2" r:id="rId2"/>
    <sheet name="Chaimavida-Septi-20-sent-Bulnes" sheetId="3" r:id="rId3"/>
    <sheet name="Chaimavida-Septi-20-sent-Concep" sheetId="4" r:id="rId4"/>
    <sheet name="Las-Raices-Septie-20-ambos-sent" sheetId="5" r:id="rId5"/>
    <sheet name="Las-Raices-Sep-20-sent-Curacaut" sheetId="6" r:id="rId6"/>
    <sheet name="Las-Raices-Sept-20-sent-Lonquim" sheetId="7" r:id="rId7"/>
    <sheet name="San-Roque-Septi-20-ambos-sentid" sheetId="8" r:id="rId8"/>
    <sheet name="San-Roque-Sep-20-sent-SantJuana" sheetId="9" r:id="rId9"/>
    <sheet name="San-Roque-Sep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<sst xmlns="http://schemas.openxmlformats.org/spreadsheetml/2006/main" count="613" uniqueCount="75">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</sst>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</v>
      </c>
      <c r="C15" s="9">
        <v>0</v>
      </c>
      <c r="D15" s="9">
        <v>0</v>
      </c>
      <c r="E15" s="9">
        <v>8</v>
      </c>
      <c r="F15" s="9">
        <v>4</v>
      </c>
      <c r="G15" s="9">
        <v>118</v>
      </c>
      <c r="H15" s="9">
        <v>0</v>
      </c>
      <c r="I15" s="9">
        <v>316</v>
      </c>
      <c r="J15" s="9">
        <v>59</v>
      </c>
      <c r="K15" s="9">
        <v>0</v>
      </c>
      <c r="L15" s="10">
        <f aca="true" t="shared" si="0" ref="L15:L45">SUM(B15:K15)</f>
        <v>507</v>
      </c>
      <c r="M15" s="23" t="s">
        <v>57</v>
      </c>
    </row>
    <row r="16" spans="1:13" ht="12.75">
      <c r="A16" s="20" t="s">
        <v>22</v>
      </c>
      <c r="B16" s="9">
        <v>2</v>
      </c>
      <c r="C16" s="9">
        <v>0</v>
      </c>
      <c r="D16" s="9">
        <v>0</v>
      </c>
      <c r="E16" s="9">
        <v>5</v>
      </c>
      <c r="F16" s="9">
        <v>2</v>
      </c>
      <c r="G16" s="9">
        <v>21</v>
      </c>
      <c r="H16" s="9">
        <v>0</v>
      </c>
      <c r="I16" s="9">
        <v>539</v>
      </c>
      <c r="J16" s="9">
        <v>49</v>
      </c>
      <c r="K16" s="9">
        <v>0</v>
      </c>
      <c r="L16" s="10">
        <f t="shared" si="0"/>
        <v>618</v>
      </c>
      <c r="M16" s="28"/>
    </row>
    <row r="17" spans="1:13" ht="12.75">
      <c r="A17" s="20" t="s">
        <v>23</v>
      </c>
      <c r="B17" s="9">
        <v>8</v>
      </c>
      <c r="C17" s="9">
        <v>0</v>
      </c>
      <c r="D17" s="9">
        <v>0</v>
      </c>
      <c r="E17" s="9">
        <v>6</v>
      </c>
      <c r="F17" s="9">
        <v>1</v>
      </c>
      <c r="G17" s="9">
        <v>31</v>
      </c>
      <c r="H17" s="9">
        <v>0</v>
      </c>
      <c r="I17" s="9">
        <v>614</v>
      </c>
      <c r="J17" s="9">
        <v>77</v>
      </c>
      <c r="K17" s="9">
        <v>0</v>
      </c>
      <c r="L17" s="10">
        <f t="shared" si="0"/>
        <v>737</v>
      </c>
      <c r="M17" s="28"/>
    </row>
    <row r="18" spans="1:13" ht="12.75">
      <c r="A18" s="20" t="s">
        <v>24</v>
      </c>
      <c r="B18" s="9">
        <v>8</v>
      </c>
      <c r="C18" s="9">
        <v>0</v>
      </c>
      <c r="D18" s="9">
        <v>0</v>
      </c>
      <c r="E18" s="9">
        <v>6</v>
      </c>
      <c r="F18" s="9">
        <v>1</v>
      </c>
      <c r="G18" s="9">
        <v>18</v>
      </c>
      <c r="H18" s="9">
        <v>0</v>
      </c>
      <c r="I18" s="9">
        <v>560</v>
      </c>
      <c r="J18" s="9">
        <v>79</v>
      </c>
      <c r="K18" s="9">
        <v>0</v>
      </c>
      <c r="L18" s="10">
        <f t="shared" si="0"/>
        <v>672</v>
      </c>
      <c r="M18" s="28"/>
    </row>
    <row r="19" spans="1:13" ht="12.75">
      <c r="A19" s="20" t="s">
        <v>25</v>
      </c>
      <c r="B19" s="9">
        <v>8</v>
      </c>
      <c r="C19" s="9">
        <v>0</v>
      </c>
      <c r="D19" s="9">
        <v>1</v>
      </c>
      <c r="E19" s="9">
        <v>10</v>
      </c>
      <c r="F19" s="9">
        <v>1</v>
      </c>
      <c r="G19" s="9">
        <v>36</v>
      </c>
      <c r="H19" s="9">
        <v>0</v>
      </c>
      <c r="I19" s="9">
        <v>503</v>
      </c>
      <c r="J19" s="9">
        <v>120</v>
      </c>
      <c r="K19" s="9">
        <v>0</v>
      </c>
      <c r="L19" s="10">
        <f t="shared" si="0"/>
        <v>679</v>
      </c>
      <c r="M19" s="28"/>
    </row>
    <row r="20" spans="1:13" ht="12.75">
      <c r="A20" s="20" t="s">
        <v>26</v>
      </c>
      <c r="B20" s="9">
        <v>2</v>
      </c>
      <c r="C20" s="9">
        <v>0</v>
      </c>
      <c r="D20" s="9">
        <v>0</v>
      </c>
      <c r="E20" s="9">
        <v>7</v>
      </c>
      <c r="F20" s="9">
        <v>1</v>
      </c>
      <c r="G20" s="9">
        <v>1</v>
      </c>
      <c r="H20" s="9">
        <v>0</v>
      </c>
      <c r="I20" s="9">
        <v>129</v>
      </c>
      <c r="J20" s="9">
        <v>17</v>
      </c>
      <c r="K20" s="9">
        <v>0</v>
      </c>
      <c r="L20" s="10">
        <f t="shared" si="0"/>
        <v>157</v>
      </c>
      <c r="M20" s="28"/>
    </row>
    <row r="21" spans="1:13" ht="12.75">
      <c r="A21" s="20" t="s">
        <v>27</v>
      </c>
      <c r="B21" s="9">
        <v>4</v>
      </c>
      <c r="C21" s="9">
        <v>0</v>
      </c>
      <c r="D21" s="9">
        <v>0</v>
      </c>
      <c r="E21" s="9">
        <v>2</v>
      </c>
      <c r="F21" s="9">
        <v>0</v>
      </c>
      <c r="G21" s="9">
        <v>5</v>
      </c>
      <c r="H21" s="9">
        <v>0</v>
      </c>
      <c r="I21" s="9">
        <v>280</v>
      </c>
      <c r="J21" s="9">
        <v>71</v>
      </c>
      <c r="K21" s="9">
        <v>0</v>
      </c>
      <c r="L21" s="10">
        <f t="shared" si="0"/>
        <v>362</v>
      </c>
      <c r="M21" s="28"/>
    </row>
    <row r="22" spans="1:13" ht="12.75">
      <c r="A22" s="20" t="s">
        <v>28</v>
      </c>
      <c r="B22" s="9">
        <v>2</v>
      </c>
      <c r="C22" s="9">
        <v>0</v>
      </c>
      <c r="D22" s="9">
        <v>0</v>
      </c>
      <c r="E22" s="9">
        <v>4</v>
      </c>
      <c r="F22" s="9">
        <v>2</v>
      </c>
      <c r="G22" s="9">
        <v>165</v>
      </c>
      <c r="H22" s="9">
        <v>0</v>
      </c>
      <c r="I22" s="9">
        <v>317</v>
      </c>
      <c r="J22" s="9">
        <v>18</v>
      </c>
      <c r="K22" s="9">
        <v>0</v>
      </c>
      <c r="L22" s="10">
        <f t="shared" si="0"/>
        <v>508</v>
      </c>
      <c r="M22" s="28"/>
    </row>
    <row r="23" spans="1:13" ht="12.75">
      <c r="A23" s="20" t="s">
        <v>29</v>
      </c>
      <c r="B23" s="9">
        <v>1</v>
      </c>
      <c r="C23" s="9">
        <v>0</v>
      </c>
      <c r="D23" s="9">
        <v>0</v>
      </c>
      <c r="E23" s="9">
        <v>8</v>
      </c>
      <c r="F23" s="9">
        <v>1</v>
      </c>
      <c r="G23" s="9">
        <v>330</v>
      </c>
      <c r="H23" s="9">
        <v>0</v>
      </c>
      <c r="I23" s="9">
        <v>327</v>
      </c>
      <c r="J23" s="9">
        <v>34</v>
      </c>
      <c r="K23" s="9">
        <v>0</v>
      </c>
      <c r="L23" s="10">
        <f t="shared" si="0"/>
        <v>701</v>
      </c>
      <c r="M23" s="28"/>
    </row>
    <row r="24" spans="1:13" ht="12.75">
      <c r="A24" s="20" t="s">
        <v>30</v>
      </c>
      <c r="B24" s="9">
        <v>1</v>
      </c>
      <c r="C24" s="9">
        <v>0</v>
      </c>
      <c r="D24" s="9">
        <v>0</v>
      </c>
      <c r="E24" s="9">
        <v>8</v>
      </c>
      <c r="F24" s="9">
        <v>5</v>
      </c>
      <c r="G24" s="9">
        <v>227</v>
      </c>
      <c r="H24" s="9">
        <v>0</v>
      </c>
      <c r="I24" s="9">
        <v>301</v>
      </c>
      <c r="J24" s="9">
        <v>28</v>
      </c>
      <c r="K24" s="9">
        <v>0</v>
      </c>
      <c r="L24" s="10">
        <f t="shared" si="0"/>
        <v>570</v>
      </c>
      <c r="M24" s="28"/>
    </row>
    <row r="25" spans="1:13" ht="12.75">
      <c r="A25" s="20" t="s">
        <v>31</v>
      </c>
      <c r="B25" s="9">
        <v>0</v>
      </c>
      <c r="C25" s="9">
        <v>0</v>
      </c>
      <c r="D25" s="9">
        <v>0</v>
      </c>
      <c r="E25" s="9">
        <v>5</v>
      </c>
      <c r="F25" s="9">
        <v>6</v>
      </c>
      <c r="G25" s="9">
        <v>289</v>
      </c>
      <c r="H25" s="9">
        <v>0</v>
      </c>
      <c r="I25" s="9">
        <v>316</v>
      </c>
      <c r="J25" s="9">
        <v>54</v>
      </c>
      <c r="K25" s="9">
        <v>0</v>
      </c>
      <c r="L25" s="10">
        <f t="shared" si="0"/>
        <v>670</v>
      </c>
      <c r="M25" s="28"/>
    </row>
    <row r="26" spans="1:13" ht="12.75">
      <c r="A26" s="20" t="s">
        <v>32</v>
      </c>
      <c r="B26" s="9">
        <v>1</v>
      </c>
      <c r="C26" s="9">
        <v>0</v>
      </c>
      <c r="D26" s="9">
        <v>1</v>
      </c>
      <c r="E26" s="9">
        <v>7</v>
      </c>
      <c r="F26" s="9">
        <v>0</v>
      </c>
      <c r="G26" s="9">
        <v>260</v>
      </c>
      <c r="H26" s="9">
        <v>0</v>
      </c>
      <c r="I26" s="9">
        <v>321</v>
      </c>
      <c r="J26" s="9">
        <v>83</v>
      </c>
      <c r="K26" s="9">
        <v>0</v>
      </c>
      <c r="L26" s="10">
        <f t="shared" si="0"/>
        <v>673</v>
      </c>
      <c r="M26" s="28"/>
    </row>
    <row r="27" spans="1:13" ht="12.75">
      <c r="A27" s="20" t="s">
        <v>33</v>
      </c>
      <c r="B27" s="9">
        <v>1</v>
      </c>
      <c r="C27" s="9">
        <v>0</v>
      </c>
      <c r="D27" s="9">
        <v>0</v>
      </c>
      <c r="E27" s="9">
        <v>1</v>
      </c>
      <c r="F27" s="9">
        <v>1</v>
      </c>
      <c r="G27" s="9">
        <v>72</v>
      </c>
      <c r="H27" s="9">
        <v>0</v>
      </c>
      <c r="I27" s="9">
        <v>63</v>
      </c>
      <c r="J27" s="9">
        <v>36</v>
      </c>
      <c r="K27" s="9">
        <v>0</v>
      </c>
      <c r="L27" s="10">
        <f t="shared" si="0"/>
        <v>174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7</v>
      </c>
      <c r="F28" s="9">
        <v>4</v>
      </c>
      <c r="G28" s="9">
        <v>144</v>
      </c>
      <c r="H28" s="9">
        <v>0</v>
      </c>
      <c r="I28" s="9">
        <v>208</v>
      </c>
      <c r="J28" s="9">
        <v>9</v>
      </c>
      <c r="K28" s="9">
        <v>0</v>
      </c>
      <c r="L28" s="10">
        <f t="shared" si="0"/>
        <v>373</v>
      </c>
    </row>
    <row r="29" spans="1:12" ht="12.75">
      <c r="A29" s="20" t="s">
        <v>35</v>
      </c>
      <c r="B29" s="9">
        <v>10</v>
      </c>
      <c r="C29" s="9">
        <v>0</v>
      </c>
      <c r="D29" s="9">
        <v>0</v>
      </c>
      <c r="E29" s="9">
        <v>8</v>
      </c>
      <c r="F29" s="9">
        <v>1</v>
      </c>
      <c r="G29" s="9">
        <v>97</v>
      </c>
      <c r="H29" s="9">
        <v>0</v>
      </c>
      <c r="I29" s="9">
        <v>445</v>
      </c>
      <c r="J29" s="9">
        <v>39</v>
      </c>
      <c r="K29" s="9">
        <v>0</v>
      </c>
      <c r="L29" s="10">
        <f t="shared" si="0"/>
        <v>600</v>
      </c>
    </row>
    <row r="30" spans="1:12" ht="12.75">
      <c r="A30" s="20" t="s">
        <v>36</v>
      </c>
      <c r="B30" s="9">
        <v>3</v>
      </c>
      <c r="C30" s="9">
        <v>0</v>
      </c>
      <c r="D30" s="9">
        <v>0</v>
      </c>
      <c r="E30" s="9">
        <v>6</v>
      </c>
      <c r="F30" s="9">
        <v>1</v>
      </c>
      <c r="G30" s="9">
        <v>128</v>
      </c>
      <c r="H30" s="9">
        <v>0</v>
      </c>
      <c r="I30" s="9">
        <v>494</v>
      </c>
      <c r="J30" s="9">
        <v>35</v>
      </c>
      <c r="K30" s="9">
        <v>0</v>
      </c>
      <c r="L30" s="10">
        <f t="shared" si="0"/>
        <v>667</v>
      </c>
    </row>
    <row r="31" spans="1:12" ht="12.75">
      <c r="A31" s="20" t="s">
        <v>37</v>
      </c>
      <c r="B31" s="9">
        <v>11</v>
      </c>
      <c r="C31" s="9">
        <v>0</v>
      </c>
      <c r="D31" s="9">
        <v>0</v>
      </c>
      <c r="E31" s="9">
        <v>17</v>
      </c>
      <c r="F31" s="9">
        <v>2</v>
      </c>
      <c r="G31" s="9">
        <v>76</v>
      </c>
      <c r="H31" s="9">
        <v>0</v>
      </c>
      <c r="I31" s="9">
        <v>556</v>
      </c>
      <c r="J31" s="9">
        <v>127</v>
      </c>
      <c r="K31" s="9">
        <v>0</v>
      </c>
      <c r="L31" s="10">
        <f t="shared" si="0"/>
        <v>789</v>
      </c>
    </row>
    <row r="32" spans="1:12" ht="12.75">
      <c r="A32" s="20" t="s">
        <v>38</v>
      </c>
      <c r="B32" s="9">
        <v>2</v>
      </c>
      <c r="C32" s="9">
        <v>0</v>
      </c>
      <c r="D32" s="9">
        <v>0</v>
      </c>
      <c r="E32" s="9">
        <v>2</v>
      </c>
      <c r="F32" s="9">
        <v>1</v>
      </c>
      <c r="G32" s="9">
        <v>21</v>
      </c>
      <c r="H32" s="9">
        <v>0</v>
      </c>
      <c r="I32" s="9">
        <v>164</v>
      </c>
      <c r="J32" s="9">
        <v>24</v>
      </c>
      <c r="K32" s="9">
        <v>0</v>
      </c>
      <c r="L32" s="10">
        <f t="shared" si="0"/>
        <v>214</v>
      </c>
    </row>
    <row r="33" spans="1:12" ht="12.75">
      <c r="A33" s="20" t="s">
        <v>39</v>
      </c>
      <c r="B33" s="9">
        <v>2</v>
      </c>
      <c r="C33" s="9">
        <v>0</v>
      </c>
      <c r="D33" s="9">
        <v>0</v>
      </c>
      <c r="E33" s="9">
        <v>2</v>
      </c>
      <c r="F33" s="9">
        <v>0</v>
      </c>
      <c r="G33" s="9">
        <v>8</v>
      </c>
      <c r="H33" s="9">
        <v>0</v>
      </c>
      <c r="I33" s="9">
        <v>97</v>
      </c>
      <c r="J33" s="9">
        <v>9</v>
      </c>
      <c r="K33" s="9">
        <v>0</v>
      </c>
      <c r="L33" s="10">
        <f t="shared" si="0"/>
        <v>118</v>
      </c>
    </row>
    <row r="34" spans="1:12" ht="12.75">
      <c r="A34" s="20" t="s">
        <v>40</v>
      </c>
      <c r="B34" s="9">
        <v>3</v>
      </c>
      <c r="C34" s="9">
        <v>0</v>
      </c>
      <c r="D34" s="9">
        <v>0</v>
      </c>
      <c r="E34" s="9">
        <v>2</v>
      </c>
      <c r="F34" s="9">
        <v>0</v>
      </c>
      <c r="G34" s="9">
        <v>15</v>
      </c>
      <c r="H34" s="9">
        <v>0</v>
      </c>
      <c r="I34" s="9">
        <v>107</v>
      </c>
      <c r="J34" s="9">
        <v>27</v>
      </c>
      <c r="K34" s="9">
        <v>0</v>
      </c>
      <c r="L34" s="10">
        <f t="shared" si="0"/>
        <v>154</v>
      </c>
    </row>
    <row r="35" spans="1:12" ht="12.75">
      <c r="A35" s="20" t="s">
        <v>41</v>
      </c>
      <c r="B35" s="9">
        <v>2</v>
      </c>
      <c r="C35" s="9">
        <v>0</v>
      </c>
      <c r="D35" s="9">
        <v>0</v>
      </c>
      <c r="E35" s="9">
        <v>3</v>
      </c>
      <c r="F35" s="9">
        <v>1</v>
      </c>
      <c r="G35" s="9">
        <v>37</v>
      </c>
      <c r="H35" s="9">
        <v>0</v>
      </c>
      <c r="I35" s="9">
        <v>321</v>
      </c>
      <c r="J35" s="9">
        <v>22</v>
      </c>
      <c r="K35" s="9">
        <v>0</v>
      </c>
      <c r="L35" s="10">
        <f t="shared" si="0"/>
        <v>386</v>
      </c>
    </row>
    <row r="36" spans="1:12" ht="12.75">
      <c r="A36" s="20" t="s">
        <v>42</v>
      </c>
      <c r="B36" s="9">
        <v>1</v>
      </c>
      <c r="C36" s="9">
        <v>0</v>
      </c>
      <c r="D36" s="9">
        <v>0</v>
      </c>
      <c r="E36" s="9">
        <v>5</v>
      </c>
      <c r="F36" s="9">
        <v>4</v>
      </c>
      <c r="G36" s="9">
        <v>277</v>
      </c>
      <c r="H36" s="9">
        <v>0</v>
      </c>
      <c r="I36" s="9">
        <v>283</v>
      </c>
      <c r="J36" s="9">
        <v>34</v>
      </c>
      <c r="K36" s="9">
        <v>0</v>
      </c>
      <c r="L36" s="10">
        <f t="shared" si="0"/>
        <v>604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8</v>
      </c>
      <c r="F37" s="9">
        <v>3</v>
      </c>
      <c r="G37" s="9">
        <v>255</v>
      </c>
      <c r="H37" s="9">
        <v>0</v>
      </c>
      <c r="I37" s="9">
        <v>365</v>
      </c>
      <c r="J37" s="9">
        <v>26</v>
      </c>
      <c r="K37" s="9">
        <v>0</v>
      </c>
      <c r="L37" s="10">
        <f t="shared" si="0"/>
        <v>657</v>
      </c>
    </row>
    <row r="38" spans="1:12" ht="12.75">
      <c r="A38" s="20" t="s">
        <v>44</v>
      </c>
      <c r="B38" s="9">
        <v>3</v>
      </c>
      <c r="C38" s="9">
        <v>0</v>
      </c>
      <c r="D38" s="9">
        <v>0</v>
      </c>
      <c r="E38" s="9">
        <v>7</v>
      </c>
      <c r="F38" s="9">
        <v>2</v>
      </c>
      <c r="G38" s="9">
        <v>276</v>
      </c>
      <c r="H38" s="9">
        <v>0</v>
      </c>
      <c r="I38" s="9">
        <v>245</v>
      </c>
      <c r="J38" s="9">
        <v>40</v>
      </c>
      <c r="K38" s="9">
        <v>0</v>
      </c>
      <c r="L38" s="10">
        <f t="shared" si="0"/>
        <v>573</v>
      </c>
    </row>
    <row r="39" spans="1:12" ht="12.75">
      <c r="A39" s="20" t="s">
        <v>45</v>
      </c>
      <c r="B39" s="9">
        <v>4</v>
      </c>
      <c r="C39" s="9">
        <v>0</v>
      </c>
      <c r="D39" s="9">
        <v>0</v>
      </c>
      <c r="E39" s="9">
        <v>3</v>
      </c>
      <c r="F39" s="9">
        <v>4</v>
      </c>
      <c r="G39" s="9">
        <v>217</v>
      </c>
      <c r="H39" s="9">
        <v>0</v>
      </c>
      <c r="I39" s="9">
        <v>354</v>
      </c>
      <c r="J39" s="9">
        <v>38</v>
      </c>
      <c r="K39" s="9">
        <v>0</v>
      </c>
      <c r="L39" s="10">
        <f t="shared" si="0"/>
        <v>620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3</v>
      </c>
      <c r="F40" s="9">
        <v>3</v>
      </c>
      <c r="G40" s="9">
        <v>225</v>
      </c>
      <c r="H40" s="9">
        <v>0</v>
      </c>
      <c r="I40" s="9">
        <v>337</v>
      </c>
      <c r="J40" s="9">
        <v>83</v>
      </c>
      <c r="K40" s="9">
        <v>0</v>
      </c>
      <c r="L40" s="10">
        <f t="shared" si="0"/>
        <v>651</v>
      </c>
    </row>
    <row r="41" spans="1:12" ht="12.75">
      <c r="A41" s="20" t="s">
        <v>47</v>
      </c>
      <c r="B41" s="9">
        <v>1</v>
      </c>
      <c r="C41" s="9">
        <v>0</v>
      </c>
      <c r="D41" s="9">
        <v>0</v>
      </c>
      <c r="E41" s="9">
        <v>1</v>
      </c>
      <c r="F41" s="9">
        <v>1</v>
      </c>
      <c r="G41" s="9">
        <v>48</v>
      </c>
      <c r="H41" s="9">
        <v>0</v>
      </c>
      <c r="I41" s="9">
        <v>105</v>
      </c>
      <c r="J41" s="9">
        <v>11</v>
      </c>
      <c r="K41" s="9">
        <v>0</v>
      </c>
      <c r="L41" s="10">
        <f t="shared" si="0"/>
        <v>167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4</v>
      </c>
      <c r="F42" s="9">
        <v>0</v>
      </c>
      <c r="G42" s="9">
        <v>152</v>
      </c>
      <c r="H42" s="9">
        <v>0</v>
      </c>
      <c r="I42" s="9">
        <v>169</v>
      </c>
      <c r="J42" s="9">
        <v>29</v>
      </c>
      <c r="K42" s="9">
        <v>0</v>
      </c>
      <c r="L42" s="10">
        <f t="shared" si="0"/>
        <v>355</v>
      </c>
    </row>
    <row r="43" spans="1:12" ht="12.75">
      <c r="A43" s="20" t="s">
        <v>49</v>
      </c>
      <c r="B43" s="9">
        <v>3</v>
      </c>
      <c r="C43" s="9">
        <v>0</v>
      </c>
      <c r="D43" s="9">
        <v>0</v>
      </c>
      <c r="E43" s="9">
        <v>4</v>
      </c>
      <c r="F43" s="9">
        <v>1</v>
      </c>
      <c r="G43" s="9">
        <v>111</v>
      </c>
      <c r="H43" s="9">
        <v>0</v>
      </c>
      <c r="I43" s="9">
        <v>357</v>
      </c>
      <c r="J43" s="9">
        <v>47</v>
      </c>
      <c r="K43" s="9">
        <v>3</v>
      </c>
      <c r="L43" s="10">
        <f t="shared" si="0"/>
        <v>526</v>
      </c>
    </row>
    <row r="44" spans="1:12" ht="12.75">
      <c r="A44" s="20" t="s">
        <v>50</v>
      </c>
      <c r="B44" s="9">
        <v>4</v>
      </c>
      <c r="C44" s="9">
        <v>0</v>
      </c>
      <c r="D44" s="9">
        <v>0</v>
      </c>
      <c r="E44" s="9">
        <v>3</v>
      </c>
      <c r="F44" s="9">
        <v>3</v>
      </c>
      <c r="G44" s="9">
        <v>92</v>
      </c>
      <c r="H44" s="9">
        <v>0</v>
      </c>
      <c r="I44" s="9">
        <v>421</v>
      </c>
      <c r="J44" s="9">
        <v>45</v>
      </c>
      <c r="K44" s="9">
        <v>0</v>
      </c>
      <c r="L44" s="10">
        <f t="shared" si="0"/>
        <v>568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91</v>
      </c>
      <c r="C46" s="11">
        <f t="shared" si="1"/>
        <v>0</v>
      </c>
      <c r="D46" s="11">
        <f t="shared" si="1"/>
        <v>2</v>
      </c>
      <c r="E46" s="11">
        <f t="shared" si="1"/>
        <v>162</v>
      </c>
      <c r="F46" s="11">
        <f t="shared" si="1"/>
        <v>56</v>
      </c>
      <c r="G46" s="11">
        <f t="shared" si="1"/>
        <v>3752</v>
      </c>
      <c r="H46" s="11">
        <f t="shared" si="1"/>
        <v>0</v>
      </c>
      <c r="I46" s="11">
        <f t="shared" si="1"/>
        <v>9614</v>
      </c>
      <c r="J46" s="11">
        <f t="shared" si="1"/>
        <v>1370</v>
      </c>
      <c r="K46" s="11">
        <f t="shared" si="1"/>
        <v>3</v>
      </c>
      <c r="L46" s="12">
        <f t="shared" si="1"/>
        <v>15050</v>
      </c>
    </row>
    <row r="47" spans="1:12" ht="13.5" thickBot="1">
      <c r="A47" s="22" t="s">
        <v>52</v>
      </c>
      <c r="B47" s="13">
        <f aca="true" t="shared" si="2" ref="B47:L47">(B46/$M13)</f>
        <v>2.935483870967742</v>
      </c>
      <c r="C47" s="13">
        <f t="shared" si="2"/>
        <v>0</v>
      </c>
      <c r="D47" s="13">
        <f t="shared" si="2"/>
        <v>0.06451612903225806</v>
      </c>
      <c r="E47" s="13">
        <f t="shared" si="2"/>
        <v>5.225806451612903</v>
      </c>
      <c r="F47" s="13">
        <f t="shared" si="2"/>
        <v>1.8064516129032258</v>
      </c>
      <c r="G47" s="13">
        <f t="shared" si="2"/>
        <v>121.03225806451613</v>
      </c>
      <c r="H47" s="13">
        <f t="shared" si="2"/>
        <v>0</v>
      </c>
      <c r="I47" s="13">
        <f t="shared" si="2"/>
        <v>310.1290322580645</v>
      </c>
      <c r="J47" s="13">
        <f t="shared" si="2"/>
        <v>44.193548387096776</v>
      </c>
      <c r="K47" s="13">
        <f t="shared" si="2"/>
        <v>0.0967741935483871</v>
      </c>
      <c r="L47" s="14">
        <f t="shared" si="2"/>
        <v>485.48387096774195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835</v>
      </c>
      <c r="C15" s="9">
        <v>7</v>
      </c>
      <c r="D15" s="9">
        <v>0</v>
      </c>
      <c r="E15" s="9">
        <v>32</v>
      </c>
      <c r="F15" s="9">
        <v>2</v>
      </c>
      <c r="G15" s="9">
        <v>0</v>
      </c>
      <c r="H15" s="9">
        <v>7</v>
      </c>
      <c r="I15" s="9">
        <v>4</v>
      </c>
      <c r="J15" s="9">
        <v>4</v>
      </c>
      <c r="K15" s="9">
        <v>3</v>
      </c>
      <c r="L15" s="10">
        <f aca="true" t="shared" si="0" ref="L15:L45">SUM(B15:K15)</f>
        <v>894</v>
      </c>
      <c r="M15" s="23" t="s">
        <v>57</v>
      </c>
    </row>
    <row r="16" spans="1:13" ht="12.75">
      <c r="A16" s="20" t="s">
        <v>22</v>
      </c>
      <c r="B16" s="9">
        <v>872</v>
      </c>
      <c r="C16" s="9">
        <v>6</v>
      </c>
      <c r="D16" s="9">
        <v>1</v>
      </c>
      <c r="E16" s="9">
        <v>49</v>
      </c>
      <c r="F16" s="9">
        <v>10</v>
      </c>
      <c r="G16" s="9">
        <v>10</v>
      </c>
      <c r="H16" s="9">
        <v>18</v>
      </c>
      <c r="I16" s="9">
        <v>68</v>
      </c>
      <c r="J16" s="9">
        <v>38</v>
      </c>
      <c r="K16" s="9">
        <v>0</v>
      </c>
      <c r="L16" s="10">
        <f t="shared" si="0"/>
        <v>1072</v>
      </c>
      <c r="M16" s="28"/>
    </row>
    <row r="17" spans="1:13" ht="12.75">
      <c r="A17" s="20" t="s">
        <v>23</v>
      </c>
      <c r="B17" s="9">
        <v>918</v>
      </c>
      <c r="C17" s="9">
        <v>9</v>
      </c>
      <c r="D17" s="9">
        <v>0</v>
      </c>
      <c r="E17" s="9">
        <v>88</v>
      </c>
      <c r="F17" s="9">
        <v>139</v>
      </c>
      <c r="G17" s="9">
        <v>23</v>
      </c>
      <c r="H17" s="9">
        <v>6</v>
      </c>
      <c r="I17" s="9">
        <v>424</v>
      </c>
      <c r="J17" s="9">
        <v>62</v>
      </c>
      <c r="K17" s="9">
        <v>2</v>
      </c>
      <c r="L17" s="10">
        <f t="shared" si="0"/>
        <v>1671</v>
      </c>
      <c r="M17" s="28"/>
    </row>
    <row r="18" spans="1:13" ht="12.75">
      <c r="A18" s="20" t="s">
        <v>24</v>
      </c>
      <c r="B18" s="9">
        <v>1222</v>
      </c>
      <c r="C18" s="9">
        <v>5</v>
      </c>
      <c r="D18" s="9">
        <v>0</v>
      </c>
      <c r="E18" s="9">
        <v>88</v>
      </c>
      <c r="F18" s="9">
        <v>160</v>
      </c>
      <c r="G18" s="9">
        <v>24</v>
      </c>
      <c r="H18" s="9">
        <v>12</v>
      </c>
      <c r="I18" s="9">
        <v>318</v>
      </c>
      <c r="J18" s="9">
        <v>56</v>
      </c>
      <c r="K18" s="9">
        <v>2</v>
      </c>
      <c r="L18" s="10">
        <f t="shared" si="0"/>
        <v>1887</v>
      </c>
      <c r="M18" s="28"/>
    </row>
    <row r="19" spans="1:13" ht="12.75">
      <c r="A19" s="20" t="s">
        <v>25</v>
      </c>
      <c r="B19" s="9">
        <v>942</v>
      </c>
      <c r="C19" s="9">
        <v>6</v>
      </c>
      <c r="D19" s="9">
        <v>0</v>
      </c>
      <c r="E19" s="9">
        <v>34</v>
      </c>
      <c r="F19" s="9">
        <v>93</v>
      </c>
      <c r="G19" s="9">
        <v>24</v>
      </c>
      <c r="H19" s="9">
        <v>7</v>
      </c>
      <c r="I19" s="9">
        <v>154</v>
      </c>
      <c r="J19" s="9">
        <v>42</v>
      </c>
      <c r="K19" s="9">
        <v>4</v>
      </c>
      <c r="L19" s="10">
        <f t="shared" si="0"/>
        <v>1306</v>
      </c>
      <c r="M19" s="28"/>
    </row>
    <row r="20" spans="1:13" ht="12.75">
      <c r="A20" s="20" t="s">
        <v>26</v>
      </c>
      <c r="B20" s="9">
        <v>798</v>
      </c>
      <c r="C20" s="9">
        <v>8</v>
      </c>
      <c r="D20" s="9">
        <v>1</v>
      </c>
      <c r="E20" s="9">
        <v>19</v>
      </c>
      <c r="F20" s="9">
        <v>6</v>
      </c>
      <c r="G20" s="9">
        <v>3</v>
      </c>
      <c r="H20" s="9">
        <v>8</v>
      </c>
      <c r="I20" s="9">
        <v>77</v>
      </c>
      <c r="J20" s="9">
        <v>37</v>
      </c>
      <c r="K20" s="9">
        <v>15</v>
      </c>
      <c r="L20" s="10">
        <f t="shared" si="0"/>
        <v>972</v>
      </c>
      <c r="M20" s="28"/>
    </row>
    <row r="21" spans="1:13" ht="12.75">
      <c r="A21" s="20" t="s">
        <v>27</v>
      </c>
      <c r="B21" s="9">
        <v>1114</v>
      </c>
      <c r="C21" s="9">
        <v>4</v>
      </c>
      <c r="D21" s="9">
        <v>1</v>
      </c>
      <c r="E21" s="9">
        <v>82</v>
      </c>
      <c r="F21" s="9">
        <v>173</v>
      </c>
      <c r="G21" s="9">
        <v>31</v>
      </c>
      <c r="H21" s="9">
        <v>12</v>
      </c>
      <c r="I21" s="9">
        <v>299</v>
      </c>
      <c r="J21" s="9">
        <v>78</v>
      </c>
      <c r="K21" s="9">
        <v>4</v>
      </c>
      <c r="L21" s="10">
        <f t="shared" si="0"/>
        <v>1798</v>
      </c>
      <c r="M21" s="28"/>
    </row>
    <row r="22" spans="1:13" ht="12.75">
      <c r="A22" s="20" t="s">
        <v>28</v>
      </c>
      <c r="B22" s="9">
        <v>794</v>
      </c>
      <c r="C22" s="9">
        <v>1</v>
      </c>
      <c r="D22" s="9">
        <v>3</v>
      </c>
      <c r="E22" s="9">
        <v>77</v>
      </c>
      <c r="F22" s="9">
        <v>196</v>
      </c>
      <c r="G22" s="9">
        <v>49</v>
      </c>
      <c r="H22" s="9">
        <v>7</v>
      </c>
      <c r="I22" s="9">
        <v>247</v>
      </c>
      <c r="J22" s="9">
        <v>73</v>
      </c>
      <c r="K22" s="9">
        <v>1</v>
      </c>
      <c r="L22" s="10">
        <f t="shared" si="0"/>
        <v>1448</v>
      </c>
      <c r="M22" s="28"/>
    </row>
    <row r="23" spans="1:13" ht="12.75">
      <c r="A23" s="20" t="s">
        <v>29</v>
      </c>
      <c r="B23" s="9">
        <v>924</v>
      </c>
      <c r="C23" s="9">
        <v>2</v>
      </c>
      <c r="D23" s="9">
        <v>1</v>
      </c>
      <c r="E23" s="9">
        <v>82</v>
      </c>
      <c r="F23" s="9">
        <v>216</v>
      </c>
      <c r="G23" s="9">
        <v>76</v>
      </c>
      <c r="H23" s="9">
        <v>19</v>
      </c>
      <c r="I23" s="9">
        <v>273</v>
      </c>
      <c r="J23" s="9">
        <v>74</v>
      </c>
      <c r="K23" s="9">
        <v>4</v>
      </c>
      <c r="L23" s="10">
        <f t="shared" si="0"/>
        <v>1671</v>
      </c>
      <c r="M23" s="28"/>
    </row>
    <row r="24" spans="1:13" ht="12.75">
      <c r="A24" s="20" t="s">
        <v>30</v>
      </c>
      <c r="B24" s="9">
        <v>1070</v>
      </c>
      <c r="C24" s="9">
        <v>7</v>
      </c>
      <c r="D24" s="9">
        <v>1</v>
      </c>
      <c r="E24" s="9">
        <v>78</v>
      </c>
      <c r="F24" s="9">
        <v>235</v>
      </c>
      <c r="G24" s="9">
        <v>42</v>
      </c>
      <c r="H24" s="9">
        <v>15</v>
      </c>
      <c r="I24" s="9">
        <v>328</v>
      </c>
      <c r="J24" s="9">
        <v>56</v>
      </c>
      <c r="K24" s="9">
        <v>2</v>
      </c>
      <c r="L24" s="10">
        <f t="shared" si="0"/>
        <v>1834</v>
      </c>
      <c r="M24" s="28"/>
    </row>
    <row r="25" spans="1:13" ht="12.75">
      <c r="A25" s="20" t="s">
        <v>31</v>
      </c>
      <c r="B25" s="9">
        <v>1554</v>
      </c>
      <c r="C25" s="9">
        <v>10</v>
      </c>
      <c r="D25" s="9">
        <v>0</v>
      </c>
      <c r="E25" s="9">
        <v>91</v>
      </c>
      <c r="F25" s="9">
        <v>219</v>
      </c>
      <c r="G25" s="9">
        <v>52</v>
      </c>
      <c r="H25" s="9">
        <v>20</v>
      </c>
      <c r="I25" s="9">
        <v>240</v>
      </c>
      <c r="J25" s="9">
        <v>42</v>
      </c>
      <c r="K25" s="9">
        <v>8</v>
      </c>
      <c r="L25" s="10">
        <f t="shared" si="0"/>
        <v>2236</v>
      </c>
      <c r="M25" s="28"/>
    </row>
    <row r="26" spans="1:13" ht="12.75">
      <c r="A26" s="20" t="s">
        <v>32</v>
      </c>
      <c r="B26" s="9">
        <v>722</v>
      </c>
      <c r="C26" s="9">
        <v>4</v>
      </c>
      <c r="D26" s="9">
        <v>0</v>
      </c>
      <c r="E26" s="9">
        <v>32</v>
      </c>
      <c r="F26" s="9">
        <v>106</v>
      </c>
      <c r="G26" s="9">
        <v>40</v>
      </c>
      <c r="H26" s="9">
        <v>5</v>
      </c>
      <c r="I26" s="9">
        <v>90</v>
      </c>
      <c r="J26" s="9">
        <v>23</v>
      </c>
      <c r="K26" s="9">
        <v>5</v>
      </c>
      <c r="L26" s="10">
        <f t="shared" si="0"/>
        <v>1027</v>
      </c>
      <c r="M26" s="28"/>
    </row>
    <row r="27" spans="1:13" ht="12.75">
      <c r="A27" s="20" t="s">
        <v>33</v>
      </c>
      <c r="B27" s="9">
        <v>596</v>
      </c>
      <c r="C27" s="9">
        <v>2</v>
      </c>
      <c r="D27" s="9">
        <v>3</v>
      </c>
      <c r="E27" s="9">
        <v>16</v>
      </c>
      <c r="F27" s="9">
        <v>24</v>
      </c>
      <c r="G27" s="9">
        <v>14</v>
      </c>
      <c r="H27" s="9">
        <v>5</v>
      </c>
      <c r="I27" s="9">
        <v>56</v>
      </c>
      <c r="J27" s="9">
        <v>32</v>
      </c>
      <c r="K27" s="9">
        <v>4</v>
      </c>
      <c r="L27" s="10">
        <f t="shared" si="0"/>
        <v>752</v>
      </c>
      <c r="M27" s="28"/>
    </row>
    <row r="28" spans="1:12" ht="12.75">
      <c r="A28" s="20">
        <v>14</v>
      </c>
      <c r="B28" s="9">
        <v>934</v>
      </c>
      <c r="C28" s="9">
        <v>1</v>
      </c>
      <c r="D28" s="9">
        <v>0</v>
      </c>
      <c r="E28" s="9">
        <v>54</v>
      </c>
      <c r="F28" s="9">
        <v>248</v>
      </c>
      <c r="G28" s="9">
        <v>64</v>
      </c>
      <c r="H28" s="9">
        <v>19</v>
      </c>
      <c r="I28" s="9">
        <v>268</v>
      </c>
      <c r="J28" s="9">
        <v>76</v>
      </c>
      <c r="K28" s="9">
        <v>6</v>
      </c>
      <c r="L28" s="10">
        <f t="shared" si="0"/>
        <v>1670</v>
      </c>
    </row>
    <row r="29" spans="1:12" ht="12.75">
      <c r="A29" s="20" t="s">
        <v>35</v>
      </c>
      <c r="B29" s="9">
        <v>853</v>
      </c>
      <c r="C29" s="9">
        <v>5</v>
      </c>
      <c r="D29" s="9">
        <v>0</v>
      </c>
      <c r="E29" s="9">
        <v>76</v>
      </c>
      <c r="F29" s="9">
        <v>223</v>
      </c>
      <c r="G29" s="9">
        <v>62</v>
      </c>
      <c r="H29" s="9">
        <v>18</v>
      </c>
      <c r="I29" s="9">
        <v>322</v>
      </c>
      <c r="J29" s="9">
        <v>64</v>
      </c>
      <c r="K29" s="9">
        <v>1</v>
      </c>
      <c r="L29" s="10">
        <f t="shared" si="0"/>
        <v>1624</v>
      </c>
    </row>
    <row r="30" spans="1:12" ht="12.75">
      <c r="A30" s="20" t="s">
        <v>36</v>
      </c>
      <c r="B30" s="9">
        <v>955</v>
      </c>
      <c r="C30" s="9">
        <v>6</v>
      </c>
      <c r="D30" s="9">
        <v>0</v>
      </c>
      <c r="E30" s="9">
        <v>64</v>
      </c>
      <c r="F30" s="9">
        <v>175</v>
      </c>
      <c r="G30" s="9">
        <v>29</v>
      </c>
      <c r="H30" s="9">
        <v>18</v>
      </c>
      <c r="I30" s="9">
        <v>255</v>
      </c>
      <c r="J30" s="9">
        <v>49</v>
      </c>
      <c r="K30" s="9">
        <v>3</v>
      </c>
      <c r="L30" s="10">
        <f t="shared" si="0"/>
        <v>1554</v>
      </c>
    </row>
    <row r="31" spans="1:12" ht="12.75">
      <c r="A31" s="20" t="s">
        <v>37</v>
      </c>
      <c r="B31" s="9">
        <v>1036</v>
      </c>
      <c r="C31" s="9">
        <v>3</v>
      </c>
      <c r="D31" s="9">
        <v>1</v>
      </c>
      <c r="E31" s="9">
        <v>44</v>
      </c>
      <c r="F31" s="9">
        <v>112</v>
      </c>
      <c r="G31" s="9">
        <v>36</v>
      </c>
      <c r="H31" s="9">
        <v>21</v>
      </c>
      <c r="I31" s="9">
        <v>129</v>
      </c>
      <c r="J31" s="9">
        <v>31</v>
      </c>
      <c r="K31" s="9">
        <v>1</v>
      </c>
      <c r="L31" s="10">
        <f t="shared" si="0"/>
        <v>1414</v>
      </c>
    </row>
    <row r="32" spans="1:12" ht="12.75">
      <c r="A32" s="20" t="s">
        <v>38</v>
      </c>
      <c r="B32" s="9">
        <v>226</v>
      </c>
      <c r="C32" s="9">
        <v>1</v>
      </c>
      <c r="D32" s="9">
        <v>0</v>
      </c>
      <c r="E32" s="9">
        <v>6</v>
      </c>
      <c r="F32" s="9">
        <v>1</v>
      </c>
      <c r="G32" s="9">
        <v>1</v>
      </c>
      <c r="H32" s="9">
        <v>5</v>
      </c>
      <c r="I32" s="9">
        <v>4</v>
      </c>
      <c r="J32" s="9">
        <v>4</v>
      </c>
      <c r="K32" s="9">
        <v>1</v>
      </c>
      <c r="L32" s="10">
        <f t="shared" si="0"/>
        <v>249</v>
      </c>
    </row>
    <row r="33" spans="1:12" ht="12.75">
      <c r="A33" s="20" t="s">
        <v>39</v>
      </c>
      <c r="B33" s="9">
        <v>256</v>
      </c>
      <c r="C33" s="9">
        <v>1</v>
      </c>
      <c r="D33" s="9">
        <v>0</v>
      </c>
      <c r="E33" s="9">
        <v>0</v>
      </c>
      <c r="F33" s="9">
        <v>3</v>
      </c>
      <c r="G33" s="9">
        <v>1</v>
      </c>
      <c r="H33" s="9">
        <v>4</v>
      </c>
      <c r="I33" s="9">
        <v>1</v>
      </c>
      <c r="J33" s="9">
        <v>3</v>
      </c>
      <c r="K33" s="9">
        <v>5</v>
      </c>
      <c r="L33" s="10">
        <f t="shared" si="0"/>
        <v>274</v>
      </c>
    </row>
    <row r="34" spans="1:12" ht="12.75">
      <c r="A34" s="20" t="s">
        <v>40</v>
      </c>
      <c r="B34" s="9">
        <v>472</v>
      </c>
      <c r="C34" s="9">
        <v>1</v>
      </c>
      <c r="D34" s="9">
        <v>0</v>
      </c>
      <c r="E34" s="9">
        <v>8</v>
      </c>
      <c r="F34" s="9">
        <v>2</v>
      </c>
      <c r="G34" s="9">
        <v>1</v>
      </c>
      <c r="H34" s="9">
        <v>10</v>
      </c>
      <c r="I34" s="9">
        <v>27</v>
      </c>
      <c r="J34" s="9">
        <v>19</v>
      </c>
      <c r="K34" s="9">
        <v>3</v>
      </c>
      <c r="L34" s="10">
        <f t="shared" si="0"/>
        <v>543</v>
      </c>
    </row>
    <row r="35" spans="1:12" ht="12.75">
      <c r="A35" s="20" t="s">
        <v>41</v>
      </c>
      <c r="B35" s="9">
        <v>1042</v>
      </c>
      <c r="C35" s="9">
        <v>3</v>
      </c>
      <c r="D35" s="9">
        <v>1</v>
      </c>
      <c r="E35" s="9">
        <v>51</v>
      </c>
      <c r="F35" s="9">
        <v>221</v>
      </c>
      <c r="G35" s="9">
        <v>73</v>
      </c>
      <c r="H35" s="9">
        <v>21</v>
      </c>
      <c r="I35" s="9">
        <v>231</v>
      </c>
      <c r="J35" s="9">
        <v>55</v>
      </c>
      <c r="K35" s="9">
        <v>7</v>
      </c>
      <c r="L35" s="10">
        <f t="shared" si="0"/>
        <v>1705</v>
      </c>
    </row>
    <row r="36" spans="1:12" ht="12.75">
      <c r="A36" s="20" t="s">
        <v>42</v>
      </c>
      <c r="B36" s="9">
        <v>828</v>
      </c>
      <c r="C36" s="9">
        <v>4</v>
      </c>
      <c r="D36" s="9">
        <v>3</v>
      </c>
      <c r="E36" s="9">
        <v>57</v>
      </c>
      <c r="F36" s="9">
        <v>263</v>
      </c>
      <c r="G36" s="9">
        <v>46</v>
      </c>
      <c r="H36" s="9">
        <v>14</v>
      </c>
      <c r="I36" s="9">
        <v>203</v>
      </c>
      <c r="J36" s="9">
        <v>79</v>
      </c>
      <c r="K36" s="9">
        <v>5</v>
      </c>
      <c r="L36" s="10">
        <f t="shared" si="0"/>
        <v>1502</v>
      </c>
    </row>
    <row r="37" spans="1:12" ht="12.75">
      <c r="A37" s="20" t="s">
        <v>43</v>
      </c>
      <c r="B37" s="9">
        <v>831</v>
      </c>
      <c r="C37" s="9">
        <v>1</v>
      </c>
      <c r="D37" s="9">
        <v>2</v>
      </c>
      <c r="E37" s="9">
        <v>60</v>
      </c>
      <c r="F37" s="9">
        <v>260</v>
      </c>
      <c r="G37" s="9">
        <v>58</v>
      </c>
      <c r="H37" s="9">
        <v>22</v>
      </c>
      <c r="I37" s="9">
        <v>242</v>
      </c>
      <c r="J37" s="9">
        <v>68</v>
      </c>
      <c r="K37" s="9">
        <v>3</v>
      </c>
      <c r="L37" s="10">
        <f t="shared" si="0"/>
        <v>1547</v>
      </c>
    </row>
    <row r="38" spans="1:12" ht="12.75">
      <c r="A38" s="20" t="s">
        <v>44</v>
      </c>
      <c r="B38" s="9">
        <v>873</v>
      </c>
      <c r="C38" s="9">
        <v>5</v>
      </c>
      <c r="D38" s="9">
        <v>2</v>
      </c>
      <c r="E38" s="9">
        <v>68</v>
      </c>
      <c r="F38" s="9">
        <v>208</v>
      </c>
      <c r="G38" s="9">
        <v>29</v>
      </c>
      <c r="H38" s="9">
        <v>15</v>
      </c>
      <c r="I38" s="9">
        <v>274</v>
      </c>
      <c r="J38" s="9">
        <v>42</v>
      </c>
      <c r="K38" s="9">
        <v>7</v>
      </c>
      <c r="L38" s="10">
        <f t="shared" si="0"/>
        <v>1523</v>
      </c>
    </row>
    <row r="39" spans="1:12" ht="12.75">
      <c r="A39" s="20" t="s">
        <v>45</v>
      </c>
      <c r="B39" s="9">
        <v>1051</v>
      </c>
      <c r="C39" s="9">
        <v>6</v>
      </c>
      <c r="D39" s="9">
        <v>0</v>
      </c>
      <c r="E39" s="9">
        <v>68</v>
      </c>
      <c r="F39" s="9">
        <v>205</v>
      </c>
      <c r="G39" s="9">
        <v>50</v>
      </c>
      <c r="H39" s="9">
        <v>15</v>
      </c>
      <c r="I39" s="9">
        <v>198</v>
      </c>
      <c r="J39" s="9">
        <v>52</v>
      </c>
      <c r="K39" s="9">
        <v>3</v>
      </c>
      <c r="L39" s="10">
        <f t="shared" si="0"/>
        <v>1648</v>
      </c>
    </row>
    <row r="40" spans="1:12" ht="12.75">
      <c r="A40" s="20" t="s">
        <v>46</v>
      </c>
      <c r="B40" s="9">
        <v>748</v>
      </c>
      <c r="C40" s="9">
        <v>10</v>
      </c>
      <c r="D40" s="9">
        <v>0</v>
      </c>
      <c r="E40" s="9">
        <v>23</v>
      </c>
      <c r="F40" s="9">
        <v>140</v>
      </c>
      <c r="G40" s="9">
        <v>11</v>
      </c>
      <c r="H40" s="9">
        <v>6</v>
      </c>
      <c r="I40" s="9">
        <v>150</v>
      </c>
      <c r="J40" s="9">
        <v>12</v>
      </c>
      <c r="K40" s="9">
        <v>5</v>
      </c>
      <c r="L40" s="10">
        <f t="shared" si="0"/>
        <v>1105</v>
      </c>
    </row>
    <row r="41" spans="1:12" ht="12.75">
      <c r="A41" s="20" t="s">
        <v>47</v>
      </c>
      <c r="B41" s="9">
        <v>696</v>
      </c>
      <c r="C41" s="9">
        <v>9</v>
      </c>
      <c r="D41" s="9">
        <v>0</v>
      </c>
      <c r="E41" s="9">
        <v>13</v>
      </c>
      <c r="F41" s="9">
        <v>24</v>
      </c>
      <c r="G41" s="9">
        <v>1</v>
      </c>
      <c r="H41" s="9">
        <v>5</v>
      </c>
      <c r="I41" s="9">
        <v>71</v>
      </c>
      <c r="J41" s="9">
        <v>19</v>
      </c>
      <c r="K41" s="9">
        <v>9</v>
      </c>
      <c r="L41" s="10">
        <f t="shared" si="0"/>
        <v>847</v>
      </c>
    </row>
    <row r="42" spans="1:12" ht="12.75">
      <c r="A42" s="20" t="s">
        <v>48</v>
      </c>
      <c r="B42" s="9">
        <v>1032</v>
      </c>
      <c r="C42" s="9">
        <v>7</v>
      </c>
      <c r="D42" s="9">
        <v>1</v>
      </c>
      <c r="E42" s="9">
        <v>57</v>
      </c>
      <c r="F42" s="9">
        <v>196</v>
      </c>
      <c r="G42" s="9">
        <v>40</v>
      </c>
      <c r="H42" s="9">
        <v>23</v>
      </c>
      <c r="I42" s="9">
        <v>262</v>
      </c>
      <c r="J42" s="9">
        <v>65</v>
      </c>
      <c r="K42" s="9">
        <v>8</v>
      </c>
      <c r="L42" s="10">
        <f t="shared" si="0"/>
        <v>1691</v>
      </c>
    </row>
    <row r="43" spans="1:12" ht="12.75">
      <c r="A43" s="20" t="s">
        <v>49</v>
      </c>
      <c r="B43" s="9">
        <v>744</v>
      </c>
      <c r="C43" s="9">
        <v>2</v>
      </c>
      <c r="D43" s="9">
        <v>2</v>
      </c>
      <c r="E43" s="9">
        <v>55</v>
      </c>
      <c r="F43" s="9">
        <v>204</v>
      </c>
      <c r="G43" s="9">
        <v>25</v>
      </c>
      <c r="H43" s="9">
        <v>14</v>
      </c>
      <c r="I43" s="9">
        <v>284</v>
      </c>
      <c r="J43" s="9">
        <v>43</v>
      </c>
      <c r="K43" s="9">
        <v>2</v>
      </c>
      <c r="L43" s="10">
        <f t="shared" si="0"/>
        <v>1375</v>
      </c>
    </row>
    <row r="44" spans="1:12" ht="12.75">
      <c r="A44" s="20" t="s">
        <v>50</v>
      </c>
      <c r="B44" s="9">
        <v>827</v>
      </c>
      <c r="C44" s="9">
        <v>5</v>
      </c>
      <c r="D44" s="9">
        <v>1</v>
      </c>
      <c r="E44" s="9">
        <v>69</v>
      </c>
      <c r="F44" s="9">
        <v>227</v>
      </c>
      <c r="G44" s="9">
        <v>31</v>
      </c>
      <c r="H44" s="9">
        <v>17</v>
      </c>
      <c r="I44" s="9">
        <v>312</v>
      </c>
      <c r="J44" s="9">
        <v>49</v>
      </c>
      <c r="K44" s="9">
        <v>5</v>
      </c>
      <c r="L44" s="10">
        <f t="shared" si="0"/>
        <v>1543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25765</v>
      </c>
      <c r="C46" s="11">
        <f t="shared" si="1"/>
        <v>141</v>
      </c>
      <c r="D46" s="11">
        <f t="shared" si="1"/>
        <v>24</v>
      </c>
      <c r="E46" s="11">
        <f t="shared" si="1"/>
        <v>1541</v>
      </c>
      <c r="F46" s="11">
        <f t="shared" si="1"/>
        <v>4291</v>
      </c>
      <c r="G46" s="11">
        <f t="shared" si="1"/>
        <v>946</v>
      </c>
      <c r="H46" s="11">
        <f t="shared" si="1"/>
        <v>388</v>
      </c>
      <c r="I46" s="11">
        <f t="shared" si="1"/>
        <v>5811</v>
      </c>
      <c r="J46" s="11">
        <f t="shared" si="1"/>
        <v>1347</v>
      </c>
      <c r="K46" s="11">
        <f t="shared" si="1"/>
        <v>128</v>
      </c>
      <c r="L46" s="12">
        <f t="shared" si="1"/>
        <v>40382</v>
      </c>
    </row>
    <row r="47" spans="1:12" ht="13.5" thickBot="1">
      <c r="A47" s="22" t="s">
        <v>52</v>
      </c>
      <c r="B47" s="13">
        <f aca="true" t="shared" si="2" ref="B47:L47">(B46/$M13)</f>
        <v>831.1290322580645</v>
      </c>
      <c r="C47" s="13">
        <f t="shared" si="2"/>
        <v>4.548387096774194</v>
      </c>
      <c r="D47" s="13">
        <f t="shared" si="2"/>
        <v>0.7741935483870968</v>
      </c>
      <c r="E47" s="13">
        <f t="shared" si="2"/>
        <v>49.70967741935484</v>
      </c>
      <c r="F47" s="13">
        <f t="shared" si="2"/>
        <v>138.41935483870967</v>
      </c>
      <c r="G47" s="13">
        <f t="shared" si="2"/>
        <v>30.516129032258064</v>
      </c>
      <c r="H47" s="13">
        <f t="shared" si="2"/>
        <v>12.516129032258064</v>
      </c>
      <c r="I47" s="13">
        <f t="shared" si="2"/>
        <v>187.4516129032258</v>
      </c>
      <c r="J47" s="13">
        <f t="shared" si="2"/>
        <v>43.45161290322581</v>
      </c>
      <c r="K47" s="13">
        <f t="shared" si="2"/>
        <v>4.129032258064516</v>
      </c>
      <c r="L47" s="14">
        <f t="shared" si="2"/>
        <v>1302.6451612903227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1533</v>
      </c>
      <c r="C15" s="9">
        <v>12</v>
      </c>
      <c r="D15" s="9">
        <v>0</v>
      </c>
      <c r="E15" s="9">
        <v>266</v>
      </c>
      <c r="F15" s="9">
        <v>34</v>
      </c>
      <c r="G15" s="9">
        <v>3</v>
      </c>
      <c r="H15" s="9">
        <v>1</v>
      </c>
      <c r="I15" s="9">
        <v>6</v>
      </c>
      <c r="J15" s="9">
        <v>1</v>
      </c>
      <c r="K15" s="9">
        <v>4</v>
      </c>
      <c r="L15" s="10">
        <f>SUM(B15:K15)</f>
        <v>1860</v>
      </c>
    </row>
    <row r="16" spans="1:12" ht="12.75">
      <c r="A16" s="20" t="s">
        <v>22</v>
      </c>
      <c r="B16" s="9">
        <v>1463</v>
      </c>
      <c r="C16" s="9">
        <v>5</v>
      </c>
      <c r="D16" s="9">
        <v>0</v>
      </c>
      <c r="E16" s="9">
        <v>229</v>
      </c>
      <c r="F16" s="9">
        <v>46</v>
      </c>
      <c r="G16" s="9">
        <v>2</v>
      </c>
      <c r="H16" s="9">
        <v>4</v>
      </c>
      <c r="I16" s="9">
        <v>28</v>
      </c>
      <c r="J16" s="9">
        <v>1</v>
      </c>
      <c r="K16" s="9">
        <v>17</v>
      </c>
      <c r="L16" s="10">
        <f>SUM(B16:K16)</f>
        <v>1795</v>
      </c>
    </row>
    <row r="17" spans="1:12" ht="12.75">
      <c r="A17" s="20" t="s">
        <v>23</v>
      </c>
      <c r="B17" s="9">
        <v>1461</v>
      </c>
      <c r="C17" s="9">
        <v>2</v>
      </c>
      <c r="D17" s="9">
        <v>0</v>
      </c>
      <c r="E17" s="9">
        <v>170</v>
      </c>
      <c r="F17" s="9">
        <v>47</v>
      </c>
      <c r="G17" s="9">
        <v>6</v>
      </c>
      <c r="H17" s="9">
        <v>4</v>
      </c>
      <c r="I17" s="9">
        <v>25</v>
      </c>
      <c r="J17" s="9">
        <v>4</v>
      </c>
      <c r="K17" s="9">
        <v>3</v>
      </c>
      <c r="L17" s="10">
        <f aca="true" t="shared" si="0" ref="L17:L45">SUM(B17:K17)</f>
        <v>1722</v>
      </c>
    </row>
    <row r="18" spans="1:12" ht="12.75">
      <c r="A18" s="20" t="s">
        <v>24</v>
      </c>
      <c r="B18" s="9">
        <v>1646</v>
      </c>
      <c r="C18" s="9">
        <v>1</v>
      </c>
      <c r="D18" s="9">
        <v>0</v>
      </c>
      <c r="E18" s="9">
        <v>202</v>
      </c>
      <c r="F18" s="9">
        <v>33</v>
      </c>
      <c r="G18" s="9">
        <v>6</v>
      </c>
      <c r="H18" s="9">
        <v>6</v>
      </c>
      <c r="I18" s="9">
        <v>16</v>
      </c>
      <c r="J18" s="9">
        <v>4</v>
      </c>
      <c r="K18" s="9">
        <v>3</v>
      </c>
      <c r="L18" s="10">
        <f t="shared" si="0"/>
        <v>1917</v>
      </c>
    </row>
    <row r="19" spans="1:12" ht="12.75">
      <c r="A19" s="20" t="s">
        <v>25</v>
      </c>
      <c r="B19" s="9">
        <v>1119</v>
      </c>
      <c r="C19" s="9">
        <v>4</v>
      </c>
      <c r="D19" s="9">
        <v>0</v>
      </c>
      <c r="E19" s="9">
        <v>88</v>
      </c>
      <c r="F19" s="9">
        <v>25</v>
      </c>
      <c r="G19" s="9">
        <v>4</v>
      </c>
      <c r="H19" s="9">
        <v>0</v>
      </c>
      <c r="I19" s="9">
        <v>8</v>
      </c>
      <c r="J19" s="9">
        <v>3</v>
      </c>
      <c r="K19" s="9">
        <v>7</v>
      </c>
      <c r="L19" s="10">
        <f t="shared" si="0"/>
        <v>1258</v>
      </c>
    </row>
    <row r="20" spans="1:12" ht="12.75">
      <c r="A20" s="20" t="s">
        <v>26</v>
      </c>
      <c r="B20" s="9">
        <v>841</v>
      </c>
      <c r="C20" s="9">
        <v>2</v>
      </c>
      <c r="D20" s="9">
        <v>0</v>
      </c>
      <c r="E20" s="9">
        <v>22</v>
      </c>
      <c r="F20" s="9">
        <v>0</v>
      </c>
      <c r="G20" s="9">
        <v>0</v>
      </c>
      <c r="H20" s="9">
        <v>3</v>
      </c>
      <c r="I20" s="9">
        <v>0</v>
      </c>
      <c r="J20" s="9">
        <v>0</v>
      </c>
      <c r="K20" s="9">
        <v>8</v>
      </c>
      <c r="L20" s="10">
        <f t="shared" si="0"/>
        <v>876</v>
      </c>
    </row>
    <row r="21" spans="1:12" ht="12.75">
      <c r="A21" s="20" t="s">
        <v>27</v>
      </c>
      <c r="B21" s="9">
        <v>1610</v>
      </c>
      <c r="C21" s="9">
        <v>3</v>
      </c>
      <c r="D21" s="9">
        <v>0</v>
      </c>
      <c r="E21" s="9">
        <v>173</v>
      </c>
      <c r="F21" s="9">
        <v>35</v>
      </c>
      <c r="G21" s="9">
        <v>5</v>
      </c>
      <c r="H21" s="9">
        <v>11</v>
      </c>
      <c r="I21" s="9">
        <v>20</v>
      </c>
      <c r="J21" s="9">
        <v>2</v>
      </c>
      <c r="K21" s="9">
        <v>7</v>
      </c>
      <c r="L21" s="10">
        <f t="shared" si="0"/>
        <v>1866</v>
      </c>
    </row>
    <row r="22" spans="1:12" ht="12.75">
      <c r="A22" s="20" t="s">
        <v>28</v>
      </c>
      <c r="B22" s="9">
        <v>1327</v>
      </c>
      <c r="C22" s="9">
        <v>0</v>
      </c>
      <c r="D22" s="9">
        <v>0</v>
      </c>
      <c r="E22" s="9">
        <v>180</v>
      </c>
      <c r="F22" s="9">
        <v>35</v>
      </c>
      <c r="G22" s="9">
        <v>9</v>
      </c>
      <c r="H22" s="9">
        <v>11</v>
      </c>
      <c r="I22" s="9">
        <v>11</v>
      </c>
      <c r="J22" s="9">
        <v>1</v>
      </c>
      <c r="K22" s="9">
        <v>0</v>
      </c>
      <c r="L22" s="10">
        <f t="shared" si="0"/>
        <v>1574</v>
      </c>
    </row>
    <row r="23" spans="1:12" ht="12.75">
      <c r="A23" s="20" t="s">
        <v>29</v>
      </c>
      <c r="B23" s="9">
        <v>1522</v>
      </c>
      <c r="C23" s="9">
        <v>0</v>
      </c>
      <c r="D23" s="9">
        <v>0</v>
      </c>
      <c r="E23" s="9">
        <v>186</v>
      </c>
      <c r="F23" s="9">
        <v>26</v>
      </c>
      <c r="G23" s="9">
        <v>7</v>
      </c>
      <c r="H23" s="9">
        <v>9</v>
      </c>
      <c r="I23" s="9">
        <v>4</v>
      </c>
      <c r="J23" s="9">
        <v>0</v>
      </c>
      <c r="K23" s="9">
        <v>4</v>
      </c>
      <c r="L23" s="10">
        <f t="shared" si="0"/>
        <v>1758</v>
      </c>
    </row>
    <row r="24" spans="1:12" ht="12.75">
      <c r="A24" s="20" t="s">
        <v>30</v>
      </c>
      <c r="B24" s="9">
        <v>1595</v>
      </c>
      <c r="C24" s="9">
        <v>4</v>
      </c>
      <c r="D24" s="9">
        <v>0</v>
      </c>
      <c r="E24" s="9">
        <v>150</v>
      </c>
      <c r="F24" s="9">
        <v>32</v>
      </c>
      <c r="G24" s="9">
        <v>0</v>
      </c>
      <c r="H24" s="9">
        <v>8</v>
      </c>
      <c r="I24" s="9">
        <v>6</v>
      </c>
      <c r="J24" s="9">
        <v>4</v>
      </c>
      <c r="K24" s="9">
        <v>2</v>
      </c>
      <c r="L24" s="10">
        <f t="shared" si="0"/>
        <v>1801</v>
      </c>
    </row>
    <row r="25" spans="1:12" ht="12.75">
      <c r="A25" s="20" t="s">
        <v>31</v>
      </c>
      <c r="B25" s="9">
        <v>1854</v>
      </c>
      <c r="C25" s="9">
        <v>3</v>
      </c>
      <c r="D25" s="9">
        <v>0</v>
      </c>
      <c r="E25" s="9">
        <v>230</v>
      </c>
      <c r="F25" s="9">
        <v>40</v>
      </c>
      <c r="G25" s="9">
        <v>4</v>
      </c>
      <c r="H25" s="9">
        <v>12</v>
      </c>
      <c r="I25" s="9">
        <v>10</v>
      </c>
      <c r="J25" s="9">
        <v>1</v>
      </c>
      <c r="K25" s="9">
        <v>9</v>
      </c>
      <c r="L25" s="10">
        <f t="shared" si="0"/>
        <v>2163</v>
      </c>
    </row>
    <row r="26" spans="1:12" ht="12.75">
      <c r="A26" s="20" t="s">
        <v>32</v>
      </c>
      <c r="B26" s="9">
        <v>1188</v>
      </c>
      <c r="C26" s="9">
        <v>2</v>
      </c>
      <c r="D26" s="9">
        <v>0</v>
      </c>
      <c r="E26" s="9">
        <v>113</v>
      </c>
      <c r="F26" s="9">
        <v>6</v>
      </c>
      <c r="G26" s="9">
        <v>2</v>
      </c>
      <c r="H26" s="9">
        <v>5</v>
      </c>
      <c r="I26" s="9">
        <v>14</v>
      </c>
      <c r="J26" s="9">
        <v>1</v>
      </c>
      <c r="K26" s="9">
        <v>4</v>
      </c>
      <c r="L26" s="10">
        <f t="shared" si="0"/>
        <v>1335</v>
      </c>
    </row>
    <row r="27" spans="1:12" ht="12.75">
      <c r="A27" s="20" t="s">
        <v>33</v>
      </c>
      <c r="B27" s="9">
        <v>873</v>
      </c>
      <c r="C27" s="9">
        <v>3</v>
      </c>
      <c r="D27" s="9">
        <v>0</v>
      </c>
      <c r="E27" s="9">
        <v>21</v>
      </c>
      <c r="F27" s="9">
        <v>3</v>
      </c>
      <c r="G27" s="9">
        <v>0</v>
      </c>
      <c r="H27" s="9">
        <v>5</v>
      </c>
      <c r="I27" s="9">
        <v>1</v>
      </c>
      <c r="J27" s="9">
        <v>0</v>
      </c>
      <c r="K27" s="9">
        <v>16</v>
      </c>
      <c r="L27" s="10">
        <f t="shared" si="0"/>
        <v>922</v>
      </c>
    </row>
    <row r="28" spans="1:12" ht="12.75">
      <c r="A28" s="20" t="s">
        <v>34</v>
      </c>
      <c r="B28" s="9">
        <v>1714</v>
      </c>
      <c r="C28" s="9">
        <v>7</v>
      </c>
      <c r="D28" s="9">
        <v>0</v>
      </c>
      <c r="E28" s="9">
        <v>178</v>
      </c>
      <c r="F28" s="9">
        <v>45</v>
      </c>
      <c r="G28" s="9">
        <v>8</v>
      </c>
      <c r="H28" s="9">
        <v>14</v>
      </c>
      <c r="I28" s="9">
        <v>12</v>
      </c>
      <c r="J28" s="9">
        <v>2</v>
      </c>
      <c r="K28" s="9">
        <v>9</v>
      </c>
      <c r="L28" s="10">
        <f t="shared" si="0"/>
        <v>1989</v>
      </c>
    </row>
    <row r="29" spans="1:12" ht="12.75">
      <c r="A29" s="20" t="s">
        <v>35</v>
      </c>
      <c r="B29" s="9">
        <v>1642</v>
      </c>
      <c r="C29" s="9">
        <v>4</v>
      </c>
      <c r="D29" s="9">
        <v>0</v>
      </c>
      <c r="E29" s="9">
        <v>202</v>
      </c>
      <c r="F29" s="9">
        <v>31</v>
      </c>
      <c r="G29" s="9">
        <v>3</v>
      </c>
      <c r="H29" s="9">
        <v>13</v>
      </c>
      <c r="I29" s="9">
        <v>24</v>
      </c>
      <c r="J29" s="9">
        <v>0</v>
      </c>
      <c r="K29" s="9">
        <v>8</v>
      </c>
      <c r="L29" s="10">
        <f t="shared" si="0"/>
        <v>1927</v>
      </c>
    </row>
    <row r="30" spans="1:12" ht="12.75">
      <c r="A30" s="20" t="s">
        <v>36</v>
      </c>
      <c r="B30" s="9">
        <v>1857</v>
      </c>
      <c r="C30" s="9">
        <v>2</v>
      </c>
      <c r="D30" s="9">
        <v>0</v>
      </c>
      <c r="E30" s="9">
        <v>186</v>
      </c>
      <c r="F30" s="9">
        <v>34</v>
      </c>
      <c r="G30" s="9">
        <v>4</v>
      </c>
      <c r="H30" s="9">
        <v>13</v>
      </c>
      <c r="I30" s="9">
        <v>9</v>
      </c>
      <c r="J30" s="9">
        <v>3</v>
      </c>
      <c r="K30" s="9">
        <v>7</v>
      </c>
      <c r="L30" s="10">
        <f t="shared" si="0"/>
        <v>2115</v>
      </c>
    </row>
    <row r="31" spans="1:12" ht="12.75">
      <c r="A31" s="20" t="s">
        <v>37</v>
      </c>
      <c r="B31" s="9">
        <v>1369</v>
      </c>
      <c r="C31" s="9">
        <v>6</v>
      </c>
      <c r="D31" s="9">
        <v>0</v>
      </c>
      <c r="E31" s="9">
        <v>135</v>
      </c>
      <c r="F31" s="9">
        <v>23</v>
      </c>
      <c r="G31" s="9">
        <v>1</v>
      </c>
      <c r="H31" s="9">
        <v>16</v>
      </c>
      <c r="I31" s="9">
        <v>6</v>
      </c>
      <c r="J31" s="9">
        <v>0</v>
      </c>
      <c r="K31" s="9">
        <v>13</v>
      </c>
      <c r="L31" s="10">
        <f t="shared" si="0"/>
        <v>1569</v>
      </c>
    </row>
    <row r="32" spans="1:12" ht="12.75">
      <c r="A32" s="20" t="s">
        <v>38</v>
      </c>
      <c r="B32" s="9">
        <v>277</v>
      </c>
      <c r="C32" s="9">
        <v>0</v>
      </c>
      <c r="D32" s="9">
        <v>0</v>
      </c>
      <c r="E32" s="9">
        <v>3</v>
      </c>
      <c r="F32" s="9">
        <v>0</v>
      </c>
      <c r="G32" s="9">
        <v>0</v>
      </c>
      <c r="H32" s="9">
        <v>2</v>
      </c>
      <c r="I32" s="9">
        <v>2</v>
      </c>
      <c r="J32" s="9">
        <v>0</v>
      </c>
      <c r="K32" s="9">
        <v>8</v>
      </c>
      <c r="L32" s="10">
        <f t="shared" si="0"/>
        <v>292</v>
      </c>
    </row>
    <row r="33" spans="1:12" ht="12.75">
      <c r="A33" s="20" t="s">
        <v>39</v>
      </c>
      <c r="B33" s="9">
        <v>312</v>
      </c>
      <c r="C33" s="9">
        <v>0</v>
      </c>
      <c r="D33" s="9">
        <v>0</v>
      </c>
      <c r="E33" s="9">
        <v>6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5</v>
      </c>
      <c r="L33" s="10">
        <f t="shared" si="0"/>
        <v>324</v>
      </c>
    </row>
    <row r="34" spans="1:12" ht="12.75">
      <c r="A34" s="20" t="s">
        <v>40</v>
      </c>
      <c r="B34" s="9">
        <v>498</v>
      </c>
      <c r="C34" s="9">
        <v>1</v>
      </c>
      <c r="D34" s="9">
        <v>0</v>
      </c>
      <c r="E34" s="9">
        <v>11</v>
      </c>
      <c r="F34" s="9">
        <v>1</v>
      </c>
      <c r="G34" s="9">
        <v>0</v>
      </c>
      <c r="H34" s="9">
        <v>10</v>
      </c>
      <c r="I34" s="9">
        <v>0</v>
      </c>
      <c r="J34" s="9">
        <v>0</v>
      </c>
      <c r="K34" s="9">
        <v>7</v>
      </c>
      <c r="L34" s="10">
        <f t="shared" si="0"/>
        <v>528</v>
      </c>
    </row>
    <row r="35" spans="1:12" ht="12.75">
      <c r="A35" s="20" t="s">
        <v>41</v>
      </c>
      <c r="B35" s="9">
        <v>1762</v>
      </c>
      <c r="C35" s="9">
        <v>2</v>
      </c>
      <c r="D35" s="9">
        <v>0</v>
      </c>
      <c r="E35" s="9">
        <v>135</v>
      </c>
      <c r="F35" s="9">
        <v>38</v>
      </c>
      <c r="G35" s="9">
        <v>4</v>
      </c>
      <c r="H35" s="9">
        <v>14</v>
      </c>
      <c r="I35" s="9">
        <v>5</v>
      </c>
      <c r="J35" s="9">
        <v>5</v>
      </c>
      <c r="K35" s="9">
        <v>17</v>
      </c>
      <c r="L35" s="10">
        <f t="shared" si="0"/>
        <v>1982</v>
      </c>
    </row>
    <row r="36" spans="1:12" ht="12.75">
      <c r="A36" s="20" t="s">
        <v>42</v>
      </c>
      <c r="B36" s="9">
        <v>1536</v>
      </c>
      <c r="C36" s="9">
        <v>1</v>
      </c>
      <c r="D36" s="9">
        <v>0</v>
      </c>
      <c r="E36" s="9">
        <v>161</v>
      </c>
      <c r="F36" s="9">
        <v>27</v>
      </c>
      <c r="G36" s="9">
        <v>10</v>
      </c>
      <c r="H36" s="9">
        <v>14</v>
      </c>
      <c r="I36" s="9">
        <v>16</v>
      </c>
      <c r="J36" s="9">
        <v>3</v>
      </c>
      <c r="K36" s="9">
        <v>17</v>
      </c>
      <c r="L36" s="10">
        <f t="shared" si="0"/>
        <v>1785</v>
      </c>
    </row>
    <row r="37" spans="1:12" ht="12.75">
      <c r="A37" s="20" t="s">
        <v>43</v>
      </c>
      <c r="B37" s="9">
        <v>1581</v>
      </c>
      <c r="C37" s="9">
        <v>7</v>
      </c>
      <c r="D37" s="9">
        <v>0</v>
      </c>
      <c r="E37" s="9">
        <v>182</v>
      </c>
      <c r="F37" s="9">
        <v>32</v>
      </c>
      <c r="G37" s="9">
        <v>6</v>
      </c>
      <c r="H37" s="9">
        <v>14</v>
      </c>
      <c r="I37" s="9">
        <v>28</v>
      </c>
      <c r="J37" s="9">
        <v>3</v>
      </c>
      <c r="K37" s="9">
        <v>13</v>
      </c>
      <c r="L37" s="10">
        <f t="shared" si="0"/>
        <v>1866</v>
      </c>
    </row>
    <row r="38" spans="1:12" ht="12.75">
      <c r="A38" s="20" t="s">
        <v>44</v>
      </c>
      <c r="B38" s="9">
        <v>1591</v>
      </c>
      <c r="C38" s="9">
        <v>5</v>
      </c>
      <c r="D38" s="9">
        <v>0</v>
      </c>
      <c r="E38" s="9">
        <v>179</v>
      </c>
      <c r="F38" s="9">
        <v>23</v>
      </c>
      <c r="G38" s="9">
        <v>2</v>
      </c>
      <c r="H38" s="9">
        <v>17</v>
      </c>
      <c r="I38" s="9">
        <v>16</v>
      </c>
      <c r="J38" s="9">
        <v>2</v>
      </c>
      <c r="K38" s="9">
        <v>16</v>
      </c>
      <c r="L38" s="10">
        <f t="shared" si="0"/>
        <v>1851</v>
      </c>
    </row>
    <row r="39" spans="1:12" ht="12.75">
      <c r="A39" s="20" t="s">
        <v>45</v>
      </c>
      <c r="B39" s="9">
        <v>1862</v>
      </c>
      <c r="C39" s="9">
        <v>6</v>
      </c>
      <c r="D39" s="9">
        <v>0</v>
      </c>
      <c r="E39" s="9">
        <v>189</v>
      </c>
      <c r="F39" s="9">
        <v>32</v>
      </c>
      <c r="G39" s="9">
        <v>10</v>
      </c>
      <c r="H39" s="9">
        <v>21</v>
      </c>
      <c r="I39" s="9">
        <v>11</v>
      </c>
      <c r="J39" s="9">
        <v>0</v>
      </c>
      <c r="K39" s="9">
        <v>16</v>
      </c>
      <c r="L39" s="10">
        <f t="shared" si="0"/>
        <v>2147</v>
      </c>
    </row>
    <row r="40" spans="1:12" ht="12.75">
      <c r="A40" s="20" t="s">
        <v>46</v>
      </c>
      <c r="B40" s="9">
        <v>1321</v>
      </c>
      <c r="C40" s="9">
        <v>10</v>
      </c>
      <c r="D40" s="9">
        <v>0</v>
      </c>
      <c r="E40" s="9">
        <v>79</v>
      </c>
      <c r="F40" s="9">
        <v>15</v>
      </c>
      <c r="G40" s="9">
        <v>9</v>
      </c>
      <c r="H40" s="9">
        <v>13</v>
      </c>
      <c r="I40" s="9">
        <v>7</v>
      </c>
      <c r="J40" s="9">
        <v>0</v>
      </c>
      <c r="K40" s="9">
        <v>15</v>
      </c>
      <c r="L40" s="10">
        <f t="shared" si="0"/>
        <v>1469</v>
      </c>
    </row>
    <row r="41" spans="1:12" ht="12.75">
      <c r="A41" s="20" t="s">
        <v>47</v>
      </c>
      <c r="B41" s="9">
        <v>1042</v>
      </c>
      <c r="C41" s="9">
        <v>5</v>
      </c>
      <c r="D41" s="9">
        <v>0</v>
      </c>
      <c r="E41" s="9">
        <v>38</v>
      </c>
      <c r="F41" s="9">
        <v>4</v>
      </c>
      <c r="G41" s="9">
        <v>1</v>
      </c>
      <c r="H41" s="9">
        <v>8</v>
      </c>
      <c r="I41" s="9">
        <v>1</v>
      </c>
      <c r="J41" s="9">
        <v>0</v>
      </c>
      <c r="K41" s="9">
        <v>19</v>
      </c>
      <c r="L41" s="10">
        <f t="shared" si="0"/>
        <v>1118</v>
      </c>
    </row>
    <row r="42" spans="1:12" ht="12.75">
      <c r="A42" s="20" t="s">
        <v>48</v>
      </c>
      <c r="B42" s="9">
        <v>1862</v>
      </c>
      <c r="C42" s="9">
        <v>7</v>
      </c>
      <c r="D42" s="9">
        <v>0</v>
      </c>
      <c r="E42" s="9">
        <v>139</v>
      </c>
      <c r="F42" s="9">
        <v>33</v>
      </c>
      <c r="G42" s="9">
        <v>8</v>
      </c>
      <c r="H42" s="9">
        <v>18</v>
      </c>
      <c r="I42" s="9">
        <v>26</v>
      </c>
      <c r="J42" s="9">
        <v>1</v>
      </c>
      <c r="K42" s="9">
        <v>6</v>
      </c>
      <c r="L42" s="10">
        <f t="shared" si="0"/>
        <v>2100</v>
      </c>
    </row>
    <row r="43" spans="1:12" ht="12.75">
      <c r="A43" s="20" t="s">
        <v>49</v>
      </c>
      <c r="B43" s="9">
        <v>1548</v>
      </c>
      <c r="C43" s="9">
        <v>6</v>
      </c>
      <c r="D43" s="9">
        <v>0</v>
      </c>
      <c r="E43" s="9">
        <v>172</v>
      </c>
      <c r="F43" s="9">
        <v>33</v>
      </c>
      <c r="G43" s="9">
        <v>6</v>
      </c>
      <c r="H43" s="9">
        <v>19</v>
      </c>
      <c r="I43" s="9">
        <v>11</v>
      </c>
      <c r="J43" s="9">
        <v>4</v>
      </c>
      <c r="K43" s="9">
        <v>4</v>
      </c>
      <c r="L43" s="10">
        <f t="shared" si="0"/>
        <v>1803</v>
      </c>
    </row>
    <row r="44" spans="1:12" ht="12.75">
      <c r="A44" s="20" t="s">
        <v>50</v>
      </c>
      <c r="B44" s="9">
        <v>1662</v>
      </c>
      <c r="C44" s="9">
        <v>9</v>
      </c>
      <c r="D44" s="9">
        <v>0</v>
      </c>
      <c r="E44" s="9">
        <v>184</v>
      </c>
      <c r="F44" s="9">
        <v>35</v>
      </c>
      <c r="G44" s="9">
        <v>5</v>
      </c>
      <c r="H44" s="9">
        <v>18</v>
      </c>
      <c r="I44" s="9">
        <v>9</v>
      </c>
      <c r="J44" s="9">
        <v>0</v>
      </c>
      <c r="K44" s="9">
        <v>9</v>
      </c>
      <c r="L44" s="10">
        <f t="shared" si="0"/>
        <v>1931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41468</v>
      </c>
      <c r="C46" s="11">
        <f t="shared" si="1"/>
        <v>119</v>
      </c>
      <c r="D46" s="11">
        <f t="shared" si="1"/>
        <v>0</v>
      </c>
      <c r="E46" s="11">
        <f t="shared" si="1"/>
        <v>4209</v>
      </c>
      <c r="F46" s="11">
        <f t="shared" si="1"/>
        <v>769</v>
      </c>
      <c r="G46" s="11">
        <f t="shared" si="1"/>
        <v>125</v>
      </c>
      <c r="H46" s="11">
        <f t="shared" si="1"/>
        <v>303</v>
      </c>
      <c r="I46" s="11">
        <f t="shared" si="1"/>
        <v>332</v>
      </c>
      <c r="J46" s="11">
        <f t="shared" si="1"/>
        <v>45</v>
      </c>
      <c r="K46" s="11">
        <f>SUM(K15:K45)</f>
        <v>273</v>
      </c>
      <c r="L46" s="12">
        <f>SUM(L15:L45)</f>
        <v>47643</v>
      </c>
    </row>
    <row r="47" spans="1:12" ht="13.5" thickBot="1">
      <c r="A47" s="22" t="s">
        <v>52</v>
      </c>
      <c r="B47" s="13">
        <f aca="true" t="shared" si="2" ref="B47:K47">(B46/$M13)</f>
        <v>1337.6774193548388</v>
      </c>
      <c r="C47" s="13">
        <f t="shared" si="2"/>
        <v>3.838709677419355</v>
      </c>
      <c r="D47" s="13">
        <f t="shared" si="2"/>
        <v>0</v>
      </c>
      <c r="E47" s="13">
        <f t="shared" si="2"/>
        <v>135.7741935483871</v>
      </c>
      <c r="F47" s="13">
        <f t="shared" si="2"/>
        <v>24.806451612903224</v>
      </c>
      <c r="G47" s="13">
        <f t="shared" si="2"/>
        <v>4.032258064516129</v>
      </c>
      <c r="H47" s="13">
        <f t="shared" si="2"/>
        <v>9.774193548387096</v>
      </c>
      <c r="I47" s="13">
        <f t="shared" si="2"/>
        <v>10.709677419354838</v>
      </c>
      <c r="J47" s="13">
        <f t="shared" si="2"/>
        <v>1.4516129032258065</v>
      </c>
      <c r="K47" s="13">
        <f t="shared" si="2"/>
        <v>8.806451612903226</v>
      </c>
      <c r="L47" s="14">
        <f>SUM(B47:K47)</f>
        <v>1536.8709677419354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747</v>
      </c>
      <c r="C15" s="9">
        <v>7</v>
      </c>
      <c r="D15" s="9">
        <v>0</v>
      </c>
      <c r="E15" s="9">
        <v>128</v>
      </c>
      <c r="F15" s="9">
        <v>12</v>
      </c>
      <c r="G15" s="9">
        <v>2</v>
      </c>
      <c r="H15" s="9">
        <v>1</v>
      </c>
      <c r="I15" s="9">
        <v>2</v>
      </c>
      <c r="J15" s="9">
        <v>0</v>
      </c>
      <c r="K15" s="9">
        <v>1</v>
      </c>
      <c r="L15" s="10">
        <f>SUM(B15:K15)</f>
        <v>900</v>
      </c>
    </row>
    <row r="16" spans="1:12" ht="12.75">
      <c r="A16" s="20" t="s">
        <v>22</v>
      </c>
      <c r="B16" s="9">
        <v>736</v>
      </c>
      <c r="C16" s="9">
        <v>2</v>
      </c>
      <c r="D16" s="9">
        <v>0</v>
      </c>
      <c r="E16" s="9">
        <v>127</v>
      </c>
      <c r="F16" s="9">
        <v>8</v>
      </c>
      <c r="G16" s="9">
        <v>1</v>
      </c>
      <c r="H16" s="9">
        <v>1</v>
      </c>
      <c r="I16" s="9">
        <v>20</v>
      </c>
      <c r="J16" s="9">
        <v>1</v>
      </c>
      <c r="K16" s="9">
        <v>8</v>
      </c>
      <c r="L16" s="10">
        <f>SUM(B16:K16)</f>
        <v>904</v>
      </c>
    </row>
    <row r="17" spans="1:12" ht="12.75">
      <c r="A17" s="20" t="s">
        <v>23</v>
      </c>
      <c r="B17" s="9">
        <v>729</v>
      </c>
      <c r="C17" s="9">
        <v>1</v>
      </c>
      <c r="D17" s="9">
        <v>0</v>
      </c>
      <c r="E17" s="9">
        <v>83</v>
      </c>
      <c r="F17" s="9">
        <v>29</v>
      </c>
      <c r="G17" s="9">
        <v>4</v>
      </c>
      <c r="H17" s="9">
        <v>2</v>
      </c>
      <c r="I17" s="9">
        <v>16</v>
      </c>
      <c r="J17" s="9">
        <v>0</v>
      </c>
      <c r="K17" s="9">
        <v>0</v>
      </c>
      <c r="L17" s="10">
        <f aca="true" t="shared" si="0" ref="L17:L45">SUM(B17:K17)</f>
        <v>864</v>
      </c>
    </row>
    <row r="18" spans="1:12" ht="12.75">
      <c r="A18" s="20" t="s">
        <v>24</v>
      </c>
      <c r="B18" s="9">
        <v>844</v>
      </c>
      <c r="C18" s="9">
        <v>0</v>
      </c>
      <c r="D18" s="9">
        <v>0</v>
      </c>
      <c r="E18" s="9">
        <v>103</v>
      </c>
      <c r="F18" s="9">
        <v>14</v>
      </c>
      <c r="G18" s="9">
        <v>5</v>
      </c>
      <c r="H18" s="9">
        <v>3</v>
      </c>
      <c r="I18" s="9">
        <v>9</v>
      </c>
      <c r="J18" s="9">
        <v>2</v>
      </c>
      <c r="K18" s="9">
        <v>3</v>
      </c>
      <c r="L18" s="10">
        <f t="shared" si="0"/>
        <v>983</v>
      </c>
    </row>
    <row r="19" spans="1:12" ht="12.75">
      <c r="A19" s="20" t="s">
        <v>25</v>
      </c>
      <c r="B19" s="9">
        <v>562</v>
      </c>
      <c r="C19" s="9">
        <v>3</v>
      </c>
      <c r="D19" s="9">
        <v>0</v>
      </c>
      <c r="E19" s="9">
        <v>42</v>
      </c>
      <c r="F19" s="9">
        <v>6</v>
      </c>
      <c r="G19" s="9">
        <v>4</v>
      </c>
      <c r="H19" s="9">
        <v>0</v>
      </c>
      <c r="I19" s="9">
        <v>5</v>
      </c>
      <c r="J19" s="9">
        <v>1</v>
      </c>
      <c r="K19" s="9">
        <v>5</v>
      </c>
      <c r="L19" s="10">
        <f t="shared" si="0"/>
        <v>628</v>
      </c>
    </row>
    <row r="20" spans="1:12" ht="12.75">
      <c r="A20" s="20" t="s">
        <v>26</v>
      </c>
      <c r="B20" s="9">
        <v>349</v>
      </c>
      <c r="C20" s="9">
        <v>1</v>
      </c>
      <c r="D20" s="9">
        <v>0</v>
      </c>
      <c r="E20" s="9">
        <v>12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4</v>
      </c>
      <c r="L20" s="10">
        <f t="shared" si="0"/>
        <v>367</v>
      </c>
    </row>
    <row r="21" spans="1:12" ht="12.75">
      <c r="A21" s="20" t="s">
        <v>27</v>
      </c>
      <c r="B21" s="9">
        <v>778</v>
      </c>
      <c r="C21" s="9">
        <v>2</v>
      </c>
      <c r="D21" s="9">
        <v>0</v>
      </c>
      <c r="E21" s="9">
        <v>86</v>
      </c>
      <c r="F21" s="9">
        <v>18</v>
      </c>
      <c r="G21" s="9">
        <v>1</v>
      </c>
      <c r="H21" s="9">
        <v>5</v>
      </c>
      <c r="I21" s="9">
        <v>10</v>
      </c>
      <c r="J21" s="9">
        <v>1</v>
      </c>
      <c r="K21" s="9">
        <v>2</v>
      </c>
      <c r="L21" s="10">
        <f t="shared" si="0"/>
        <v>903</v>
      </c>
    </row>
    <row r="22" spans="1:12" ht="12.75">
      <c r="A22" s="20" t="s">
        <v>28</v>
      </c>
      <c r="B22" s="9">
        <v>642</v>
      </c>
      <c r="C22" s="9">
        <v>0</v>
      </c>
      <c r="D22" s="9">
        <v>0</v>
      </c>
      <c r="E22" s="9">
        <v>89</v>
      </c>
      <c r="F22" s="9">
        <v>16</v>
      </c>
      <c r="G22" s="9">
        <v>5</v>
      </c>
      <c r="H22" s="9">
        <v>6</v>
      </c>
      <c r="I22" s="9">
        <v>6</v>
      </c>
      <c r="J22" s="9">
        <v>0</v>
      </c>
      <c r="K22" s="9">
        <v>0</v>
      </c>
      <c r="L22" s="10">
        <f t="shared" si="0"/>
        <v>764</v>
      </c>
    </row>
    <row r="23" spans="1:12" ht="12.75">
      <c r="A23" s="20" t="s">
        <v>29</v>
      </c>
      <c r="B23" s="9">
        <v>747</v>
      </c>
      <c r="C23" s="9">
        <v>0</v>
      </c>
      <c r="D23" s="9">
        <v>0</v>
      </c>
      <c r="E23" s="9">
        <v>86</v>
      </c>
      <c r="F23" s="9">
        <v>9</v>
      </c>
      <c r="G23" s="9">
        <v>5</v>
      </c>
      <c r="H23" s="9">
        <v>4</v>
      </c>
      <c r="I23" s="9">
        <v>1</v>
      </c>
      <c r="J23" s="9">
        <v>0</v>
      </c>
      <c r="K23" s="9">
        <v>3</v>
      </c>
      <c r="L23" s="10">
        <f t="shared" si="0"/>
        <v>855</v>
      </c>
    </row>
    <row r="24" spans="1:12" ht="12.75">
      <c r="A24" s="20" t="s">
        <v>30</v>
      </c>
      <c r="B24" s="9">
        <v>796</v>
      </c>
      <c r="C24" s="9">
        <v>2</v>
      </c>
      <c r="D24" s="9">
        <v>0</v>
      </c>
      <c r="E24" s="9">
        <v>79</v>
      </c>
      <c r="F24" s="9">
        <v>15</v>
      </c>
      <c r="G24" s="9">
        <v>0</v>
      </c>
      <c r="H24" s="9">
        <v>4</v>
      </c>
      <c r="I24" s="9">
        <v>4</v>
      </c>
      <c r="J24" s="9">
        <v>2</v>
      </c>
      <c r="K24" s="9">
        <v>0</v>
      </c>
      <c r="L24" s="10">
        <f t="shared" si="0"/>
        <v>902</v>
      </c>
    </row>
    <row r="25" spans="1:12" ht="12.75">
      <c r="A25" s="20" t="s">
        <v>31</v>
      </c>
      <c r="B25" s="9">
        <v>943</v>
      </c>
      <c r="C25" s="9">
        <v>2</v>
      </c>
      <c r="D25" s="9">
        <v>0</v>
      </c>
      <c r="E25" s="9">
        <v>117</v>
      </c>
      <c r="F25" s="9">
        <v>19</v>
      </c>
      <c r="G25" s="9">
        <v>2</v>
      </c>
      <c r="H25" s="9">
        <v>7</v>
      </c>
      <c r="I25" s="9">
        <v>5</v>
      </c>
      <c r="J25" s="9">
        <v>0</v>
      </c>
      <c r="K25" s="9">
        <v>3</v>
      </c>
      <c r="L25" s="10">
        <f t="shared" si="0"/>
        <v>1098</v>
      </c>
    </row>
    <row r="26" spans="1:12" ht="12.75">
      <c r="A26" s="20" t="s">
        <v>32</v>
      </c>
      <c r="B26" s="9">
        <v>595</v>
      </c>
      <c r="C26" s="9">
        <v>1</v>
      </c>
      <c r="D26" s="9">
        <v>0</v>
      </c>
      <c r="E26" s="9">
        <v>61</v>
      </c>
      <c r="F26" s="9">
        <v>0</v>
      </c>
      <c r="G26" s="9">
        <v>1</v>
      </c>
      <c r="H26" s="9">
        <v>2</v>
      </c>
      <c r="I26" s="9">
        <v>8</v>
      </c>
      <c r="J26" s="9">
        <v>0</v>
      </c>
      <c r="K26" s="9">
        <v>3</v>
      </c>
      <c r="L26" s="10">
        <f t="shared" si="0"/>
        <v>671</v>
      </c>
    </row>
    <row r="27" spans="1:12" ht="12.75">
      <c r="A27" s="20" t="s">
        <v>33</v>
      </c>
      <c r="B27" s="9">
        <v>370</v>
      </c>
      <c r="C27" s="9">
        <v>2</v>
      </c>
      <c r="D27" s="9">
        <v>0</v>
      </c>
      <c r="E27" s="9">
        <v>10</v>
      </c>
      <c r="F27" s="9">
        <v>1</v>
      </c>
      <c r="G27" s="9">
        <v>0</v>
      </c>
      <c r="H27" s="9">
        <v>1</v>
      </c>
      <c r="I27" s="9">
        <v>0</v>
      </c>
      <c r="J27" s="9">
        <v>0</v>
      </c>
      <c r="K27" s="9">
        <v>4</v>
      </c>
      <c r="L27" s="10">
        <f t="shared" si="0"/>
        <v>388</v>
      </c>
    </row>
    <row r="28" spans="1:12" ht="12.75">
      <c r="A28" s="20" t="s">
        <v>34</v>
      </c>
      <c r="B28" s="9">
        <v>825</v>
      </c>
      <c r="C28" s="9">
        <v>3</v>
      </c>
      <c r="D28" s="9">
        <v>0</v>
      </c>
      <c r="E28" s="9">
        <v>96</v>
      </c>
      <c r="F28" s="9">
        <v>22</v>
      </c>
      <c r="G28" s="9">
        <v>3</v>
      </c>
      <c r="H28" s="9">
        <v>7</v>
      </c>
      <c r="I28" s="9">
        <v>9</v>
      </c>
      <c r="J28" s="9">
        <v>0</v>
      </c>
      <c r="K28" s="9">
        <v>4</v>
      </c>
      <c r="L28" s="10">
        <f t="shared" si="0"/>
        <v>969</v>
      </c>
    </row>
    <row r="29" spans="1:12" ht="12.75">
      <c r="A29" s="20" t="s">
        <v>35</v>
      </c>
      <c r="B29" s="9">
        <v>806</v>
      </c>
      <c r="C29" s="9">
        <v>2</v>
      </c>
      <c r="D29" s="9">
        <v>0</v>
      </c>
      <c r="E29" s="9">
        <v>94</v>
      </c>
      <c r="F29" s="9">
        <v>12</v>
      </c>
      <c r="G29" s="9">
        <v>1</v>
      </c>
      <c r="H29" s="9">
        <v>7</v>
      </c>
      <c r="I29" s="9">
        <v>15</v>
      </c>
      <c r="J29" s="9">
        <v>0</v>
      </c>
      <c r="K29" s="9">
        <v>6</v>
      </c>
      <c r="L29" s="10">
        <f t="shared" si="0"/>
        <v>943</v>
      </c>
    </row>
    <row r="30" spans="1:12" ht="12.75">
      <c r="A30" s="20" t="s">
        <v>36</v>
      </c>
      <c r="B30" s="9">
        <v>937</v>
      </c>
      <c r="C30" s="9">
        <v>1</v>
      </c>
      <c r="D30" s="9">
        <v>0</v>
      </c>
      <c r="E30" s="9">
        <v>96</v>
      </c>
      <c r="F30" s="9">
        <v>17</v>
      </c>
      <c r="G30" s="9">
        <v>2</v>
      </c>
      <c r="H30" s="9">
        <v>7</v>
      </c>
      <c r="I30" s="9">
        <v>5</v>
      </c>
      <c r="J30" s="9">
        <v>1</v>
      </c>
      <c r="K30" s="9">
        <v>4</v>
      </c>
      <c r="L30" s="10">
        <f t="shared" si="0"/>
        <v>1070</v>
      </c>
    </row>
    <row r="31" spans="1:12" ht="12.75">
      <c r="A31" s="20" t="s">
        <v>37</v>
      </c>
      <c r="B31" s="9">
        <v>700</v>
      </c>
      <c r="C31" s="9">
        <v>2</v>
      </c>
      <c r="D31" s="9">
        <v>0</v>
      </c>
      <c r="E31" s="9">
        <v>72</v>
      </c>
      <c r="F31" s="9">
        <v>8</v>
      </c>
      <c r="G31" s="9">
        <v>1</v>
      </c>
      <c r="H31" s="9">
        <v>9</v>
      </c>
      <c r="I31" s="9">
        <v>4</v>
      </c>
      <c r="J31" s="9">
        <v>0</v>
      </c>
      <c r="K31" s="9">
        <v>6</v>
      </c>
      <c r="L31" s="10">
        <f t="shared" si="0"/>
        <v>802</v>
      </c>
    </row>
    <row r="32" spans="1:12" ht="12.75">
      <c r="A32" s="20" t="s">
        <v>38</v>
      </c>
      <c r="B32" s="9">
        <v>134</v>
      </c>
      <c r="C32" s="9">
        <v>0</v>
      </c>
      <c r="D32" s="9">
        <v>0</v>
      </c>
      <c r="E32" s="9">
        <v>2</v>
      </c>
      <c r="F32" s="9">
        <v>0</v>
      </c>
      <c r="G32" s="9">
        <v>0</v>
      </c>
      <c r="H32" s="9">
        <v>2</v>
      </c>
      <c r="I32" s="9">
        <v>1</v>
      </c>
      <c r="J32" s="9">
        <v>0</v>
      </c>
      <c r="K32" s="9">
        <v>4</v>
      </c>
      <c r="L32" s="10">
        <f t="shared" si="0"/>
        <v>143</v>
      </c>
    </row>
    <row r="33" spans="1:12" ht="12.75">
      <c r="A33" s="20" t="s">
        <v>39</v>
      </c>
      <c r="B33" s="9">
        <v>135</v>
      </c>
      <c r="C33" s="9">
        <v>0</v>
      </c>
      <c r="D33" s="9">
        <v>0</v>
      </c>
      <c r="E33" s="9">
        <v>2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10">
        <f t="shared" si="0"/>
        <v>139</v>
      </c>
    </row>
    <row r="34" spans="1:12" ht="12.75">
      <c r="A34" s="20" t="s">
        <v>40</v>
      </c>
      <c r="B34" s="9">
        <v>221</v>
      </c>
      <c r="C34" s="9">
        <v>1</v>
      </c>
      <c r="D34" s="9">
        <v>0</v>
      </c>
      <c r="E34" s="9">
        <v>7</v>
      </c>
      <c r="F34" s="9">
        <v>0</v>
      </c>
      <c r="G34" s="9">
        <v>0</v>
      </c>
      <c r="H34" s="9">
        <v>2</v>
      </c>
      <c r="I34" s="9">
        <v>0</v>
      </c>
      <c r="J34" s="9">
        <v>0</v>
      </c>
      <c r="K34" s="9">
        <v>5</v>
      </c>
      <c r="L34" s="10">
        <f t="shared" si="0"/>
        <v>236</v>
      </c>
    </row>
    <row r="35" spans="1:12" ht="12.75">
      <c r="A35" s="20" t="s">
        <v>41</v>
      </c>
      <c r="B35" s="9">
        <v>788</v>
      </c>
      <c r="C35" s="9">
        <v>1</v>
      </c>
      <c r="D35" s="9">
        <v>0</v>
      </c>
      <c r="E35" s="9">
        <v>71</v>
      </c>
      <c r="F35" s="9">
        <v>15</v>
      </c>
      <c r="G35" s="9">
        <v>2</v>
      </c>
      <c r="H35" s="9">
        <v>7</v>
      </c>
      <c r="I35" s="9">
        <v>4</v>
      </c>
      <c r="J35" s="9">
        <v>2</v>
      </c>
      <c r="K35" s="9">
        <v>9</v>
      </c>
      <c r="L35" s="10">
        <f t="shared" si="0"/>
        <v>899</v>
      </c>
    </row>
    <row r="36" spans="1:12" ht="12.75">
      <c r="A36" s="20" t="s">
        <v>42</v>
      </c>
      <c r="B36" s="9">
        <v>759</v>
      </c>
      <c r="C36" s="9">
        <v>0</v>
      </c>
      <c r="D36" s="9">
        <v>0</v>
      </c>
      <c r="E36" s="9">
        <v>79</v>
      </c>
      <c r="F36" s="9">
        <v>13</v>
      </c>
      <c r="G36" s="9">
        <v>4</v>
      </c>
      <c r="H36" s="9">
        <v>8</v>
      </c>
      <c r="I36" s="9">
        <v>11</v>
      </c>
      <c r="J36" s="9">
        <v>1</v>
      </c>
      <c r="K36" s="9">
        <v>8</v>
      </c>
      <c r="L36" s="10">
        <f t="shared" si="0"/>
        <v>883</v>
      </c>
    </row>
    <row r="37" spans="1:12" ht="12.75">
      <c r="A37" s="20" t="s">
        <v>43</v>
      </c>
      <c r="B37" s="9">
        <v>785</v>
      </c>
      <c r="C37" s="9">
        <v>4</v>
      </c>
      <c r="D37" s="9">
        <v>0</v>
      </c>
      <c r="E37" s="9">
        <v>87</v>
      </c>
      <c r="F37" s="9">
        <v>14</v>
      </c>
      <c r="G37" s="9">
        <v>2</v>
      </c>
      <c r="H37" s="9">
        <v>8</v>
      </c>
      <c r="I37" s="9">
        <v>21</v>
      </c>
      <c r="J37" s="9">
        <v>0</v>
      </c>
      <c r="K37" s="9">
        <v>6</v>
      </c>
      <c r="L37" s="10">
        <f t="shared" si="0"/>
        <v>927</v>
      </c>
    </row>
    <row r="38" spans="1:12" ht="12.75">
      <c r="A38" s="20" t="s">
        <v>44</v>
      </c>
      <c r="B38" s="9">
        <v>799</v>
      </c>
      <c r="C38" s="9">
        <v>3</v>
      </c>
      <c r="D38" s="9">
        <v>0</v>
      </c>
      <c r="E38" s="9">
        <v>99</v>
      </c>
      <c r="F38" s="9">
        <v>12</v>
      </c>
      <c r="G38" s="9">
        <v>1</v>
      </c>
      <c r="H38" s="9">
        <v>9</v>
      </c>
      <c r="I38" s="9">
        <v>13</v>
      </c>
      <c r="J38" s="9">
        <v>0</v>
      </c>
      <c r="K38" s="9">
        <v>8</v>
      </c>
      <c r="L38" s="10">
        <f t="shared" si="0"/>
        <v>944</v>
      </c>
    </row>
    <row r="39" spans="1:12" ht="12.75">
      <c r="A39" s="20" t="s">
        <v>45</v>
      </c>
      <c r="B39" s="9">
        <v>978</v>
      </c>
      <c r="C39" s="9">
        <v>3</v>
      </c>
      <c r="D39" s="9">
        <v>0</v>
      </c>
      <c r="E39" s="9">
        <v>100</v>
      </c>
      <c r="F39" s="9">
        <v>16</v>
      </c>
      <c r="G39" s="9">
        <v>4</v>
      </c>
      <c r="H39" s="9">
        <v>12</v>
      </c>
      <c r="I39" s="9">
        <v>5</v>
      </c>
      <c r="J39" s="9">
        <v>0</v>
      </c>
      <c r="K39" s="9">
        <v>6</v>
      </c>
      <c r="L39" s="10">
        <f t="shared" si="0"/>
        <v>1124</v>
      </c>
    </row>
    <row r="40" spans="1:12" ht="12.75">
      <c r="A40" s="20" t="s">
        <v>46</v>
      </c>
      <c r="B40" s="9">
        <v>677</v>
      </c>
      <c r="C40" s="9">
        <v>5</v>
      </c>
      <c r="D40" s="9">
        <v>0</v>
      </c>
      <c r="E40" s="9">
        <v>42</v>
      </c>
      <c r="F40" s="9">
        <v>3</v>
      </c>
      <c r="G40" s="9">
        <v>7</v>
      </c>
      <c r="H40" s="9">
        <v>5</v>
      </c>
      <c r="I40" s="9">
        <v>5</v>
      </c>
      <c r="J40" s="9">
        <v>0</v>
      </c>
      <c r="K40" s="9">
        <v>8</v>
      </c>
      <c r="L40" s="10">
        <f t="shared" si="0"/>
        <v>752</v>
      </c>
    </row>
    <row r="41" spans="1:12" ht="12.75">
      <c r="A41" s="20" t="s">
        <v>47</v>
      </c>
      <c r="B41" s="9">
        <v>412</v>
      </c>
      <c r="C41" s="9">
        <v>3</v>
      </c>
      <c r="D41" s="9">
        <v>0</v>
      </c>
      <c r="E41" s="9">
        <v>21</v>
      </c>
      <c r="F41" s="9">
        <v>0</v>
      </c>
      <c r="G41" s="9">
        <v>1</v>
      </c>
      <c r="H41" s="9">
        <v>3</v>
      </c>
      <c r="I41" s="9">
        <v>1</v>
      </c>
      <c r="J41" s="9">
        <v>0</v>
      </c>
      <c r="K41" s="9">
        <v>5</v>
      </c>
      <c r="L41" s="10">
        <f t="shared" si="0"/>
        <v>446</v>
      </c>
    </row>
    <row r="42" spans="1:12" ht="12.75">
      <c r="A42" s="20" t="s">
        <v>48</v>
      </c>
      <c r="B42" s="9">
        <v>883</v>
      </c>
      <c r="C42" s="9">
        <v>3</v>
      </c>
      <c r="D42" s="9">
        <v>0</v>
      </c>
      <c r="E42" s="9">
        <v>74</v>
      </c>
      <c r="F42" s="9">
        <v>17</v>
      </c>
      <c r="G42" s="9">
        <v>2</v>
      </c>
      <c r="H42" s="9">
        <v>9</v>
      </c>
      <c r="I42" s="9">
        <v>15</v>
      </c>
      <c r="J42" s="9">
        <v>0</v>
      </c>
      <c r="K42" s="9">
        <v>3</v>
      </c>
      <c r="L42" s="10">
        <f t="shared" si="0"/>
        <v>1006</v>
      </c>
    </row>
    <row r="43" spans="1:12" ht="12.75">
      <c r="A43" s="20" t="s">
        <v>49</v>
      </c>
      <c r="B43" s="9">
        <v>766</v>
      </c>
      <c r="C43" s="9">
        <v>3</v>
      </c>
      <c r="D43" s="9">
        <v>0</v>
      </c>
      <c r="E43" s="9">
        <v>92</v>
      </c>
      <c r="F43" s="9">
        <v>16</v>
      </c>
      <c r="G43" s="9">
        <v>2</v>
      </c>
      <c r="H43" s="9">
        <v>10</v>
      </c>
      <c r="I43" s="9">
        <v>6</v>
      </c>
      <c r="J43" s="9">
        <v>0</v>
      </c>
      <c r="K43" s="9">
        <v>2</v>
      </c>
      <c r="L43" s="10">
        <f t="shared" si="0"/>
        <v>897</v>
      </c>
    </row>
    <row r="44" spans="1:12" ht="12.75">
      <c r="A44" s="20" t="s">
        <v>50</v>
      </c>
      <c r="B44" s="9">
        <v>813</v>
      </c>
      <c r="C44" s="9">
        <v>6</v>
      </c>
      <c r="D44" s="9">
        <v>0</v>
      </c>
      <c r="E44" s="9">
        <v>89</v>
      </c>
      <c r="F44" s="9">
        <v>12</v>
      </c>
      <c r="G44" s="9">
        <v>4</v>
      </c>
      <c r="H44" s="9">
        <v>9</v>
      </c>
      <c r="I44" s="9">
        <v>4</v>
      </c>
      <c r="J44" s="9">
        <v>0</v>
      </c>
      <c r="K44" s="9">
        <v>4</v>
      </c>
      <c r="L44" s="10">
        <f t="shared" si="0"/>
        <v>941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20256</v>
      </c>
      <c r="C46" s="11">
        <f t="shared" si="1"/>
        <v>63</v>
      </c>
      <c r="D46" s="11">
        <f t="shared" si="1"/>
        <v>0</v>
      </c>
      <c r="E46" s="11">
        <f t="shared" si="1"/>
        <v>2146</v>
      </c>
      <c r="F46" s="11">
        <f t="shared" si="1"/>
        <v>325</v>
      </c>
      <c r="G46" s="11">
        <f t="shared" si="1"/>
        <v>66</v>
      </c>
      <c r="H46" s="11">
        <f t="shared" si="1"/>
        <v>151</v>
      </c>
      <c r="I46" s="11">
        <f t="shared" si="1"/>
        <v>205</v>
      </c>
      <c r="J46" s="11">
        <f t="shared" si="1"/>
        <v>11</v>
      </c>
      <c r="K46" s="11">
        <f>SUM(K15:K45)</f>
        <v>125</v>
      </c>
      <c r="L46" s="12">
        <f>SUM(L15:L45)</f>
        <v>23348</v>
      </c>
    </row>
    <row r="47" spans="1:12" ht="13.5" thickBot="1">
      <c r="A47" s="22" t="s">
        <v>52</v>
      </c>
      <c r="B47" s="13">
        <f aca="true" t="shared" si="2" ref="B47:K47">(B46/$M13)</f>
        <v>653.4193548387096</v>
      </c>
      <c r="C47" s="13">
        <f t="shared" si="2"/>
        <v>2.032258064516129</v>
      </c>
      <c r="D47" s="13">
        <f t="shared" si="2"/>
        <v>0</v>
      </c>
      <c r="E47" s="13">
        <f t="shared" si="2"/>
        <v>69.2258064516129</v>
      </c>
      <c r="F47" s="13">
        <f t="shared" si="2"/>
        <v>10.483870967741936</v>
      </c>
      <c r="G47" s="13">
        <f t="shared" si="2"/>
        <v>2.129032258064516</v>
      </c>
      <c r="H47" s="13">
        <f t="shared" si="2"/>
        <v>4.870967741935484</v>
      </c>
      <c r="I47" s="13">
        <f t="shared" si="2"/>
        <v>6.612903225806452</v>
      </c>
      <c r="J47" s="13">
        <f t="shared" si="2"/>
        <v>0.3548387096774194</v>
      </c>
      <c r="K47" s="13">
        <f t="shared" si="2"/>
        <v>4.032258064516129</v>
      </c>
      <c r="L47" s="14">
        <f>SUM(B47:K47)</f>
        <v>753.1612903225806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786</v>
      </c>
      <c r="C15" s="9">
        <v>5</v>
      </c>
      <c r="D15" s="9">
        <v>0</v>
      </c>
      <c r="E15" s="9">
        <v>138</v>
      </c>
      <c r="F15" s="9">
        <v>22</v>
      </c>
      <c r="G15" s="9">
        <v>1</v>
      </c>
      <c r="H15" s="9">
        <v>0</v>
      </c>
      <c r="I15" s="9">
        <v>4</v>
      </c>
      <c r="J15" s="9">
        <v>1</v>
      </c>
      <c r="K15" s="9">
        <v>3</v>
      </c>
      <c r="L15" s="10">
        <f>SUM(B15:K15)</f>
        <v>960</v>
      </c>
    </row>
    <row r="16" spans="1:12" ht="12.75">
      <c r="A16" s="20" t="s">
        <v>22</v>
      </c>
      <c r="B16" s="9">
        <v>727</v>
      </c>
      <c r="C16" s="9">
        <v>3</v>
      </c>
      <c r="D16" s="9">
        <v>0</v>
      </c>
      <c r="E16" s="9">
        <v>102</v>
      </c>
      <c r="F16" s="9">
        <v>38</v>
      </c>
      <c r="G16" s="9">
        <v>1</v>
      </c>
      <c r="H16" s="9">
        <v>3</v>
      </c>
      <c r="I16" s="9">
        <v>8</v>
      </c>
      <c r="J16" s="9">
        <v>0</v>
      </c>
      <c r="K16" s="9">
        <v>9</v>
      </c>
      <c r="L16" s="10">
        <f>SUM(B16:K16)</f>
        <v>891</v>
      </c>
    </row>
    <row r="17" spans="1:12" ht="12.75">
      <c r="A17" s="20" t="s">
        <v>23</v>
      </c>
      <c r="B17" s="9">
        <v>732</v>
      </c>
      <c r="C17" s="9">
        <v>1</v>
      </c>
      <c r="D17" s="9">
        <v>0</v>
      </c>
      <c r="E17" s="9">
        <v>87</v>
      </c>
      <c r="F17" s="9">
        <v>18</v>
      </c>
      <c r="G17" s="9">
        <v>2</v>
      </c>
      <c r="H17" s="9">
        <v>2</v>
      </c>
      <c r="I17" s="9">
        <v>9</v>
      </c>
      <c r="J17" s="9">
        <v>4</v>
      </c>
      <c r="K17" s="9">
        <v>3</v>
      </c>
      <c r="L17" s="10">
        <f aca="true" t="shared" si="0" ref="L17:L45">SUM(B17:K17)</f>
        <v>858</v>
      </c>
    </row>
    <row r="18" spans="1:12" ht="12.75">
      <c r="A18" s="20" t="s">
        <v>24</v>
      </c>
      <c r="B18" s="9">
        <v>802</v>
      </c>
      <c r="C18" s="9">
        <v>1</v>
      </c>
      <c r="D18" s="9">
        <v>0</v>
      </c>
      <c r="E18" s="9">
        <v>99</v>
      </c>
      <c r="F18" s="9">
        <v>19</v>
      </c>
      <c r="G18" s="9">
        <v>1</v>
      </c>
      <c r="H18" s="9">
        <v>3</v>
      </c>
      <c r="I18" s="9">
        <v>7</v>
      </c>
      <c r="J18" s="9">
        <v>2</v>
      </c>
      <c r="K18" s="9">
        <v>0</v>
      </c>
      <c r="L18" s="10">
        <f t="shared" si="0"/>
        <v>934</v>
      </c>
    </row>
    <row r="19" spans="1:12" ht="12.75">
      <c r="A19" s="20" t="s">
        <v>25</v>
      </c>
      <c r="B19" s="9">
        <v>557</v>
      </c>
      <c r="C19" s="9">
        <v>1</v>
      </c>
      <c r="D19" s="9">
        <v>0</v>
      </c>
      <c r="E19" s="9">
        <v>46</v>
      </c>
      <c r="F19" s="9">
        <v>19</v>
      </c>
      <c r="G19" s="9">
        <v>0</v>
      </c>
      <c r="H19" s="9">
        <v>0</v>
      </c>
      <c r="I19" s="9">
        <v>3</v>
      </c>
      <c r="J19" s="9">
        <v>2</v>
      </c>
      <c r="K19" s="9">
        <v>2</v>
      </c>
      <c r="L19" s="10">
        <f t="shared" si="0"/>
        <v>630</v>
      </c>
    </row>
    <row r="20" spans="1:12" ht="12.75">
      <c r="A20" s="20" t="s">
        <v>26</v>
      </c>
      <c r="B20" s="9">
        <v>492</v>
      </c>
      <c r="C20" s="9">
        <v>1</v>
      </c>
      <c r="D20" s="9">
        <v>0</v>
      </c>
      <c r="E20" s="9">
        <v>10</v>
      </c>
      <c r="F20" s="9">
        <v>0</v>
      </c>
      <c r="G20" s="9">
        <v>0</v>
      </c>
      <c r="H20" s="9">
        <v>2</v>
      </c>
      <c r="I20" s="9">
        <v>0</v>
      </c>
      <c r="J20" s="9">
        <v>0</v>
      </c>
      <c r="K20" s="9">
        <v>4</v>
      </c>
      <c r="L20" s="10">
        <f t="shared" si="0"/>
        <v>509</v>
      </c>
    </row>
    <row r="21" spans="1:12" ht="12.75">
      <c r="A21" s="20" t="s">
        <v>27</v>
      </c>
      <c r="B21" s="9">
        <v>832</v>
      </c>
      <c r="C21" s="9">
        <v>1</v>
      </c>
      <c r="D21" s="9">
        <v>0</v>
      </c>
      <c r="E21" s="9">
        <v>87</v>
      </c>
      <c r="F21" s="9">
        <v>17</v>
      </c>
      <c r="G21" s="9">
        <v>4</v>
      </c>
      <c r="H21" s="9">
        <v>6</v>
      </c>
      <c r="I21" s="9">
        <v>10</v>
      </c>
      <c r="J21" s="9">
        <v>1</v>
      </c>
      <c r="K21" s="9">
        <v>5</v>
      </c>
      <c r="L21" s="10">
        <f t="shared" si="0"/>
        <v>963</v>
      </c>
    </row>
    <row r="22" spans="1:12" ht="12.75">
      <c r="A22" s="20" t="s">
        <v>28</v>
      </c>
      <c r="B22" s="9">
        <v>685</v>
      </c>
      <c r="C22" s="9">
        <v>0</v>
      </c>
      <c r="D22" s="9">
        <v>0</v>
      </c>
      <c r="E22" s="9">
        <v>91</v>
      </c>
      <c r="F22" s="9">
        <v>19</v>
      </c>
      <c r="G22" s="9">
        <v>4</v>
      </c>
      <c r="H22" s="9">
        <v>5</v>
      </c>
      <c r="I22" s="9">
        <v>5</v>
      </c>
      <c r="J22" s="9">
        <v>1</v>
      </c>
      <c r="K22" s="9">
        <v>0</v>
      </c>
      <c r="L22" s="10">
        <f t="shared" si="0"/>
        <v>810</v>
      </c>
    </row>
    <row r="23" spans="1:12" ht="12.75">
      <c r="A23" s="20" t="s">
        <v>29</v>
      </c>
      <c r="B23" s="9">
        <v>775</v>
      </c>
      <c r="C23" s="9">
        <v>0</v>
      </c>
      <c r="D23" s="9">
        <v>0</v>
      </c>
      <c r="E23" s="9">
        <v>100</v>
      </c>
      <c r="F23" s="9">
        <v>17</v>
      </c>
      <c r="G23" s="9">
        <v>2</v>
      </c>
      <c r="H23" s="9">
        <v>5</v>
      </c>
      <c r="I23" s="9">
        <v>3</v>
      </c>
      <c r="J23" s="9">
        <v>0</v>
      </c>
      <c r="K23" s="9">
        <v>1</v>
      </c>
      <c r="L23" s="10">
        <f t="shared" si="0"/>
        <v>903</v>
      </c>
    </row>
    <row r="24" spans="1:12" ht="12.75">
      <c r="A24" s="20" t="s">
        <v>30</v>
      </c>
      <c r="B24" s="9">
        <v>799</v>
      </c>
      <c r="C24" s="9">
        <v>2</v>
      </c>
      <c r="D24" s="9">
        <v>0</v>
      </c>
      <c r="E24" s="9">
        <v>71</v>
      </c>
      <c r="F24" s="9">
        <v>17</v>
      </c>
      <c r="G24" s="9">
        <v>0</v>
      </c>
      <c r="H24" s="9">
        <v>4</v>
      </c>
      <c r="I24" s="9">
        <v>2</v>
      </c>
      <c r="J24" s="9">
        <v>2</v>
      </c>
      <c r="K24" s="9">
        <v>2</v>
      </c>
      <c r="L24" s="10">
        <f t="shared" si="0"/>
        <v>899</v>
      </c>
    </row>
    <row r="25" spans="1:12" ht="12.75">
      <c r="A25" s="20" t="s">
        <v>31</v>
      </c>
      <c r="B25" s="9">
        <v>911</v>
      </c>
      <c r="C25" s="9">
        <v>1</v>
      </c>
      <c r="D25" s="9">
        <v>0</v>
      </c>
      <c r="E25" s="9">
        <v>113</v>
      </c>
      <c r="F25" s="9">
        <v>21</v>
      </c>
      <c r="G25" s="9">
        <v>2</v>
      </c>
      <c r="H25" s="9">
        <v>5</v>
      </c>
      <c r="I25" s="9">
        <v>5</v>
      </c>
      <c r="J25" s="9">
        <v>1</v>
      </c>
      <c r="K25" s="9">
        <v>6</v>
      </c>
      <c r="L25" s="10">
        <f t="shared" si="0"/>
        <v>1065</v>
      </c>
    </row>
    <row r="26" spans="1:12" ht="12.75">
      <c r="A26" s="20" t="s">
        <v>32</v>
      </c>
      <c r="B26" s="9">
        <v>593</v>
      </c>
      <c r="C26" s="9">
        <v>1</v>
      </c>
      <c r="D26" s="9">
        <v>0</v>
      </c>
      <c r="E26" s="9">
        <v>52</v>
      </c>
      <c r="F26" s="9">
        <v>6</v>
      </c>
      <c r="G26" s="9">
        <v>1</v>
      </c>
      <c r="H26" s="9">
        <v>3</v>
      </c>
      <c r="I26" s="9">
        <v>6</v>
      </c>
      <c r="J26" s="9">
        <v>1</v>
      </c>
      <c r="K26" s="9">
        <v>1</v>
      </c>
      <c r="L26" s="10">
        <f t="shared" si="0"/>
        <v>664</v>
      </c>
    </row>
    <row r="27" spans="1:12" ht="12.75">
      <c r="A27" s="20" t="s">
        <v>33</v>
      </c>
      <c r="B27" s="9">
        <v>503</v>
      </c>
      <c r="C27" s="9">
        <v>1</v>
      </c>
      <c r="D27" s="9">
        <v>0</v>
      </c>
      <c r="E27" s="9">
        <v>11</v>
      </c>
      <c r="F27" s="9">
        <v>2</v>
      </c>
      <c r="G27" s="9">
        <v>0</v>
      </c>
      <c r="H27" s="9">
        <v>4</v>
      </c>
      <c r="I27" s="9">
        <v>1</v>
      </c>
      <c r="J27" s="9">
        <v>0</v>
      </c>
      <c r="K27" s="9">
        <v>12</v>
      </c>
      <c r="L27" s="10">
        <f t="shared" si="0"/>
        <v>534</v>
      </c>
    </row>
    <row r="28" spans="1:12" ht="12.75">
      <c r="A28" s="20" t="s">
        <v>34</v>
      </c>
      <c r="B28" s="9">
        <v>889</v>
      </c>
      <c r="C28" s="9">
        <v>4</v>
      </c>
      <c r="D28" s="9">
        <v>0</v>
      </c>
      <c r="E28" s="9">
        <v>82</v>
      </c>
      <c r="F28" s="9">
        <v>23</v>
      </c>
      <c r="G28" s="9">
        <v>5</v>
      </c>
      <c r="H28" s="9">
        <v>7</v>
      </c>
      <c r="I28" s="9">
        <v>3</v>
      </c>
      <c r="J28" s="9">
        <v>2</v>
      </c>
      <c r="K28" s="9">
        <v>5</v>
      </c>
      <c r="L28" s="10">
        <f t="shared" si="0"/>
        <v>1020</v>
      </c>
    </row>
    <row r="29" spans="1:12" ht="12.75">
      <c r="A29" s="20" t="s">
        <v>35</v>
      </c>
      <c r="B29" s="9">
        <v>836</v>
      </c>
      <c r="C29" s="9">
        <v>2</v>
      </c>
      <c r="D29" s="9">
        <v>0</v>
      </c>
      <c r="E29" s="9">
        <v>108</v>
      </c>
      <c r="F29" s="9">
        <v>19</v>
      </c>
      <c r="G29" s="9">
        <v>2</v>
      </c>
      <c r="H29" s="9">
        <v>6</v>
      </c>
      <c r="I29" s="9">
        <v>9</v>
      </c>
      <c r="J29" s="9">
        <v>0</v>
      </c>
      <c r="K29" s="9">
        <v>2</v>
      </c>
      <c r="L29" s="10">
        <f t="shared" si="0"/>
        <v>984</v>
      </c>
    </row>
    <row r="30" spans="1:12" ht="12.75">
      <c r="A30" s="20" t="s">
        <v>36</v>
      </c>
      <c r="B30" s="9">
        <v>920</v>
      </c>
      <c r="C30" s="9">
        <v>1</v>
      </c>
      <c r="D30" s="9">
        <v>0</v>
      </c>
      <c r="E30" s="9">
        <v>90</v>
      </c>
      <c r="F30" s="9">
        <v>17</v>
      </c>
      <c r="G30" s="9">
        <v>2</v>
      </c>
      <c r="H30" s="9">
        <v>6</v>
      </c>
      <c r="I30" s="9">
        <v>4</v>
      </c>
      <c r="J30" s="9">
        <v>2</v>
      </c>
      <c r="K30" s="9">
        <v>3</v>
      </c>
      <c r="L30" s="10">
        <f t="shared" si="0"/>
        <v>1045</v>
      </c>
    </row>
    <row r="31" spans="1:12" ht="12.75">
      <c r="A31" s="20" t="s">
        <v>37</v>
      </c>
      <c r="B31" s="9">
        <v>669</v>
      </c>
      <c r="C31" s="9">
        <v>4</v>
      </c>
      <c r="D31" s="9">
        <v>0</v>
      </c>
      <c r="E31" s="9">
        <v>63</v>
      </c>
      <c r="F31" s="9">
        <v>15</v>
      </c>
      <c r="G31" s="9">
        <v>0</v>
      </c>
      <c r="H31" s="9">
        <v>7</v>
      </c>
      <c r="I31" s="9">
        <v>2</v>
      </c>
      <c r="J31" s="9">
        <v>0</v>
      </c>
      <c r="K31" s="9">
        <v>7</v>
      </c>
      <c r="L31" s="10">
        <f t="shared" si="0"/>
        <v>767</v>
      </c>
    </row>
    <row r="32" spans="1:12" ht="12.75">
      <c r="A32" s="20" t="s">
        <v>38</v>
      </c>
      <c r="B32" s="9">
        <v>143</v>
      </c>
      <c r="C32" s="9">
        <v>0</v>
      </c>
      <c r="D32" s="9">
        <v>0</v>
      </c>
      <c r="E32" s="9">
        <v>1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9">
        <v>4</v>
      </c>
      <c r="L32" s="10">
        <f t="shared" si="0"/>
        <v>149</v>
      </c>
    </row>
    <row r="33" spans="1:12" ht="12.75">
      <c r="A33" s="20" t="s">
        <v>39</v>
      </c>
      <c r="B33" s="9">
        <v>177</v>
      </c>
      <c r="C33" s="9">
        <v>0</v>
      </c>
      <c r="D33" s="9">
        <v>0</v>
      </c>
      <c r="E33" s="9">
        <v>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4</v>
      </c>
      <c r="L33" s="10">
        <f t="shared" si="0"/>
        <v>185</v>
      </c>
    </row>
    <row r="34" spans="1:12" ht="12.75">
      <c r="A34" s="20" t="s">
        <v>40</v>
      </c>
      <c r="B34" s="9">
        <v>277</v>
      </c>
      <c r="C34" s="9">
        <v>0</v>
      </c>
      <c r="D34" s="9">
        <v>0</v>
      </c>
      <c r="E34" s="9">
        <v>4</v>
      </c>
      <c r="F34" s="9">
        <v>1</v>
      </c>
      <c r="G34" s="9">
        <v>0</v>
      </c>
      <c r="H34" s="9">
        <v>8</v>
      </c>
      <c r="I34" s="9">
        <v>0</v>
      </c>
      <c r="J34" s="9">
        <v>0</v>
      </c>
      <c r="K34" s="9">
        <v>2</v>
      </c>
      <c r="L34" s="10">
        <f t="shared" si="0"/>
        <v>292</v>
      </c>
    </row>
    <row r="35" spans="1:12" ht="12.75">
      <c r="A35" s="20" t="s">
        <v>41</v>
      </c>
      <c r="B35" s="9">
        <v>974</v>
      </c>
      <c r="C35" s="9">
        <v>1</v>
      </c>
      <c r="D35" s="9">
        <v>0</v>
      </c>
      <c r="E35" s="9">
        <v>64</v>
      </c>
      <c r="F35" s="9">
        <v>23</v>
      </c>
      <c r="G35" s="9">
        <v>2</v>
      </c>
      <c r="H35" s="9">
        <v>7</v>
      </c>
      <c r="I35" s="9">
        <v>1</v>
      </c>
      <c r="J35" s="9">
        <v>3</v>
      </c>
      <c r="K35" s="9">
        <v>8</v>
      </c>
      <c r="L35" s="10">
        <f t="shared" si="0"/>
        <v>1083</v>
      </c>
    </row>
    <row r="36" spans="1:12" ht="12.75">
      <c r="A36" s="20" t="s">
        <v>42</v>
      </c>
      <c r="B36" s="9">
        <v>777</v>
      </c>
      <c r="C36" s="9">
        <v>1</v>
      </c>
      <c r="D36" s="9">
        <v>0</v>
      </c>
      <c r="E36" s="9">
        <v>82</v>
      </c>
      <c r="F36" s="9">
        <v>14</v>
      </c>
      <c r="G36" s="9">
        <v>6</v>
      </c>
      <c r="H36" s="9">
        <v>6</v>
      </c>
      <c r="I36" s="9">
        <v>5</v>
      </c>
      <c r="J36" s="9">
        <v>2</v>
      </c>
      <c r="K36" s="9">
        <v>9</v>
      </c>
      <c r="L36" s="10">
        <f t="shared" si="0"/>
        <v>902</v>
      </c>
    </row>
    <row r="37" spans="1:12" ht="12.75">
      <c r="A37" s="20" t="s">
        <v>43</v>
      </c>
      <c r="B37" s="9">
        <v>796</v>
      </c>
      <c r="C37" s="9">
        <v>3</v>
      </c>
      <c r="D37" s="9">
        <v>0</v>
      </c>
      <c r="E37" s="9">
        <v>95</v>
      </c>
      <c r="F37" s="9">
        <v>18</v>
      </c>
      <c r="G37" s="9">
        <v>4</v>
      </c>
      <c r="H37" s="9">
        <v>6</v>
      </c>
      <c r="I37" s="9">
        <v>7</v>
      </c>
      <c r="J37" s="9">
        <v>3</v>
      </c>
      <c r="K37" s="9">
        <v>7</v>
      </c>
      <c r="L37" s="10">
        <f t="shared" si="0"/>
        <v>939</v>
      </c>
    </row>
    <row r="38" spans="1:12" ht="12.75">
      <c r="A38" s="20" t="s">
        <v>44</v>
      </c>
      <c r="B38" s="9">
        <v>792</v>
      </c>
      <c r="C38" s="9">
        <v>2</v>
      </c>
      <c r="D38" s="9">
        <v>0</v>
      </c>
      <c r="E38" s="9">
        <v>80</v>
      </c>
      <c r="F38" s="9">
        <v>11</v>
      </c>
      <c r="G38" s="9">
        <v>1</v>
      </c>
      <c r="H38" s="9">
        <v>8</v>
      </c>
      <c r="I38" s="9">
        <v>3</v>
      </c>
      <c r="J38" s="9">
        <v>2</v>
      </c>
      <c r="K38" s="9">
        <v>8</v>
      </c>
      <c r="L38" s="10">
        <f t="shared" si="0"/>
        <v>907</v>
      </c>
    </row>
    <row r="39" spans="1:12" ht="12.75">
      <c r="A39" s="20" t="s">
        <v>45</v>
      </c>
      <c r="B39" s="9">
        <v>884</v>
      </c>
      <c r="C39" s="9">
        <v>3</v>
      </c>
      <c r="D39" s="9">
        <v>0</v>
      </c>
      <c r="E39" s="9">
        <v>89</v>
      </c>
      <c r="F39" s="9">
        <v>16</v>
      </c>
      <c r="G39" s="9">
        <v>6</v>
      </c>
      <c r="H39" s="9">
        <v>9</v>
      </c>
      <c r="I39" s="9">
        <v>6</v>
      </c>
      <c r="J39" s="9">
        <v>0</v>
      </c>
      <c r="K39" s="9">
        <v>10</v>
      </c>
      <c r="L39" s="10">
        <f t="shared" si="0"/>
        <v>1023</v>
      </c>
    </row>
    <row r="40" spans="1:12" ht="12.75">
      <c r="A40" s="20" t="s">
        <v>46</v>
      </c>
      <c r="B40" s="9">
        <v>644</v>
      </c>
      <c r="C40" s="9">
        <v>5</v>
      </c>
      <c r="D40" s="9">
        <v>0</v>
      </c>
      <c r="E40" s="9">
        <v>37</v>
      </c>
      <c r="F40" s="9">
        <v>12</v>
      </c>
      <c r="G40" s="9">
        <v>2</v>
      </c>
      <c r="H40" s="9">
        <v>8</v>
      </c>
      <c r="I40" s="9">
        <v>2</v>
      </c>
      <c r="J40" s="9">
        <v>0</v>
      </c>
      <c r="K40" s="9">
        <v>7</v>
      </c>
      <c r="L40" s="10">
        <f t="shared" si="0"/>
        <v>717</v>
      </c>
    </row>
    <row r="41" spans="1:12" ht="12.75">
      <c r="A41" s="20" t="s">
        <v>47</v>
      </c>
      <c r="B41" s="9">
        <v>630</v>
      </c>
      <c r="C41" s="9">
        <v>2</v>
      </c>
      <c r="D41" s="9">
        <v>0</v>
      </c>
      <c r="E41" s="9">
        <v>17</v>
      </c>
      <c r="F41" s="9">
        <v>4</v>
      </c>
      <c r="G41" s="9">
        <v>0</v>
      </c>
      <c r="H41" s="9">
        <v>5</v>
      </c>
      <c r="I41" s="9">
        <v>0</v>
      </c>
      <c r="J41" s="9">
        <v>0</v>
      </c>
      <c r="K41" s="9">
        <v>14</v>
      </c>
      <c r="L41" s="10">
        <f t="shared" si="0"/>
        <v>672</v>
      </c>
    </row>
    <row r="42" spans="1:12" ht="12.75">
      <c r="A42" s="20" t="s">
        <v>48</v>
      </c>
      <c r="B42" s="9">
        <v>979</v>
      </c>
      <c r="C42" s="9">
        <v>4</v>
      </c>
      <c r="D42" s="9">
        <v>0</v>
      </c>
      <c r="E42" s="9">
        <v>65</v>
      </c>
      <c r="F42" s="9">
        <v>16</v>
      </c>
      <c r="G42" s="9">
        <v>6</v>
      </c>
      <c r="H42" s="9">
        <v>9</v>
      </c>
      <c r="I42" s="9">
        <v>11</v>
      </c>
      <c r="J42" s="9">
        <v>1</v>
      </c>
      <c r="K42" s="9">
        <v>3</v>
      </c>
      <c r="L42" s="10">
        <f t="shared" si="0"/>
        <v>1094</v>
      </c>
    </row>
    <row r="43" spans="1:12" ht="12.75">
      <c r="A43" s="20" t="s">
        <v>49</v>
      </c>
      <c r="B43" s="9">
        <v>782</v>
      </c>
      <c r="C43" s="9">
        <v>3</v>
      </c>
      <c r="D43" s="9">
        <v>0</v>
      </c>
      <c r="E43" s="9">
        <v>80</v>
      </c>
      <c r="F43" s="9">
        <v>17</v>
      </c>
      <c r="G43" s="9">
        <v>4</v>
      </c>
      <c r="H43" s="9">
        <v>9</v>
      </c>
      <c r="I43" s="9">
        <v>5</v>
      </c>
      <c r="J43" s="9">
        <v>4</v>
      </c>
      <c r="K43" s="9">
        <v>2</v>
      </c>
      <c r="L43" s="10">
        <f t="shared" si="0"/>
        <v>906</v>
      </c>
    </row>
    <row r="44" spans="1:12" ht="12.75">
      <c r="A44" s="20" t="s">
        <v>50</v>
      </c>
      <c r="B44" s="9">
        <v>849</v>
      </c>
      <c r="C44" s="9">
        <v>3</v>
      </c>
      <c r="D44" s="9">
        <v>0</v>
      </c>
      <c r="E44" s="9">
        <v>95</v>
      </c>
      <c r="F44" s="9">
        <v>23</v>
      </c>
      <c r="G44" s="9">
        <v>1</v>
      </c>
      <c r="H44" s="9">
        <v>9</v>
      </c>
      <c r="I44" s="9">
        <v>5</v>
      </c>
      <c r="J44" s="9">
        <v>0</v>
      </c>
      <c r="K44" s="9">
        <v>5</v>
      </c>
      <c r="L44" s="10">
        <f t="shared" si="0"/>
        <v>990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21212</v>
      </c>
      <c r="C46" s="11">
        <f t="shared" si="1"/>
        <v>56</v>
      </c>
      <c r="D46" s="11">
        <f t="shared" si="1"/>
        <v>0</v>
      </c>
      <c r="E46" s="11">
        <f t="shared" si="1"/>
        <v>2063</v>
      </c>
      <c r="F46" s="11">
        <f t="shared" si="1"/>
        <v>444</v>
      </c>
      <c r="G46" s="11">
        <f t="shared" si="1"/>
        <v>59</v>
      </c>
      <c r="H46" s="11">
        <f t="shared" si="1"/>
        <v>152</v>
      </c>
      <c r="I46" s="11">
        <f t="shared" si="1"/>
        <v>127</v>
      </c>
      <c r="J46" s="11">
        <f t="shared" si="1"/>
        <v>34</v>
      </c>
      <c r="K46" s="11">
        <f>SUM(K15:K45)</f>
        <v>148</v>
      </c>
      <c r="L46" s="12">
        <f>SUM(L15:L45)</f>
        <v>24295</v>
      </c>
    </row>
    <row r="47" spans="1:12" ht="13.5" thickBot="1">
      <c r="A47" s="22" t="s">
        <v>52</v>
      </c>
      <c r="B47" s="13">
        <f aca="true" t="shared" si="2" ref="B47:K47">(B46/$M13)</f>
        <v>684.258064516129</v>
      </c>
      <c r="C47" s="13">
        <f t="shared" si="2"/>
        <v>1.8064516129032258</v>
      </c>
      <c r="D47" s="13">
        <f t="shared" si="2"/>
        <v>0</v>
      </c>
      <c r="E47" s="13">
        <f t="shared" si="2"/>
        <v>66.54838709677419</v>
      </c>
      <c r="F47" s="13">
        <f t="shared" si="2"/>
        <v>14.32258064516129</v>
      </c>
      <c r="G47" s="13">
        <f t="shared" si="2"/>
        <v>1.903225806451613</v>
      </c>
      <c r="H47" s="13">
        <f t="shared" si="2"/>
        <v>4.903225806451613</v>
      </c>
      <c r="I47" s="13">
        <f t="shared" si="2"/>
        <v>4.096774193548387</v>
      </c>
      <c r="J47" s="13">
        <f t="shared" si="2"/>
        <v>1.096774193548387</v>
      </c>
      <c r="K47" s="13">
        <f t="shared" si="2"/>
        <v>4.774193548387097</v>
      </c>
      <c r="L47" s="14">
        <f>SUM(B47:K47)</f>
        <v>783.7096774193548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545</v>
      </c>
      <c r="C15" s="9">
        <v>3</v>
      </c>
      <c r="D15" s="9">
        <v>0</v>
      </c>
      <c r="E15" s="9">
        <v>13</v>
      </c>
      <c r="F15" s="9">
        <v>2</v>
      </c>
      <c r="G15" s="9">
        <v>0</v>
      </c>
      <c r="H15" s="9">
        <v>8</v>
      </c>
      <c r="I15" s="9">
        <v>12</v>
      </c>
      <c r="J15" s="9">
        <v>8</v>
      </c>
      <c r="K15" s="9">
        <v>0</v>
      </c>
      <c r="L15" s="10">
        <f aca="true" t="shared" si="0" ref="L15:L45">SUM(B15:K15)</f>
        <v>591</v>
      </c>
      <c r="M15" s="23" t="s">
        <v>57</v>
      </c>
    </row>
    <row r="16" spans="1:13" ht="12.75">
      <c r="A16" s="20" t="s">
        <v>22</v>
      </c>
      <c r="B16" s="9">
        <v>395</v>
      </c>
      <c r="C16" s="9">
        <v>4</v>
      </c>
      <c r="D16" s="9">
        <v>0</v>
      </c>
      <c r="E16" s="9">
        <v>20</v>
      </c>
      <c r="F16" s="9">
        <v>2</v>
      </c>
      <c r="G16" s="9">
        <v>11</v>
      </c>
      <c r="H16" s="9">
        <v>10</v>
      </c>
      <c r="I16" s="9">
        <v>26</v>
      </c>
      <c r="J16" s="9">
        <v>23</v>
      </c>
      <c r="K16" s="9">
        <v>2</v>
      </c>
      <c r="L16" s="10">
        <f t="shared" si="0"/>
        <v>493</v>
      </c>
      <c r="M16" s="28"/>
    </row>
    <row r="17" spans="1:13" ht="12.75">
      <c r="A17" s="20" t="s">
        <v>23</v>
      </c>
      <c r="B17" s="9">
        <v>489</v>
      </c>
      <c r="C17" s="9">
        <v>4</v>
      </c>
      <c r="D17" s="9">
        <v>0</v>
      </c>
      <c r="E17" s="9">
        <v>43</v>
      </c>
      <c r="F17" s="9">
        <v>13</v>
      </c>
      <c r="G17" s="9">
        <v>50</v>
      </c>
      <c r="H17" s="9">
        <v>6</v>
      </c>
      <c r="I17" s="9">
        <v>35</v>
      </c>
      <c r="J17" s="9">
        <v>48</v>
      </c>
      <c r="K17" s="9">
        <v>0</v>
      </c>
      <c r="L17" s="10">
        <f t="shared" si="0"/>
        <v>688</v>
      </c>
      <c r="M17" s="28"/>
    </row>
    <row r="18" spans="1:13" ht="12.75">
      <c r="A18" s="20" t="s">
        <v>24</v>
      </c>
      <c r="B18" s="9">
        <v>736</v>
      </c>
      <c r="C18" s="9">
        <v>6</v>
      </c>
      <c r="D18" s="9">
        <v>0</v>
      </c>
      <c r="E18" s="9">
        <v>69</v>
      </c>
      <c r="F18" s="9">
        <v>17</v>
      </c>
      <c r="G18" s="9">
        <v>15</v>
      </c>
      <c r="H18" s="9">
        <v>12</v>
      </c>
      <c r="I18" s="9">
        <v>33</v>
      </c>
      <c r="J18" s="9">
        <v>30</v>
      </c>
      <c r="K18" s="9">
        <v>0</v>
      </c>
      <c r="L18" s="10">
        <f t="shared" si="0"/>
        <v>918</v>
      </c>
      <c r="M18" s="28"/>
    </row>
    <row r="19" spans="1:13" ht="12.75">
      <c r="A19" s="20" t="s">
        <v>25</v>
      </c>
      <c r="B19" s="9">
        <v>960</v>
      </c>
      <c r="C19" s="9">
        <v>8</v>
      </c>
      <c r="D19" s="9">
        <v>0</v>
      </c>
      <c r="E19" s="9">
        <v>26</v>
      </c>
      <c r="F19" s="9">
        <v>1</v>
      </c>
      <c r="G19" s="9">
        <v>10</v>
      </c>
      <c r="H19" s="9">
        <v>4</v>
      </c>
      <c r="I19" s="9">
        <v>28</v>
      </c>
      <c r="J19" s="9">
        <v>40</v>
      </c>
      <c r="K19" s="9">
        <v>0</v>
      </c>
      <c r="L19" s="10">
        <f t="shared" si="0"/>
        <v>1077</v>
      </c>
      <c r="M19" s="28"/>
    </row>
    <row r="20" spans="1:13" ht="12.75">
      <c r="A20" s="20" t="s">
        <v>26</v>
      </c>
      <c r="B20" s="9">
        <v>1535</v>
      </c>
      <c r="C20" s="9">
        <v>11</v>
      </c>
      <c r="D20" s="9">
        <v>0</v>
      </c>
      <c r="E20" s="9">
        <v>11</v>
      </c>
      <c r="F20" s="9">
        <v>1</v>
      </c>
      <c r="G20" s="9">
        <v>19</v>
      </c>
      <c r="H20" s="9">
        <v>2</v>
      </c>
      <c r="I20" s="9">
        <v>37</v>
      </c>
      <c r="J20" s="9">
        <v>27</v>
      </c>
      <c r="K20" s="9">
        <v>22</v>
      </c>
      <c r="L20" s="10">
        <f t="shared" si="0"/>
        <v>1665</v>
      </c>
      <c r="M20" s="28"/>
    </row>
    <row r="21" spans="1:13" ht="12.75">
      <c r="A21" s="20" t="s">
        <v>27</v>
      </c>
      <c r="B21" s="9">
        <v>698</v>
      </c>
      <c r="C21" s="9">
        <v>6</v>
      </c>
      <c r="D21" s="9">
        <v>0</v>
      </c>
      <c r="E21" s="9">
        <v>47</v>
      </c>
      <c r="F21" s="9">
        <v>11</v>
      </c>
      <c r="G21" s="9">
        <v>14</v>
      </c>
      <c r="H21" s="9">
        <v>11</v>
      </c>
      <c r="I21" s="9">
        <v>24</v>
      </c>
      <c r="J21" s="9">
        <v>48</v>
      </c>
      <c r="K21" s="9">
        <v>11</v>
      </c>
      <c r="L21" s="10">
        <f t="shared" si="0"/>
        <v>870</v>
      </c>
      <c r="M21" s="28"/>
    </row>
    <row r="22" spans="1:13" ht="12.75">
      <c r="A22" s="20" t="s">
        <v>28</v>
      </c>
      <c r="B22" s="9">
        <v>524</v>
      </c>
      <c r="C22" s="9">
        <v>4</v>
      </c>
      <c r="D22" s="9">
        <v>0</v>
      </c>
      <c r="E22" s="9">
        <v>42</v>
      </c>
      <c r="F22" s="9">
        <v>8</v>
      </c>
      <c r="G22" s="9">
        <v>21</v>
      </c>
      <c r="H22" s="9">
        <v>6</v>
      </c>
      <c r="I22" s="9">
        <v>27</v>
      </c>
      <c r="J22" s="9">
        <v>24</v>
      </c>
      <c r="K22" s="9">
        <v>0</v>
      </c>
      <c r="L22" s="10">
        <f t="shared" si="0"/>
        <v>656</v>
      </c>
      <c r="M22" s="28"/>
    </row>
    <row r="23" spans="1:13" ht="12.75">
      <c r="A23" s="20" t="s">
        <v>29</v>
      </c>
      <c r="B23" s="9">
        <v>603</v>
      </c>
      <c r="C23" s="9">
        <v>5</v>
      </c>
      <c r="D23" s="9">
        <v>0</v>
      </c>
      <c r="E23" s="9">
        <v>50</v>
      </c>
      <c r="F23" s="9">
        <v>10</v>
      </c>
      <c r="G23" s="9">
        <v>4</v>
      </c>
      <c r="H23" s="9">
        <v>8</v>
      </c>
      <c r="I23" s="9">
        <v>24</v>
      </c>
      <c r="J23" s="9">
        <v>59</v>
      </c>
      <c r="K23" s="9">
        <v>0</v>
      </c>
      <c r="L23" s="10">
        <f t="shared" si="0"/>
        <v>763</v>
      </c>
      <c r="M23" s="28"/>
    </row>
    <row r="24" spans="1:13" ht="12.75">
      <c r="A24" s="20" t="s">
        <v>30</v>
      </c>
      <c r="B24" s="9">
        <v>613</v>
      </c>
      <c r="C24" s="9">
        <v>4</v>
      </c>
      <c r="D24" s="9">
        <v>0</v>
      </c>
      <c r="E24" s="9">
        <v>63</v>
      </c>
      <c r="F24" s="9">
        <v>4</v>
      </c>
      <c r="G24" s="9">
        <v>5</v>
      </c>
      <c r="H24" s="9">
        <v>7</v>
      </c>
      <c r="I24" s="9">
        <v>15</v>
      </c>
      <c r="J24" s="9">
        <v>28</v>
      </c>
      <c r="K24" s="9">
        <v>0</v>
      </c>
      <c r="L24" s="10">
        <f t="shared" si="0"/>
        <v>739</v>
      </c>
      <c r="M24" s="28"/>
    </row>
    <row r="25" spans="1:13" ht="12.75">
      <c r="A25" s="20" t="s">
        <v>31</v>
      </c>
      <c r="B25" s="9">
        <v>754</v>
      </c>
      <c r="C25" s="9">
        <v>5</v>
      </c>
      <c r="D25" s="9">
        <v>0</v>
      </c>
      <c r="E25" s="9">
        <v>64</v>
      </c>
      <c r="F25" s="9">
        <v>9</v>
      </c>
      <c r="G25" s="9">
        <v>14</v>
      </c>
      <c r="H25" s="9">
        <v>13</v>
      </c>
      <c r="I25" s="9">
        <v>58</v>
      </c>
      <c r="J25" s="9">
        <v>51</v>
      </c>
      <c r="K25" s="9">
        <v>0</v>
      </c>
      <c r="L25" s="10">
        <f t="shared" si="0"/>
        <v>968</v>
      </c>
      <c r="M25" s="28"/>
    </row>
    <row r="26" spans="1:13" ht="12.75">
      <c r="A26" s="20" t="s">
        <v>32</v>
      </c>
      <c r="B26" s="9">
        <v>799</v>
      </c>
      <c r="C26" s="9">
        <v>3</v>
      </c>
      <c r="D26" s="9">
        <v>0</v>
      </c>
      <c r="E26" s="9">
        <v>35</v>
      </c>
      <c r="F26" s="9">
        <v>2</v>
      </c>
      <c r="G26" s="9">
        <v>23</v>
      </c>
      <c r="H26" s="9">
        <v>6</v>
      </c>
      <c r="I26" s="9">
        <v>46</v>
      </c>
      <c r="J26" s="9">
        <v>45</v>
      </c>
      <c r="K26" s="9">
        <v>0</v>
      </c>
      <c r="L26" s="10">
        <f t="shared" si="0"/>
        <v>959</v>
      </c>
      <c r="M26" s="28"/>
    </row>
    <row r="27" spans="1:13" ht="12.75">
      <c r="A27" s="20" t="s">
        <v>33</v>
      </c>
      <c r="B27" s="9">
        <v>1323</v>
      </c>
      <c r="C27" s="9">
        <v>5</v>
      </c>
      <c r="D27" s="9">
        <v>0</v>
      </c>
      <c r="E27" s="9">
        <v>8</v>
      </c>
      <c r="F27" s="9">
        <v>2</v>
      </c>
      <c r="G27" s="9">
        <v>34</v>
      </c>
      <c r="H27" s="9">
        <v>4</v>
      </c>
      <c r="I27" s="9">
        <v>37</v>
      </c>
      <c r="J27" s="9">
        <v>24</v>
      </c>
      <c r="K27" s="9">
        <v>9</v>
      </c>
      <c r="L27" s="10">
        <f t="shared" si="0"/>
        <v>1446</v>
      </c>
      <c r="M27" s="28"/>
    </row>
    <row r="28" spans="1:12" ht="12.75">
      <c r="A28" s="20">
        <v>14</v>
      </c>
      <c r="B28" s="9">
        <v>813</v>
      </c>
      <c r="C28" s="9">
        <v>6</v>
      </c>
      <c r="D28" s="9">
        <v>0</v>
      </c>
      <c r="E28" s="9">
        <v>48</v>
      </c>
      <c r="F28" s="9">
        <v>9</v>
      </c>
      <c r="G28" s="9">
        <v>26</v>
      </c>
      <c r="H28" s="9">
        <v>14</v>
      </c>
      <c r="I28" s="9">
        <v>47</v>
      </c>
      <c r="J28" s="9">
        <v>35</v>
      </c>
      <c r="K28" s="9">
        <v>2</v>
      </c>
      <c r="L28" s="10">
        <f t="shared" si="0"/>
        <v>1000</v>
      </c>
    </row>
    <row r="29" spans="1:12" ht="12.75">
      <c r="A29" s="20" t="s">
        <v>35</v>
      </c>
      <c r="B29" s="9">
        <v>737</v>
      </c>
      <c r="C29" s="9">
        <v>4</v>
      </c>
      <c r="D29" s="9">
        <v>0</v>
      </c>
      <c r="E29" s="9">
        <v>34</v>
      </c>
      <c r="F29" s="9">
        <v>4</v>
      </c>
      <c r="G29" s="9">
        <v>11</v>
      </c>
      <c r="H29" s="9">
        <v>10</v>
      </c>
      <c r="I29" s="9">
        <v>57</v>
      </c>
      <c r="J29" s="9">
        <v>50</v>
      </c>
      <c r="K29" s="9">
        <v>2</v>
      </c>
      <c r="L29" s="10">
        <f t="shared" si="0"/>
        <v>909</v>
      </c>
    </row>
    <row r="30" spans="1:12" ht="12.75">
      <c r="A30" s="20" t="s">
        <v>36</v>
      </c>
      <c r="B30" s="9">
        <v>792</v>
      </c>
      <c r="C30" s="9">
        <v>9</v>
      </c>
      <c r="D30" s="9">
        <v>0</v>
      </c>
      <c r="E30" s="9">
        <v>74</v>
      </c>
      <c r="F30" s="9">
        <v>6</v>
      </c>
      <c r="G30" s="9">
        <v>12</v>
      </c>
      <c r="H30" s="9">
        <v>16</v>
      </c>
      <c r="I30" s="9">
        <v>47</v>
      </c>
      <c r="J30" s="9">
        <v>57</v>
      </c>
      <c r="K30" s="9">
        <v>0</v>
      </c>
      <c r="L30" s="10">
        <f t="shared" si="0"/>
        <v>1013</v>
      </c>
    </row>
    <row r="31" spans="1:12" ht="12.75">
      <c r="A31" s="20" t="s">
        <v>37</v>
      </c>
      <c r="B31" s="9">
        <v>569</v>
      </c>
      <c r="C31" s="9">
        <v>2</v>
      </c>
      <c r="D31" s="9">
        <v>0</v>
      </c>
      <c r="E31" s="9">
        <v>22</v>
      </c>
      <c r="F31" s="9">
        <v>8</v>
      </c>
      <c r="G31" s="9">
        <v>9</v>
      </c>
      <c r="H31" s="9">
        <v>7</v>
      </c>
      <c r="I31" s="9">
        <v>24</v>
      </c>
      <c r="J31" s="9">
        <v>61</v>
      </c>
      <c r="K31" s="9">
        <v>2</v>
      </c>
      <c r="L31" s="10">
        <f t="shared" si="0"/>
        <v>704</v>
      </c>
    </row>
    <row r="32" spans="1:12" ht="12.75">
      <c r="A32" s="20" t="s">
        <v>38</v>
      </c>
      <c r="B32" s="9">
        <v>242</v>
      </c>
      <c r="C32" s="9">
        <v>0</v>
      </c>
      <c r="D32" s="9">
        <v>0</v>
      </c>
      <c r="E32" s="9">
        <v>1</v>
      </c>
      <c r="F32" s="9">
        <v>0</v>
      </c>
      <c r="G32" s="9">
        <v>6</v>
      </c>
      <c r="H32" s="9">
        <v>1</v>
      </c>
      <c r="I32" s="9">
        <v>19</v>
      </c>
      <c r="J32" s="9">
        <v>45</v>
      </c>
      <c r="K32" s="9">
        <v>0</v>
      </c>
      <c r="L32" s="10">
        <f t="shared" si="0"/>
        <v>314</v>
      </c>
    </row>
    <row r="33" spans="1:12" ht="12.75">
      <c r="A33" s="20" t="s">
        <v>39</v>
      </c>
      <c r="B33" s="9">
        <v>339</v>
      </c>
      <c r="C33" s="9">
        <v>2</v>
      </c>
      <c r="D33" s="9">
        <v>0</v>
      </c>
      <c r="E33" s="9">
        <v>2</v>
      </c>
      <c r="F33" s="9">
        <v>0</v>
      </c>
      <c r="G33" s="9">
        <v>4</v>
      </c>
      <c r="H33" s="9">
        <v>2</v>
      </c>
      <c r="I33" s="9">
        <v>23</v>
      </c>
      <c r="J33" s="9">
        <v>2</v>
      </c>
      <c r="K33" s="9">
        <v>2</v>
      </c>
      <c r="L33" s="10">
        <f t="shared" si="0"/>
        <v>376</v>
      </c>
    </row>
    <row r="34" spans="1:12" ht="12.75">
      <c r="A34" s="20" t="s">
        <v>40</v>
      </c>
      <c r="B34" s="9">
        <v>511</v>
      </c>
      <c r="C34" s="9">
        <v>4</v>
      </c>
      <c r="D34" s="9">
        <v>0</v>
      </c>
      <c r="E34" s="9">
        <v>5</v>
      </c>
      <c r="F34" s="9">
        <v>1</v>
      </c>
      <c r="G34" s="9">
        <v>11</v>
      </c>
      <c r="H34" s="9">
        <v>1</v>
      </c>
      <c r="I34" s="9">
        <v>20</v>
      </c>
      <c r="J34" s="9">
        <v>8</v>
      </c>
      <c r="K34" s="9">
        <v>4</v>
      </c>
      <c r="L34" s="10">
        <f t="shared" si="0"/>
        <v>565</v>
      </c>
    </row>
    <row r="35" spans="1:12" ht="12.75">
      <c r="A35" s="20" t="s">
        <v>41</v>
      </c>
      <c r="B35" s="9">
        <v>672</v>
      </c>
      <c r="C35" s="9">
        <v>9</v>
      </c>
      <c r="D35" s="9">
        <v>0</v>
      </c>
      <c r="E35" s="9">
        <v>38</v>
      </c>
      <c r="F35" s="9">
        <v>9</v>
      </c>
      <c r="G35" s="9">
        <v>27</v>
      </c>
      <c r="H35" s="9">
        <v>16</v>
      </c>
      <c r="I35" s="9">
        <v>44</v>
      </c>
      <c r="J35" s="9">
        <v>19</v>
      </c>
      <c r="K35" s="9">
        <v>2</v>
      </c>
      <c r="L35" s="10">
        <f t="shared" si="0"/>
        <v>836</v>
      </c>
    </row>
    <row r="36" spans="1:12" ht="12.75">
      <c r="A36" s="20" t="s">
        <v>42</v>
      </c>
      <c r="B36" s="9">
        <v>589</v>
      </c>
      <c r="C36" s="9">
        <v>6</v>
      </c>
      <c r="D36" s="9">
        <v>0</v>
      </c>
      <c r="E36" s="9">
        <v>47</v>
      </c>
      <c r="F36" s="9">
        <v>7</v>
      </c>
      <c r="G36" s="9">
        <v>45</v>
      </c>
      <c r="H36" s="9">
        <v>7</v>
      </c>
      <c r="I36" s="9">
        <v>47</v>
      </c>
      <c r="J36" s="9">
        <v>23</v>
      </c>
      <c r="K36" s="9">
        <v>0</v>
      </c>
      <c r="L36" s="10">
        <f t="shared" si="0"/>
        <v>771</v>
      </c>
    </row>
    <row r="37" spans="1:12" ht="12.75">
      <c r="A37" s="20" t="s">
        <v>43</v>
      </c>
      <c r="B37" s="9">
        <v>621</v>
      </c>
      <c r="C37" s="9">
        <v>6</v>
      </c>
      <c r="D37" s="9">
        <v>0</v>
      </c>
      <c r="E37" s="9">
        <v>47</v>
      </c>
      <c r="F37" s="9">
        <v>9</v>
      </c>
      <c r="G37" s="9">
        <v>11</v>
      </c>
      <c r="H37" s="9">
        <v>15</v>
      </c>
      <c r="I37" s="9">
        <v>45</v>
      </c>
      <c r="J37" s="9">
        <v>49</v>
      </c>
      <c r="K37" s="9">
        <v>7</v>
      </c>
      <c r="L37" s="10">
        <f t="shared" si="0"/>
        <v>810</v>
      </c>
    </row>
    <row r="38" spans="1:12" ht="12.75">
      <c r="A38" s="20" t="s">
        <v>44</v>
      </c>
      <c r="B38" s="9">
        <v>850</v>
      </c>
      <c r="C38" s="9">
        <v>16</v>
      </c>
      <c r="D38" s="9">
        <v>0</v>
      </c>
      <c r="E38" s="9">
        <v>65</v>
      </c>
      <c r="F38" s="9">
        <v>6</v>
      </c>
      <c r="G38" s="9">
        <v>14</v>
      </c>
      <c r="H38" s="9">
        <v>8</v>
      </c>
      <c r="I38" s="9">
        <v>51</v>
      </c>
      <c r="J38" s="9">
        <v>59</v>
      </c>
      <c r="K38" s="9">
        <v>8</v>
      </c>
      <c r="L38" s="10">
        <f t="shared" si="0"/>
        <v>1077</v>
      </c>
    </row>
    <row r="39" spans="1:12" ht="12.75">
      <c r="A39" s="20" t="s">
        <v>45</v>
      </c>
      <c r="B39" s="9">
        <v>863</v>
      </c>
      <c r="C39" s="9">
        <v>8</v>
      </c>
      <c r="D39" s="9">
        <v>0</v>
      </c>
      <c r="E39" s="9">
        <v>59</v>
      </c>
      <c r="F39" s="9">
        <v>13</v>
      </c>
      <c r="G39" s="9">
        <v>15</v>
      </c>
      <c r="H39" s="9">
        <v>17</v>
      </c>
      <c r="I39" s="9">
        <v>35</v>
      </c>
      <c r="J39" s="9">
        <v>78</v>
      </c>
      <c r="K39" s="9">
        <v>1</v>
      </c>
      <c r="L39" s="10">
        <f t="shared" si="0"/>
        <v>1089</v>
      </c>
    </row>
    <row r="40" spans="1:12" ht="12.75">
      <c r="A40" s="20" t="s">
        <v>46</v>
      </c>
      <c r="B40" s="9">
        <v>195</v>
      </c>
      <c r="C40" s="9">
        <v>0</v>
      </c>
      <c r="D40" s="9">
        <v>0</v>
      </c>
      <c r="E40" s="9">
        <v>19</v>
      </c>
      <c r="F40" s="9">
        <v>5</v>
      </c>
      <c r="G40" s="9">
        <v>6</v>
      </c>
      <c r="H40" s="9">
        <v>1</v>
      </c>
      <c r="I40" s="9">
        <v>37</v>
      </c>
      <c r="J40" s="9">
        <v>72</v>
      </c>
      <c r="K40" s="9">
        <v>0</v>
      </c>
      <c r="L40" s="10">
        <f t="shared" si="0"/>
        <v>335</v>
      </c>
    </row>
    <row r="41" spans="1:12" ht="12.75">
      <c r="A41" s="20" t="s">
        <v>47</v>
      </c>
      <c r="B41" s="9">
        <v>269</v>
      </c>
      <c r="C41" s="9">
        <v>1</v>
      </c>
      <c r="D41" s="9">
        <v>0</v>
      </c>
      <c r="E41" s="9">
        <v>4</v>
      </c>
      <c r="F41" s="9">
        <v>5</v>
      </c>
      <c r="G41" s="9">
        <v>33</v>
      </c>
      <c r="H41" s="9">
        <v>4</v>
      </c>
      <c r="I41" s="9">
        <v>36</v>
      </c>
      <c r="J41" s="9">
        <v>32</v>
      </c>
      <c r="K41" s="9">
        <v>10</v>
      </c>
      <c r="L41" s="10">
        <f t="shared" si="0"/>
        <v>394</v>
      </c>
    </row>
    <row r="42" spans="1:12" ht="12.75">
      <c r="A42" s="20" t="s">
        <v>48</v>
      </c>
      <c r="B42" s="9">
        <v>305</v>
      </c>
      <c r="C42" s="9">
        <v>5</v>
      </c>
      <c r="D42" s="9">
        <v>0</v>
      </c>
      <c r="E42" s="9">
        <v>33</v>
      </c>
      <c r="F42" s="9">
        <v>8</v>
      </c>
      <c r="G42" s="9">
        <v>29</v>
      </c>
      <c r="H42" s="9">
        <v>5</v>
      </c>
      <c r="I42" s="9">
        <v>47</v>
      </c>
      <c r="J42" s="9">
        <v>21</v>
      </c>
      <c r="K42" s="9">
        <v>0</v>
      </c>
      <c r="L42" s="10">
        <f t="shared" si="0"/>
        <v>453</v>
      </c>
    </row>
    <row r="43" spans="1:12" ht="12.75">
      <c r="A43" s="20" t="s">
        <v>49</v>
      </c>
      <c r="B43" s="9">
        <v>279</v>
      </c>
      <c r="C43" s="9">
        <v>2</v>
      </c>
      <c r="D43" s="9">
        <v>0</v>
      </c>
      <c r="E43" s="9">
        <v>31</v>
      </c>
      <c r="F43" s="9">
        <v>3</v>
      </c>
      <c r="G43" s="9">
        <v>38</v>
      </c>
      <c r="H43" s="9">
        <v>2</v>
      </c>
      <c r="I43" s="9">
        <v>51</v>
      </c>
      <c r="J43" s="9">
        <v>16</v>
      </c>
      <c r="K43" s="9">
        <v>2</v>
      </c>
      <c r="L43" s="10">
        <f t="shared" si="0"/>
        <v>424</v>
      </c>
    </row>
    <row r="44" spans="1:12" ht="12.75">
      <c r="A44" s="20" t="s">
        <v>50</v>
      </c>
      <c r="B44" s="9">
        <v>283</v>
      </c>
      <c r="C44" s="9">
        <v>4</v>
      </c>
      <c r="D44" s="9">
        <v>0</v>
      </c>
      <c r="E44" s="9">
        <v>30</v>
      </c>
      <c r="F44" s="9">
        <v>16</v>
      </c>
      <c r="G44" s="9">
        <v>38</v>
      </c>
      <c r="H44" s="9">
        <v>1</v>
      </c>
      <c r="I44" s="9">
        <v>36</v>
      </c>
      <c r="J44" s="9">
        <v>30</v>
      </c>
      <c r="K44" s="9">
        <v>0</v>
      </c>
      <c r="L44" s="10">
        <f t="shared" si="0"/>
        <v>438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18903</v>
      </c>
      <c r="C46" s="11">
        <f t="shared" si="1"/>
        <v>152</v>
      </c>
      <c r="D46" s="11">
        <f t="shared" si="1"/>
        <v>0</v>
      </c>
      <c r="E46" s="11">
        <f t="shared" si="1"/>
        <v>1050</v>
      </c>
      <c r="F46" s="11">
        <f t="shared" si="1"/>
        <v>191</v>
      </c>
      <c r="G46" s="11">
        <f t="shared" si="1"/>
        <v>555</v>
      </c>
      <c r="H46" s="11">
        <f t="shared" si="1"/>
        <v>224</v>
      </c>
      <c r="I46" s="11">
        <f t="shared" si="1"/>
        <v>1068</v>
      </c>
      <c r="J46" s="11">
        <f t="shared" si="1"/>
        <v>1112</v>
      </c>
      <c r="K46" s="11">
        <f t="shared" si="1"/>
        <v>86</v>
      </c>
      <c r="L46" s="12">
        <f t="shared" si="1"/>
        <v>23341</v>
      </c>
    </row>
    <row r="47" spans="1:12" ht="13.5" thickBot="1">
      <c r="A47" s="22" t="s">
        <v>52</v>
      </c>
      <c r="B47" s="13">
        <f aca="true" t="shared" si="2" ref="B47:L47">(B46/$M13)</f>
        <v>609.7741935483871</v>
      </c>
      <c r="C47" s="13">
        <f t="shared" si="2"/>
        <v>4.903225806451613</v>
      </c>
      <c r="D47" s="13">
        <f t="shared" si="2"/>
        <v>0</v>
      </c>
      <c r="E47" s="13">
        <f t="shared" si="2"/>
        <v>33.87096774193548</v>
      </c>
      <c r="F47" s="13">
        <f t="shared" si="2"/>
        <v>6.161290322580645</v>
      </c>
      <c r="G47" s="13">
        <f t="shared" si="2"/>
        <v>17.903225806451612</v>
      </c>
      <c r="H47" s="13">
        <f t="shared" si="2"/>
        <v>7.225806451612903</v>
      </c>
      <c r="I47" s="13">
        <f t="shared" si="2"/>
        <v>34.45161290322581</v>
      </c>
      <c r="J47" s="13">
        <f t="shared" si="2"/>
        <v>35.87096774193548</v>
      </c>
      <c r="K47" s="13">
        <f t="shared" si="2"/>
        <v>2.774193548387097</v>
      </c>
      <c r="L47" s="14">
        <f t="shared" si="2"/>
        <v>752.9354838709677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268</v>
      </c>
      <c r="C15" s="9">
        <v>2</v>
      </c>
      <c r="D15" s="9">
        <v>0</v>
      </c>
      <c r="E15" s="9">
        <v>6</v>
      </c>
      <c r="F15" s="9">
        <v>1</v>
      </c>
      <c r="G15" s="9">
        <v>0</v>
      </c>
      <c r="H15" s="9">
        <v>5</v>
      </c>
      <c r="I15" s="9">
        <v>6</v>
      </c>
      <c r="J15" s="9">
        <v>7</v>
      </c>
      <c r="K15" s="9">
        <v>0</v>
      </c>
      <c r="L15" s="10">
        <f aca="true" t="shared" si="0" ref="L15:L45">SUM(B15:K15)</f>
        <v>295</v>
      </c>
    </row>
    <row r="16" spans="1:12" ht="12.75">
      <c r="A16" s="20" t="s">
        <v>22</v>
      </c>
      <c r="B16" s="9">
        <v>194</v>
      </c>
      <c r="C16" s="9">
        <v>1</v>
      </c>
      <c r="D16" s="9">
        <v>0</v>
      </c>
      <c r="E16" s="9">
        <v>11</v>
      </c>
      <c r="F16" s="9">
        <v>0</v>
      </c>
      <c r="G16" s="9">
        <v>2</v>
      </c>
      <c r="H16" s="9">
        <v>5</v>
      </c>
      <c r="I16" s="9">
        <v>6</v>
      </c>
      <c r="J16" s="9">
        <v>12</v>
      </c>
      <c r="K16" s="9">
        <v>1</v>
      </c>
      <c r="L16" s="10">
        <f t="shared" si="0"/>
        <v>232</v>
      </c>
    </row>
    <row r="17" spans="1:12" ht="12.75">
      <c r="A17" s="20" t="s">
        <v>23</v>
      </c>
      <c r="B17" s="9">
        <v>246</v>
      </c>
      <c r="C17" s="9">
        <v>1</v>
      </c>
      <c r="D17" s="9">
        <v>0</v>
      </c>
      <c r="E17" s="9">
        <v>21</v>
      </c>
      <c r="F17" s="9">
        <v>5</v>
      </c>
      <c r="G17" s="9">
        <v>2</v>
      </c>
      <c r="H17" s="9">
        <v>3</v>
      </c>
      <c r="I17" s="9">
        <v>15</v>
      </c>
      <c r="J17" s="9">
        <v>30</v>
      </c>
      <c r="K17" s="9">
        <v>0</v>
      </c>
      <c r="L17" s="10">
        <f t="shared" si="0"/>
        <v>323</v>
      </c>
    </row>
    <row r="18" spans="1:12" ht="12.75">
      <c r="A18" s="20" t="s">
        <v>24</v>
      </c>
      <c r="B18" s="9">
        <v>360</v>
      </c>
      <c r="C18" s="9">
        <v>4</v>
      </c>
      <c r="D18" s="9">
        <v>0</v>
      </c>
      <c r="E18" s="9">
        <v>37</v>
      </c>
      <c r="F18" s="9">
        <v>14</v>
      </c>
      <c r="G18" s="9">
        <v>4</v>
      </c>
      <c r="H18" s="9">
        <v>6</v>
      </c>
      <c r="I18" s="9">
        <v>24</v>
      </c>
      <c r="J18" s="9">
        <v>23</v>
      </c>
      <c r="K18" s="9">
        <v>0</v>
      </c>
      <c r="L18" s="10">
        <f t="shared" si="0"/>
        <v>472</v>
      </c>
    </row>
    <row r="19" spans="1:12" ht="12.75">
      <c r="A19" s="20" t="s">
        <v>25</v>
      </c>
      <c r="B19" s="9">
        <v>445</v>
      </c>
      <c r="C19" s="9">
        <v>4</v>
      </c>
      <c r="D19" s="9">
        <v>0</v>
      </c>
      <c r="E19" s="9">
        <v>12</v>
      </c>
      <c r="F19" s="9">
        <v>0</v>
      </c>
      <c r="G19" s="9">
        <v>1</v>
      </c>
      <c r="H19" s="9">
        <v>2</v>
      </c>
      <c r="I19" s="9">
        <v>10</v>
      </c>
      <c r="J19" s="9">
        <v>24</v>
      </c>
      <c r="K19" s="9">
        <v>0</v>
      </c>
      <c r="L19" s="10">
        <f t="shared" si="0"/>
        <v>498</v>
      </c>
    </row>
    <row r="20" spans="1:12" ht="12.75">
      <c r="A20" s="20" t="s">
        <v>26</v>
      </c>
      <c r="B20" s="9">
        <v>813</v>
      </c>
      <c r="C20" s="9">
        <v>7</v>
      </c>
      <c r="D20" s="9">
        <v>0</v>
      </c>
      <c r="E20" s="9">
        <v>7</v>
      </c>
      <c r="F20" s="9">
        <v>0</v>
      </c>
      <c r="G20" s="9">
        <v>2</v>
      </c>
      <c r="H20" s="9">
        <v>1</v>
      </c>
      <c r="I20" s="9">
        <v>14</v>
      </c>
      <c r="J20" s="9">
        <v>9</v>
      </c>
      <c r="K20" s="9">
        <v>7</v>
      </c>
      <c r="L20" s="10">
        <f t="shared" si="0"/>
        <v>860</v>
      </c>
    </row>
    <row r="21" spans="1:12" ht="12.75">
      <c r="A21" s="20" t="s">
        <v>27</v>
      </c>
      <c r="B21" s="9">
        <v>350</v>
      </c>
      <c r="C21" s="9">
        <v>3</v>
      </c>
      <c r="D21" s="9">
        <v>0</v>
      </c>
      <c r="E21" s="9">
        <v>22</v>
      </c>
      <c r="F21" s="9">
        <v>5</v>
      </c>
      <c r="G21" s="9">
        <v>2</v>
      </c>
      <c r="H21" s="9">
        <v>5</v>
      </c>
      <c r="I21" s="9">
        <v>9</v>
      </c>
      <c r="J21" s="9">
        <v>31</v>
      </c>
      <c r="K21" s="9">
        <v>5</v>
      </c>
      <c r="L21" s="10">
        <f t="shared" si="0"/>
        <v>432</v>
      </c>
    </row>
    <row r="22" spans="1:12" ht="12.75">
      <c r="A22" s="20" t="s">
        <v>28</v>
      </c>
      <c r="B22" s="9">
        <v>255</v>
      </c>
      <c r="C22" s="9">
        <v>1</v>
      </c>
      <c r="D22" s="9">
        <v>0</v>
      </c>
      <c r="E22" s="9">
        <v>22</v>
      </c>
      <c r="F22" s="9">
        <v>3</v>
      </c>
      <c r="G22" s="9">
        <v>2</v>
      </c>
      <c r="H22" s="9">
        <v>3</v>
      </c>
      <c r="I22" s="9">
        <v>7</v>
      </c>
      <c r="J22" s="9">
        <v>2</v>
      </c>
      <c r="K22" s="9">
        <v>0</v>
      </c>
      <c r="L22" s="10">
        <f t="shared" si="0"/>
        <v>295</v>
      </c>
    </row>
    <row r="23" spans="1:12" ht="12.75">
      <c r="A23" s="20" t="s">
        <v>29</v>
      </c>
      <c r="B23" s="9">
        <v>304</v>
      </c>
      <c r="C23" s="9">
        <v>3</v>
      </c>
      <c r="D23" s="9">
        <v>0</v>
      </c>
      <c r="E23" s="9">
        <v>25</v>
      </c>
      <c r="F23" s="9">
        <v>5</v>
      </c>
      <c r="G23" s="9">
        <v>1</v>
      </c>
      <c r="H23" s="9">
        <v>4</v>
      </c>
      <c r="I23" s="9">
        <v>8</v>
      </c>
      <c r="J23" s="9">
        <v>38</v>
      </c>
      <c r="K23" s="9">
        <v>0</v>
      </c>
      <c r="L23" s="10">
        <f t="shared" si="0"/>
        <v>388</v>
      </c>
    </row>
    <row r="24" spans="1:12" ht="12.75">
      <c r="A24" s="20" t="s">
        <v>30</v>
      </c>
      <c r="B24" s="9">
        <v>306</v>
      </c>
      <c r="C24" s="9">
        <v>2</v>
      </c>
      <c r="D24" s="9">
        <v>0</v>
      </c>
      <c r="E24" s="9">
        <v>31</v>
      </c>
      <c r="F24" s="9">
        <v>3</v>
      </c>
      <c r="G24" s="9">
        <v>0</v>
      </c>
      <c r="H24" s="9">
        <v>3</v>
      </c>
      <c r="I24" s="9">
        <v>7</v>
      </c>
      <c r="J24" s="9">
        <v>11</v>
      </c>
      <c r="K24" s="9">
        <v>0</v>
      </c>
      <c r="L24" s="10">
        <f t="shared" si="0"/>
        <v>363</v>
      </c>
    </row>
    <row r="25" spans="1:12" ht="12.75">
      <c r="A25" s="20" t="s">
        <v>31</v>
      </c>
      <c r="B25" s="9">
        <v>381</v>
      </c>
      <c r="C25" s="9">
        <v>2</v>
      </c>
      <c r="D25" s="9">
        <v>0</v>
      </c>
      <c r="E25" s="9">
        <v>33</v>
      </c>
      <c r="F25" s="9">
        <v>8</v>
      </c>
      <c r="G25" s="9">
        <v>5</v>
      </c>
      <c r="H25" s="9">
        <v>6</v>
      </c>
      <c r="I25" s="9">
        <v>38</v>
      </c>
      <c r="J25" s="9">
        <v>39</v>
      </c>
      <c r="K25" s="9">
        <v>0</v>
      </c>
      <c r="L25" s="10">
        <f t="shared" si="0"/>
        <v>512</v>
      </c>
    </row>
    <row r="26" spans="1:12" ht="12.75">
      <c r="A26" s="20" t="s">
        <v>32</v>
      </c>
      <c r="B26" s="9">
        <v>381</v>
      </c>
      <c r="C26" s="9">
        <v>1</v>
      </c>
      <c r="D26" s="9">
        <v>0</v>
      </c>
      <c r="E26" s="9">
        <v>19</v>
      </c>
      <c r="F26" s="9">
        <v>1</v>
      </c>
      <c r="G26" s="9">
        <v>1</v>
      </c>
      <c r="H26" s="9">
        <v>3</v>
      </c>
      <c r="I26" s="9">
        <v>24</v>
      </c>
      <c r="J26" s="9">
        <v>17</v>
      </c>
      <c r="K26" s="9">
        <v>0</v>
      </c>
      <c r="L26" s="10">
        <f t="shared" si="0"/>
        <v>447</v>
      </c>
    </row>
    <row r="27" spans="1:12" ht="12.75">
      <c r="A27" s="20" t="s">
        <v>33</v>
      </c>
      <c r="B27" s="9">
        <v>688</v>
      </c>
      <c r="C27" s="9">
        <v>2</v>
      </c>
      <c r="D27" s="9">
        <v>0</v>
      </c>
      <c r="E27" s="9">
        <v>4</v>
      </c>
      <c r="F27" s="9">
        <v>0</v>
      </c>
      <c r="G27" s="9">
        <v>3</v>
      </c>
      <c r="H27" s="9">
        <v>2</v>
      </c>
      <c r="I27" s="9">
        <v>23</v>
      </c>
      <c r="J27" s="9">
        <v>15</v>
      </c>
      <c r="K27" s="9">
        <v>4</v>
      </c>
      <c r="L27" s="10">
        <f t="shared" si="0"/>
        <v>741</v>
      </c>
    </row>
    <row r="28" spans="1:12" ht="12.75">
      <c r="A28" s="20" t="s">
        <v>34</v>
      </c>
      <c r="B28" s="9">
        <v>409</v>
      </c>
      <c r="C28" s="9">
        <v>3</v>
      </c>
      <c r="D28" s="9">
        <v>0</v>
      </c>
      <c r="E28" s="9">
        <v>24</v>
      </c>
      <c r="F28" s="9">
        <v>3</v>
      </c>
      <c r="G28" s="9">
        <v>6</v>
      </c>
      <c r="H28" s="9">
        <v>8</v>
      </c>
      <c r="I28" s="9">
        <v>32</v>
      </c>
      <c r="J28" s="9">
        <v>27</v>
      </c>
      <c r="K28" s="9">
        <v>1</v>
      </c>
      <c r="L28" s="10">
        <f t="shared" si="0"/>
        <v>513</v>
      </c>
    </row>
    <row r="29" spans="1:12" ht="12.75">
      <c r="A29" s="20" t="s">
        <v>35</v>
      </c>
      <c r="B29" s="9">
        <v>361</v>
      </c>
      <c r="C29" s="9">
        <v>3</v>
      </c>
      <c r="D29" s="9">
        <v>0</v>
      </c>
      <c r="E29" s="9">
        <v>15</v>
      </c>
      <c r="F29" s="9">
        <v>1</v>
      </c>
      <c r="G29" s="9">
        <v>2</v>
      </c>
      <c r="H29" s="9">
        <v>5</v>
      </c>
      <c r="I29" s="9">
        <v>26</v>
      </c>
      <c r="J29" s="9">
        <v>40</v>
      </c>
      <c r="K29" s="9">
        <v>1</v>
      </c>
      <c r="L29" s="10">
        <f t="shared" si="0"/>
        <v>454</v>
      </c>
    </row>
    <row r="30" spans="1:12" ht="12.75">
      <c r="A30" s="20" t="s">
        <v>36</v>
      </c>
      <c r="B30" s="9">
        <v>402</v>
      </c>
      <c r="C30" s="9">
        <v>3</v>
      </c>
      <c r="D30" s="9">
        <v>0</v>
      </c>
      <c r="E30" s="9">
        <v>38</v>
      </c>
      <c r="F30" s="9">
        <v>2</v>
      </c>
      <c r="G30" s="9">
        <v>1</v>
      </c>
      <c r="H30" s="9">
        <v>7</v>
      </c>
      <c r="I30" s="9">
        <v>25</v>
      </c>
      <c r="J30" s="9">
        <v>35</v>
      </c>
      <c r="K30" s="9">
        <v>0</v>
      </c>
      <c r="L30" s="10">
        <f t="shared" si="0"/>
        <v>513</v>
      </c>
    </row>
    <row r="31" spans="1:12" ht="12.75">
      <c r="A31" s="20" t="s">
        <v>37</v>
      </c>
      <c r="B31" s="9">
        <v>245</v>
      </c>
      <c r="C31" s="9">
        <v>1</v>
      </c>
      <c r="D31" s="9">
        <v>0</v>
      </c>
      <c r="E31" s="9">
        <v>13</v>
      </c>
      <c r="F31" s="9">
        <v>6</v>
      </c>
      <c r="G31" s="9">
        <v>0</v>
      </c>
      <c r="H31" s="9">
        <v>4</v>
      </c>
      <c r="I31" s="9">
        <v>12</v>
      </c>
      <c r="J31" s="9">
        <v>28</v>
      </c>
      <c r="K31" s="9">
        <v>1</v>
      </c>
      <c r="L31" s="10">
        <f t="shared" si="0"/>
        <v>310</v>
      </c>
    </row>
    <row r="32" spans="1:12" ht="12.75">
      <c r="A32" s="20" t="s">
        <v>38</v>
      </c>
      <c r="B32" s="9">
        <v>114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  <c r="I32" s="9">
        <v>6</v>
      </c>
      <c r="J32" s="9">
        <v>14</v>
      </c>
      <c r="K32" s="9">
        <v>0</v>
      </c>
      <c r="L32" s="10">
        <f t="shared" si="0"/>
        <v>135</v>
      </c>
    </row>
    <row r="33" spans="1:12" ht="12.75">
      <c r="A33" s="20" t="s">
        <v>39</v>
      </c>
      <c r="B33" s="9">
        <v>174</v>
      </c>
      <c r="C33" s="9">
        <v>1</v>
      </c>
      <c r="D33" s="9">
        <v>0</v>
      </c>
      <c r="E33" s="9">
        <v>1</v>
      </c>
      <c r="F33" s="9">
        <v>0</v>
      </c>
      <c r="G33" s="9">
        <v>1</v>
      </c>
      <c r="H33" s="9">
        <v>1</v>
      </c>
      <c r="I33" s="9">
        <v>20</v>
      </c>
      <c r="J33" s="9">
        <v>1</v>
      </c>
      <c r="K33" s="9">
        <v>1</v>
      </c>
      <c r="L33" s="10">
        <f t="shared" si="0"/>
        <v>200</v>
      </c>
    </row>
    <row r="34" spans="1:12" ht="12.75">
      <c r="A34" s="20" t="s">
        <v>40</v>
      </c>
      <c r="B34" s="9">
        <v>277</v>
      </c>
      <c r="C34" s="9">
        <v>2</v>
      </c>
      <c r="D34" s="9">
        <v>0</v>
      </c>
      <c r="E34" s="9">
        <v>3</v>
      </c>
      <c r="F34" s="9">
        <v>0</v>
      </c>
      <c r="G34" s="9">
        <v>4</v>
      </c>
      <c r="H34" s="9">
        <v>0</v>
      </c>
      <c r="I34" s="9">
        <v>14</v>
      </c>
      <c r="J34" s="9">
        <v>5</v>
      </c>
      <c r="K34" s="9">
        <v>2</v>
      </c>
      <c r="L34" s="10">
        <f t="shared" si="0"/>
        <v>307</v>
      </c>
    </row>
    <row r="35" spans="1:12" ht="12.75">
      <c r="A35" s="20" t="s">
        <v>41</v>
      </c>
      <c r="B35" s="9">
        <v>345</v>
      </c>
      <c r="C35" s="9">
        <v>6</v>
      </c>
      <c r="D35" s="9">
        <v>0</v>
      </c>
      <c r="E35" s="9">
        <v>18</v>
      </c>
      <c r="F35" s="9">
        <v>2</v>
      </c>
      <c r="G35" s="9">
        <v>0</v>
      </c>
      <c r="H35" s="9">
        <v>9</v>
      </c>
      <c r="I35" s="9">
        <v>28</v>
      </c>
      <c r="J35" s="9">
        <v>10</v>
      </c>
      <c r="K35" s="9">
        <v>0</v>
      </c>
      <c r="L35" s="10">
        <f t="shared" si="0"/>
        <v>418</v>
      </c>
    </row>
    <row r="36" spans="1:12" ht="12.75">
      <c r="A36" s="20" t="s">
        <v>42</v>
      </c>
      <c r="B36" s="9">
        <v>307</v>
      </c>
      <c r="C36" s="9">
        <v>3</v>
      </c>
      <c r="D36" s="9">
        <v>0</v>
      </c>
      <c r="E36" s="9">
        <v>23</v>
      </c>
      <c r="F36" s="9">
        <v>2</v>
      </c>
      <c r="G36" s="9">
        <v>2</v>
      </c>
      <c r="H36" s="9">
        <v>3</v>
      </c>
      <c r="I36" s="9">
        <v>29</v>
      </c>
      <c r="J36" s="9">
        <v>11</v>
      </c>
      <c r="K36" s="9">
        <v>0</v>
      </c>
      <c r="L36" s="10">
        <f t="shared" si="0"/>
        <v>380</v>
      </c>
    </row>
    <row r="37" spans="1:12" ht="12.75">
      <c r="A37" s="20" t="s">
        <v>43</v>
      </c>
      <c r="B37" s="9">
        <v>298</v>
      </c>
      <c r="C37" s="9">
        <v>2</v>
      </c>
      <c r="D37" s="9">
        <v>0</v>
      </c>
      <c r="E37" s="9">
        <v>24</v>
      </c>
      <c r="F37" s="9">
        <v>4</v>
      </c>
      <c r="G37" s="9">
        <v>0</v>
      </c>
      <c r="H37" s="9">
        <v>7</v>
      </c>
      <c r="I37" s="9">
        <v>22</v>
      </c>
      <c r="J37" s="9">
        <v>33</v>
      </c>
      <c r="K37" s="9">
        <v>2</v>
      </c>
      <c r="L37" s="10">
        <f t="shared" si="0"/>
        <v>392</v>
      </c>
    </row>
    <row r="38" spans="1:12" ht="12.75">
      <c r="A38" s="20" t="s">
        <v>44</v>
      </c>
      <c r="B38" s="9">
        <v>418</v>
      </c>
      <c r="C38" s="9">
        <v>9</v>
      </c>
      <c r="D38" s="9">
        <v>0</v>
      </c>
      <c r="E38" s="9">
        <v>32</v>
      </c>
      <c r="F38" s="9">
        <v>2</v>
      </c>
      <c r="G38" s="9">
        <v>2</v>
      </c>
      <c r="H38" s="9">
        <v>4</v>
      </c>
      <c r="I38" s="9">
        <v>28</v>
      </c>
      <c r="J38" s="9">
        <v>38</v>
      </c>
      <c r="K38" s="9">
        <v>4</v>
      </c>
      <c r="L38" s="10">
        <f t="shared" si="0"/>
        <v>537</v>
      </c>
    </row>
    <row r="39" spans="1:12" ht="12.75">
      <c r="A39" s="20" t="s">
        <v>45</v>
      </c>
      <c r="B39" s="9">
        <v>474</v>
      </c>
      <c r="C39" s="9">
        <v>5</v>
      </c>
      <c r="D39" s="9">
        <v>0</v>
      </c>
      <c r="E39" s="9">
        <v>29</v>
      </c>
      <c r="F39" s="9">
        <v>9</v>
      </c>
      <c r="G39" s="9">
        <v>2</v>
      </c>
      <c r="H39" s="9">
        <v>10</v>
      </c>
      <c r="I39" s="9">
        <v>16</v>
      </c>
      <c r="J39" s="9">
        <v>36</v>
      </c>
      <c r="K39" s="9">
        <v>1</v>
      </c>
      <c r="L39" s="10">
        <f t="shared" si="0"/>
        <v>582</v>
      </c>
    </row>
    <row r="40" spans="1:12" ht="12.75">
      <c r="A40" s="20" t="s">
        <v>46</v>
      </c>
      <c r="B40" s="9">
        <v>93</v>
      </c>
      <c r="C40" s="9">
        <v>0</v>
      </c>
      <c r="D40" s="9">
        <v>0</v>
      </c>
      <c r="E40" s="9">
        <v>10</v>
      </c>
      <c r="F40" s="9">
        <v>2</v>
      </c>
      <c r="G40" s="9">
        <v>0</v>
      </c>
      <c r="H40" s="9">
        <v>1</v>
      </c>
      <c r="I40" s="9">
        <v>19</v>
      </c>
      <c r="J40" s="9">
        <v>26</v>
      </c>
      <c r="K40" s="9">
        <v>0</v>
      </c>
      <c r="L40" s="10">
        <f t="shared" si="0"/>
        <v>151</v>
      </c>
    </row>
    <row r="41" spans="1:12" ht="12.75">
      <c r="A41" s="20" t="s">
        <v>47</v>
      </c>
      <c r="B41" s="9">
        <v>137</v>
      </c>
      <c r="C41" s="9">
        <v>1</v>
      </c>
      <c r="D41" s="9">
        <v>0</v>
      </c>
      <c r="E41" s="9">
        <v>2</v>
      </c>
      <c r="F41" s="9">
        <v>2</v>
      </c>
      <c r="G41" s="9">
        <v>12</v>
      </c>
      <c r="H41" s="9">
        <v>2</v>
      </c>
      <c r="I41" s="9">
        <v>20</v>
      </c>
      <c r="J41" s="9">
        <v>2</v>
      </c>
      <c r="K41" s="9">
        <v>5</v>
      </c>
      <c r="L41" s="10">
        <f t="shared" si="0"/>
        <v>183</v>
      </c>
    </row>
    <row r="42" spans="1:12" ht="12.75">
      <c r="A42" s="20" t="s">
        <v>48</v>
      </c>
      <c r="B42" s="9">
        <v>139</v>
      </c>
      <c r="C42" s="9">
        <v>2</v>
      </c>
      <c r="D42" s="9">
        <v>0</v>
      </c>
      <c r="E42" s="9">
        <v>17</v>
      </c>
      <c r="F42" s="9">
        <v>2</v>
      </c>
      <c r="G42" s="9">
        <v>6</v>
      </c>
      <c r="H42" s="9">
        <v>2</v>
      </c>
      <c r="I42" s="9">
        <v>39</v>
      </c>
      <c r="J42" s="9">
        <v>13</v>
      </c>
      <c r="K42" s="9">
        <v>0</v>
      </c>
      <c r="L42" s="10">
        <f t="shared" si="0"/>
        <v>220</v>
      </c>
    </row>
    <row r="43" spans="1:12" ht="12.75">
      <c r="A43" s="20" t="s">
        <v>49</v>
      </c>
      <c r="B43" s="9">
        <v>143</v>
      </c>
      <c r="C43" s="9">
        <v>1</v>
      </c>
      <c r="D43" s="9">
        <v>0</v>
      </c>
      <c r="E43" s="9">
        <v>16</v>
      </c>
      <c r="F43" s="9">
        <v>1</v>
      </c>
      <c r="G43" s="9">
        <v>3</v>
      </c>
      <c r="H43" s="9">
        <v>1</v>
      </c>
      <c r="I43" s="9">
        <v>28</v>
      </c>
      <c r="J43" s="9">
        <v>12</v>
      </c>
      <c r="K43" s="9">
        <v>1</v>
      </c>
      <c r="L43" s="10">
        <f t="shared" si="0"/>
        <v>206</v>
      </c>
    </row>
    <row r="44" spans="1:12" ht="12.75">
      <c r="A44" s="20" t="s">
        <v>50</v>
      </c>
      <c r="B44" s="9">
        <v>139</v>
      </c>
      <c r="C44" s="9">
        <v>3</v>
      </c>
      <c r="D44" s="9">
        <v>0</v>
      </c>
      <c r="E44" s="9">
        <v>15</v>
      </c>
      <c r="F44" s="9">
        <v>8</v>
      </c>
      <c r="G44" s="9">
        <v>1</v>
      </c>
      <c r="H44" s="9">
        <v>1</v>
      </c>
      <c r="I44" s="9">
        <v>22</v>
      </c>
      <c r="J44" s="9">
        <v>6</v>
      </c>
      <c r="K44" s="9">
        <v>0</v>
      </c>
      <c r="L44" s="10">
        <f t="shared" si="0"/>
        <v>195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9466</v>
      </c>
      <c r="C46" s="11">
        <f t="shared" si="1"/>
        <v>78</v>
      </c>
      <c r="D46" s="11">
        <f t="shared" si="1"/>
        <v>0</v>
      </c>
      <c r="E46" s="11">
        <f t="shared" si="1"/>
        <v>530</v>
      </c>
      <c r="F46" s="11">
        <f t="shared" si="1"/>
        <v>91</v>
      </c>
      <c r="G46" s="11">
        <f t="shared" si="1"/>
        <v>67</v>
      </c>
      <c r="H46" s="11">
        <f t="shared" si="1"/>
        <v>114</v>
      </c>
      <c r="I46" s="11">
        <f t="shared" si="1"/>
        <v>577</v>
      </c>
      <c r="J46" s="11">
        <f t="shared" si="1"/>
        <v>595</v>
      </c>
      <c r="K46" s="11">
        <f t="shared" si="1"/>
        <v>36</v>
      </c>
      <c r="L46" s="12">
        <f t="shared" si="1"/>
        <v>11554</v>
      </c>
    </row>
    <row r="47" spans="1:12" ht="13.5" thickBot="1">
      <c r="A47" s="22" t="s">
        <v>52</v>
      </c>
      <c r="B47" s="13">
        <f>(B46/$M$13)</f>
        <v>305.35483870967744</v>
      </c>
      <c r="C47" s="13">
        <f>(C46/$M$13)</f>
        <v>2.5161290322580645</v>
      </c>
      <c r="D47" s="13">
        <f aca="true" t="shared" si="2" ref="D47:K47">(D46/$M$13)</f>
        <v>0</v>
      </c>
      <c r="E47" s="13">
        <f t="shared" si="2"/>
        <v>17.096774193548388</v>
      </c>
      <c r="F47" s="13">
        <f t="shared" si="2"/>
        <v>2.935483870967742</v>
      </c>
      <c r="G47" s="13">
        <f t="shared" si="2"/>
        <v>2.161290322580645</v>
      </c>
      <c r="H47" s="13">
        <f t="shared" si="2"/>
        <v>3.6774193548387095</v>
      </c>
      <c r="I47" s="13">
        <f t="shared" si="2"/>
        <v>18.612903225806452</v>
      </c>
      <c r="J47" s="13">
        <f t="shared" si="2"/>
        <v>19.193548387096776</v>
      </c>
      <c r="K47" s="13">
        <f t="shared" si="2"/>
        <v>1.1612903225806452</v>
      </c>
      <c r="L47" s="14">
        <f>SUM(B47:K47)</f>
        <v>372.70967741935493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277</v>
      </c>
      <c r="C15" s="9">
        <v>1</v>
      </c>
      <c r="D15" s="9">
        <v>0</v>
      </c>
      <c r="E15" s="9">
        <v>7</v>
      </c>
      <c r="F15" s="9">
        <v>1</v>
      </c>
      <c r="G15" s="9">
        <v>0</v>
      </c>
      <c r="H15" s="9">
        <v>3</v>
      </c>
      <c r="I15" s="9">
        <v>6</v>
      </c>
      <c r="J15" s="9">
        <v>1</v>
      </c>
      <c r="K15" s="9">
        <v>0</v>
      </c>
      <c r="L15" s="10">
        <f aca="true" t="shared" si="0" ref="L15:L45">SUM(B15:K15)</f>
        <v>296</v>
      </c>
    </row>
    <row r="16" spans="1:12" ht="12.75">
      <c r="A16" s="20" t="s">
        <v>22</v>
      </c>
      <c r="B16" s="9">
        <v>201</v>
      </c>
      <c r="C16" s="9">
        <v>3</v>
      </c>
      <c r="D16" s="9">
        <v>0</v>
      </c>
      <c r="E16" s="9">
        <v>9</v>
      </c>
      <c r="F16" s="9">
        <v>2</v>
      </c>
      <c r="G16" s="9">
        <v>9</v>
      </c>
      <c r="H16" s="9">
        <v>5</v>
      </c>
      <c r="I16" s="9">
        <v>20</v>
      </c>
      <c r="J16" s="9">
        <v>11</v>
      </c>
      <c r="K16" s="9">
        <v>1</v>
      </c>
      <c r="L16" s="10">
        <f t="shared" si="0"/>
        <v>261</v>
      </c>
    </row>
    <row r="17" spans="1:12" ht="12.75">
      <c r="A17" s="20" t="s">
        <v>23</v>
      </c>
      <c r="B17" s="9">
        <v>243</v>
      </c>
      <c r="C17" s="9">
        <v>3</v>
      </c>
      <c r="D17" s="9">
        <v>0</v>
      </c>
      <c r="E17" s="9">
        <v>22</v>
      </c>
      <c r="F17" s="9">
        <v>8</v>
      </c>
      <c r="G17" s="9">
        <v>48</v>
      </c>
      <c r="H17" s="9">
        <v>3</v>
      </c>
      <c r="I17" s="9">
        <v>20</v>
      </c>
      <c r="J17" s="9">
        <v>18</v>
      </c>
      <c r="K17" s="9">
        <v>0</v>
      </c>
      <c r="L17" s="10">
        <f t="shared" si="0"/>
        <v>365</v>
      </c>
    </row>
    <row r="18" spans="1:12" ht="12.75">
      <c r="A18" s="20" t="s">
        <v>24</v>
      </c>
      <c r="B18" s="9">
        <v>376</v>
      </c>
      <c r="C18" s="9">
        <v>2</v>
      </c>
      <c r="D18" s="9">
        <v>0</v>
      </c>
      <c r="E18" s="9">
        <v>32</v>
      </c>
      <c r="F18" s="9">
        <v>3</v>
      </c>
      <c r="G18" s="9">
        <v>11</v>
      </c>
      <c r="H18" s="9">
        <v>6</v>
      </c>
      <c r="I18" s="9">
        <v>9</v>
      </c>
      <c r="J18" s="9">
        <v>7</v>
      </c>
      <c r="K18" s="9">
        <v>0</v>
      </c>
      <c r="L18" s="10">
        <f t="shared" si="0"/>
        <v>446</v>
      </c>
    </row>
    <row r="19" spans="1:12" ht="12.75">
      <c r="A19" s="20" t="s">
        <v>25</v>
      </c>
      <c r="B19" s="9">
        <v>515</v>
      </c>
      <c r="C19" s="9">
        <v>4</v>
      </c>
      <c r="D19" s="9">
        <v>0</v>
      </c>
      <c r="E19" s="9">
        <v>14</v>
      </c>
      <c r="F19" s="9">
        <v>1</v>
      </c>
      <c r="G19" s="9">
        <v>9</v>
      </c>
      <c r="H19" s="9">
        <v>2</v>
      </c>
      <c r="I19" s="9">
        <v>18</v>
      </c>
      <c r="J19" s="9">
        <v>16</v>
      </c>
      <c r="K19" s="9">
        <v>0</v>
      </c>
      <c r="L19" s="10">
        <f t="shared" si="0"/>
        <v>579</v>
      </c>
    </row>
    <row r="20" spans="1:12" ht="12.75">
      <c r="A20" s="20" t="s">
        <v>26</v>
      </c>
      <c r="B20" s="9">
        <v>722</v>
      </c>
      <c r="C20" s="9">
        <v>4</v>
      </c>
      <c r="D20" s="9">
        <v>0</v>
      </c>
      <c r="E20" s="9">
        <v>4</v>
      </c>
      <c r="F20" s="9">
        <v>1</v>
      </c>
      <c r="G20" s="9">
        <v>17</v>
      </c>
      <c r="H20" s="9">
        <v>1</v>
      </c>
      <c r="I20" s="9">
        <v>23</v>
      </c>
      <c r="J20" s="9">
        <v>18</v>
      </c>
      <c r="K20" s="9">
        <v>15</v>
      </c>
      <c r="L20" s="10">
        <f t="shared" si="0"/>
        <v>805</v>
      </c>
    </row>
    <row r="21" spans="1:12" ht="12.75">
      <c r="A21" s="20" t="s">
        <v>27</v>
      </c>
      <c r="B21" s="9">
        <v>348</v>
      </c>
      <c r="C21" s="9">
        <v>3</v>
      </c>
      <c r="D21" s="9">
        <v>0</v>
      </c>
      <c r="E21" s="9">
        <v>25</v>
      </c>
      <c r="F21" s="9">
        <v>6</v>
      </c>
      <c r="G21" s="9">
        <v>12</v>
      </c>
      <c r="H21" s="9">
        <v>6</v>
      </c>
      <c r="I21" s="9">
        <v>15</v>
      </c>
      <c r="J21" s="9">
        <v>17</v>
      </c>
      <c r="K21" s="9">
        <v>6</v>
      </c>
      <c r="L21" s="10">
        <f t="shared" si="0"/>
        <v>438</v>
      </c>
    </row>
    <row r="22" spans="1:12" ht="12.75">
      <c r="A22" s="20" t="s">
        <v>28</v>
      </c>
      <c r="B22" s="9">
        <v>269</v>
      </c>
      <c r="C22" s="9">
        <v>3</v>
      </c>
      <c r="D22" s="9">
        <v>0</v>
      </c>
      <c r="E22" s="9">
        <v>20</v>
      </c>
      <c r="F22" s="9">
        <v>5</v>
      </c>
      <c r="G22" s="9">
        <v>19</v>
      </c>
      <c r="H22" s="9">
        <v>3</v>
      </c>
      <c r="I22" s="9">
        <v>20</v>
      </c>
      <c r="J22" s="9">
        <v>22</v>
      </c>
      <c r="K22" s="9">
        <v>0</v>
      </c>
      <c r="L22" s="10">
        <f t="shared" si="0"/>
        <v>361</v>
      </c>
    </row>
    <row r="23" spans="1:12" ht="12.75">
      <c r="A23" s="20" t="s">
        <v>29</v>
      </c>
      <c r="B23" s="9">
        <v>299</v>
      </c>
      <c r="C23" s="9">
        <v>2</v>
      </c>
      <c r="D23" s="9">
        <v>0</v>
      </c>
      <c r="E23" s="9">
        <v>25</v>
      </c>
      <c r="F23" s="9">
        <v>5</v>
      </c>
      <c r="G23" s="9">
        <v>3</v>
      </c>
      <c r="H23" s="9">
        <v>4</v>
      </c>
      <c r="I23" s="9">
        <v>16</v>
      </c>
      <c r="J23" s="9">
        <v>21</v>
      </c>
      <c r="K23" s="9">
        <v>0</v>
      </c>
      <c r="L23" s="10">
        <f t="shared" si="0"/>
        <v>375</v>
      </c>
    </row>
    <row r="24" spans="1:12" ht="12.75">
      <c r="A24" s="20" t="s">
        <v>30</v>
      </c>
      <c r="B24" s="9">
        <v>307</v>
      </c>
      <c r="C24" s="9">
        <v>2</v>
      </c>
      <c r="D24" s="9">
        <v>0</v>
      </c>
      <c r="E24" s="9">
        <v>32</v>
      </c>
      <c r="F24" s="9">
        <v>1</v>
      </c>
      <c r="G24" s="9">
        <v>5</v>
      </c>
      <c r="H24" s="9">
        <v>4</v>
      </c>
      <c r="I24" s="9">
        <v>8</v>
      </c>
      <c r="J24" s="9">
        <v>17</v>
      </c>
      <c r="K24" s="9">
        <v>0</v>
      </c>
      <c r="L24" s="10">
        <f t="shared" si="0"/>
        <v>376</v>
      </c>
    </row>
    <row r="25" spans="1:12" ht="12.75">
      <c r="A25" s="20" t="s">
        <v>31</v>
      </c>
      <c r="B25" s="9">
        <v>373</v>
      </c>
      <c r="C25" s="9">
        <v>3</v>
      </c>
      <c r="D25" s="9">
        <v>0</v>
      </c>
      <c r="E25" s="9">
        <v>31</v>
      </c>
      <c r="F25" s="9">
        <v>1</v>
      </c>
      <c r="G25" s="9">
        <v>9</v>
      </c>
      <c r="H25" s="9">
        <v>7</v>
      </c>
      <c r="I25" s="9">
        <v>20</v>
      </c>
      <c r="J25" s="9">
        <v>12</v>
      </c>
      <c r="K25" s="9">
        <v>0</v>
      </c>
      <c r="L25" s="10">
        <f t="shared" si="0"/>
        <v>456</v>
      </c>
    </row>
    <row r="26" spans="1:12" ht="12.75">
      <c r="A26" s="20" t="s">
        <v>32</v>
      </c>
      <c r="B26" s="9">
        <v>418</v>
      </c>
      <c r="C26" s="9">
        <v>2</v>
      </c>
      <c r="D26" s="9">
        <v>0</v>
      </c>
      <c r="E26" s="9">
        <v>16</v>
      </c>
      <c r="F26" s="9">
        <v>1</v>
      </c>
      <c r="G26" s="9">
        <v>22</v>
      </c>
      <c r="H26" s="9">
        <v>3</v>
      </c>
      <c r="I26" s="9">
        <v>22</v>
      </c>
      <c r="J26" s="9">
        <v>28</v>
      </c>
      <c r="K26" s="9">
        <v>0</v>
      </c>
      <c r="L26" s="10">
        <f t="shared" si="0"/>
        <v>512</v>
      </c>
    </row>
    <row r="27" spans="1:12" ht="12.75">
      <c r="A27" s="20" t="s">
        <v>33</v>
      </c>
      <c r="B27" s="9">
        <v>635</v>
      </c>
      <c r="C27" s="9">
        <v>3</v>
      </c>
      <c r="D27" s="9">
        <v>0</v>
      </c>
      <c r="E27" s="9">
        <v>4</v>
      </c>
      <c r="F27" s="9">
        <v>2</v>
      </c>
      <c r="G27" s="9">
        <v>31</v>
      </c>
      <c r="H27" s="9">
        <v>2</v>
      </c>
      <c r="I27" s="9">
        <v>14</v>
      </c>
      <c r="J27" s="9">
        <v>9</v>
      </c>
      <c r="K27" s="9">
        <v>5</v>
      </c>
      <c r="L27" s="10">
        <f t="shared" si="0"/>
        <v>705</v>
      </c>
    </row>
    <row r="28" spans="1:12" ht="12.75">
      <c r="A28" s="20" t="s">
        <v>34</v>
      </c>
      <c r="B28" s="9">
        <v>404</v>
      </c>
      <c r="C28" s="9">
        <v>3</v>
      </c>
      <c r="D28" s="9">
        <v>0</v>
      </c>
      <c r="E28" s="9">
        <v>24</v>
      </c>
      <c r="F28" s="9">
        <v>6</v>
      </c>
      <c r="G28" s="9">
        <v>20</v>
      </c>
      <c r="H28" s="9">
        <v>6</v>
      </c>
      <c r="I28" s="9">
        <v>15</v>
      </c>
      <c r="J28" s="9">
        <v>8</v>
      </c>
      <c r="K28" s="9">
        <v>1</v>
      </c>
      <c r="L28" s="10">
        <f t="shared" si="0"/>
        <v>487</v>
      </c>
    </row>
    <row r="29" spans="1:12" ht="12.75">
      <c r="A29" s="20" t="s">
        <v>35</v>
      </c>
      <c r="B29" s="9">
        <v>376</v>
      </c>
      <c r="C29" s="9">
        <v>1</v>
      </c>
      <c r="D29" s="9">
        <v>0</v>
      </c>
      <c r="E29" s="9">
        <v>19</v>
      </c>
      <c r="F29" s="9">
        <v>3</v>
      </c>
      <c r="G29" s="9">
        <v>9</v>
      </c>
      <c r="H29" s="9">
        <v>5</v>
      </c>
      <c r="I29" s="9">
        <v>31</v>
      </c>
      <c r="J29" s="9">
        <v>10</v>
      </c>
      <c r="K29" s="9">
        <v>1</v>
      </c>
      <c r="L29" s="10">
        <f t="shared" si="0"/>
        <v>455</v>
      </c>
    </row>
    <row r="30" spans="1:12" ht="12.75">
      <c r="A30" s="20" t="s">
        <v>36</v>
      </c>
      <c r="B30" s="9">
        <v>390</v>
      </c>
      <c r="C30" s="9">
        <v>6</v>
      </c>
      <c r="D30" s="9">
        <v>0</v>
      </c>
      <c r="E30" s="9">
        <v>36</v>
      </c>
      <c r="F30" s="9">
        <v>4</v>
      </c>
      <c r="G30" s="9">
        <v>11</v>
      </c>
      <c r="H30" s="9">
        <v>9</v>
      </c>
      <c r="I30" s="9">
        <v>22</v>
      </c>
      <c r="J30" s="9">
        <v>22</v>
      </c>
      <c r="K30" s="9">
        <v>0</v>
      </c>
      <c r="L30" s="10">
        <f t="shared" si="0"/>
        <v>500</v>
      </c>
    </row>
    <row r="31" spans="1:12" ht="12.75">
      <c r="A31" s="20" t="s">
        <v>37</v>
      </c>
      <c r="B31" s="9">
        <v>324</v>
      </c>
      <c r="C31" s="9">
        <v>1</v>
      </c>
      <c r="D31" s="9">
        <v>0</v>
      </c>
      <c r="E31" s="9">
        <v>9</v>
      </c>
      <c r="F31" s="9">
        <v>2</v>
      </c>
      <c r="G31" s="9">
        <v>9</v>
      </c>
      <c r="H31" s="9">
        <v>3</v>
      </c>
      <c r="I31" s="9">
        <v>12</v>
      </c>
      <c r="J31" s="9">
        <v>33</v>
      </c>
      <c r="K31" s="9">
        <v>1</v>
      </c>
      <c r="L31" s="10">
        <f t="shared" si="0"/>
        <v>394</v>
      </c>
    </row>
    <row r="32" spans="1:12" ht="12.75">
      <c r="A32" s="20" t="s">
        <v>38</v>
      </c>
      <c r="B32" s="9">
        <v>128</v>
      </c>
      <c r="C32" s="9">
        <v>0</v>
      </c>
      <c r="D32" s="9">
        <v>0</v>
      </c>
      <c r="E32" s="9">
        <v>1</v>
      </c>
      <c r="F32" s="9">
        <v>0</v>
      </c>
      <c r="G32" s="9">
        <v>6</v>
      </c>
      <c r="H32" s="9">
        <v>0</v>
      </c>
      <c r="I32" s="9">
        <v>13</v>
      </c>
      <c r="J32" s="9">
        <v>31</v>
      </c>
      <c r="K32" s="9">
        <v>0</v>
      </c>
      <c r="L32" s="10">
        <f t="shared" si="0"/>
        <v>179</v>
      </c>
    </row>
    <row r="33" spans="1:12" ht="12.75">
      <c r="A33" s="20" t="s">
        <v>39</v>
      </c>
      <c r="B33" s="9">
        <v>165</v>
      </c>
      <c r="C33" s="9">
        <v>1</v>
      </c>
      <c r="D33" s="9">
        <v>0</v>
      </c>
      <c r="E33" s="9">
        <v>1</v>
      </c>
      <c r="F33" s="9">
        <v>0</v>
      </c>
      <c r="G33" s="9">
        <v>3</v>
      </c>
      <c r="H33" s="9">
        <v>1</v>
      </c>
      <c r="I33" s="9">
        <v>3</v>
      </c>
      <c r="J33" s="9">
        <v>1</v>
      </c>
      <c r="K33" s="9">
        <v>1</v>
      </c>
      <c r="L33" s="10">
        <f t="shared" si="0"/>
        <v>176</v>
      </c>
    </row>
    <row r="34" spans="1:12" ht="12.75">
      <c r="A34" s="20" t="s">
        <v>40</v>
      </c>
      <c r="B34" s="9">
        <v>234</v>
      </c>
      <c r="C34" s="9">
        <v>2</v>
      </c>
      <c r="D34" s="9">
        <v>0</v>
      </c>
      <c r="E34" s="9">
        <v>2</v>
      </c>
      <c r="F34" s="9">
        <v>1</v>
      </c>
      <c r="G34" s="9">
        <v>7</v>
      </c>
      <c r="H34" s="9">
        <v>1</v>
      </c>
      <c r="I34" s="9">
        <v>6</v>
      </c>
      <c r="J34" s="9">
        <v>3</v>
      </c>
      <c r="K34" s="9">
        <v>2</v>
      </c>
      <c r="L34" s="10">
        <f t="shared" si="0"/>
        <v>258</v>
      </c>
    </row>
    <row r="35" spans="1:12" ht="12.75">
      <c r="A35" s="20" t="s">
        <v>41</v>
      </c>
      <c r="B35" s="9">
        <v>327</v>
      </c>
      <c r="C35" s="9">
        <v>3</v>
      </c>
      <c r="D35" s="9">
        <v>0</v>
      </c>
      <c r="E35" s="9">
        <v>20</v>
      </c>
      <c r="F35" s="9">
        <v>7</v>
      </c>
      <c r="G35" s="9">
        <v>27</v>
      </c>
      <c r="H35" s="9">
        <v>7</v>
      </c>
      <c r="I35" s="9">
        <v>16</v>
      </c>
      <c r="J35" s="9">
        <v>9</v>
      </c>
      <c r="K35" s="9">
        <v>2</v>
      </c>
      <c r="L35" s="10">
        <f t="shared" si="0"/>
        <v>418</v>
      </c>
    </row>
    <row r="36" spans="1:12" ht="12.75">
      <c r="A36" s="20" t="s">
        <v>42</v>
      </c>
      <c r="B36" s="9">
        <v>282</v>
      </c>
      <c r="C36" s="9">
        <v>3</v>
      </c>
      <c r="D36" s="9">
        <v>0</v>
      </c>
      <c r="E36" s="9">
        <v>24</v>
      </c>
      <c r="F36" s="9">
        <v>5</v>
      </c>
      <c r="G36" s="9">
        <v>43</v>
      </c>
      <c r="H36" s="9">
        <v>4</v>
      </c>
      <c r="I36" s="9">
        <v>18</v>
      </c>
      <c r="J36" s="9">
        <v>12</v>
      </c>
      <c r="K36" s="9">
        <v>0</v>
      </c>
      <c r="L36" s="10">
        <f t="shared" si="0"/>
        <v>391</v>
      </c>
    </row>
    <row r="37" spans="1:12" ht="12.75">
      <c r="A37" s="20" t="s">
        <v>43</v>
      </c>
      <c r="B37" s="9">
        <v>323</v>
      </c>
      <c r="C37" s="9">
        <v>4</v>
      </c>
      <c r="D37" s="9">
        <v>0</v>
      </c>
      <c r="E37" s="9">
        <v>23</v>
      </c>
      <c r="F37" s="9">
        <v>5</v>
      </c>
      <c r="G37" s="9">
        <v>11</v>
      </c>
      <c r="H37" s="9">
        <v>8</v>
      </c>
      <c r="I37" s="9">
        <v>23</v>
      </c>
      <c r="J37" s="9">
        <v>16</v>
      </c>
      <c r="K37" s="9">
        <v>5</v>
      </c>
      <c r="L37" s="10">
        <f t="shared" si="0"/>
        <v>418</v>
      </c>
    </row>
    <row r="38" spans="1:12" ht="12.75">
      <c r="A38" s="20" t="s">
        <v>44</v>
      </c>
      <c r="B38" s="9">
        <v>432</v>
      </c>
      <c r="C38" s="9">
        <v>7</v>
      </c>
      <c r="D38" s="9">
        <v>0</v>
      </c>
      <c r="E38" s="9">
        <v>33</v>
      </c>
      <c r="F38" s="9">
        <v>4</v>
      </c>
      <c r="G38" s="9">
        <v>12</v>
      </c>
      <c r="H38" s="9">
        <v>4</v>
      </c>
      <c r="I38" s="9">
        <v>23</v>
      </c>
      <c r="J38" s="9">
        <v>21</v>
      </c>
      <c r="K38" s="9">
        <v>4</v>
      </c>
      <c r="L38" s="10">
        <f t="shared" si="0"/>
        <v>540</v>
      </c>
    </row>
    <row r="39" spans="1:12" ht="12.75">
      <c r="A39" s="20" t="s">
        <v>45</v>
      </c>
      <c r="B39" s="9">
        <v>389</v>
      </c>
      <c r="C39" s="9">
        <v>3</v>
      </c>
      <c r="D39" s="9">
        <v>0</v>
      </c>
      <c r="E39" s="9">
        <v>30</v>
      </c>
      <c r="F39" s="9">
        <v>4</v>
      </c>
      <c r="G39" s="9">
        <v>13</v>
      </c>
      <c r="H39" s="9">
        <v>7</v>
      </c>
      <c r="I39" s="9">
        <v>19</v>
      </c>
      <c r="J39" s="9">
        <v>42</v>
      </c>
      <c r="K39" s="9">
        <v>0</v>
      </c>
      <c r="L39" s="10">
        <f t="shared" si="0"/>
        <v>507</v>
      </c>
    </row>
    <row r="40" spans="1:12" ht="12.75">
      <c r="A40" s="20" t="s">
        <v>46</v>
      </c>
      <c r="B40" s="9">
        <v>102</v>
      </c>
      <c r="C40" s="9">
        <v>0</v>
      </c>
      <c r="D40" s="9">
        <v>0</v>
      </c>
      <c r="E40" s="9">
        <v>9</v>
      </c>
      <c r="F40" s="9">
        <v>3</v>
      </c>
      <c r="G40" s="9">
        <v>6</v>
      </c>
      <c r="H40" s="9">
        <v>0</v>
      </c>
      <c r="I40" s="9">
        <v>18</v>
      </c>
      <c r="J40" s="9">
        <v>46</v>
      </c>
      <c r="K40" s="9">
        <v>0</v>
      </c>
      <c r="L40" s="10">
        <f t="shared" si="0"/>
        <v>184</v>
      </c>
    </row>
    <row r="41" spans="1:12" ht="12.75">
      <c r="A41" s="20" t="s">
        <v>47</v>
      </c>
      <c r="B41" s="9">
        <v>132</v>
      </c>
      <c r="C41" s="9">
        <v>0</v>
      </c>
      <c r="D41" s="9">
        <v>0</v>
      </c>
      <c r="E41" s="9">
        <v>2</v>
      </c>
      <c r="F41" s="9">
        <v>3</v>
      </c>
      <c r="G41" s="9">
        <v>21</v>
      </c>
      <c r="H41" s="9">
        <v>2</v>
      </c>
      <c r="I41" s="9">
        <v>16</v>
      </c>
      <c r="J41" s="9">
        <v>30</v>
      </c>
      <c r="K41" s="9">
        <v>5</v>
      </c>
      <c r="L41" s="10">
        <f t="shared" si="0"/>
        <v>211</v>
      </c>
    </row>
    <row r="42" spans="1:12" ht="12.75">
      <c r="A42" s="20" t="s">
        <v>48</v>
      </c>
      <c r="B42" s="9">
        <v>166</v>
      </c>
      <c r="C42" s="9">
        <v>3</v>
      </c>
      <c r="D42" s="9">
        <v>0</v>
      </c>
      <c r="E42" s="9">
        <v>16</v>
      </c>
      <c r="F42" s="9">
        <v>6</v>
      </c>
      <c r="G42" s="9">
        <v>23</v>
      </c>
      <c r="H42" s="9">
        <v>3</v>
      </c>
      <c r="I42" s="9">
        <v>8</v>
      </c>
      <c r="J42" s="9">
        <v>8</v>
      </c>
      <c r="K42" s="9">
        <v>0</v>
      </c>
      <c r="L42" s="10">
        <f t="shared" si="0"/>
        <v>233</v>
      </c>
    </row>
    <row r="43" spans="1:12" ht="12.75">
      <c r="A43" s="20" t="s">
        <v>49</v>
      </c>
      <c r="B43" s="9">
        <v>136</v>
      </c>
      <c r="C43" s="9">
        <v>1</v>
      </c>
      <c r="D43" s="9">
        <v>0</v>
      </c>
      <c r="E43" s="9">
        <v>15</v>
      </c>
      <c r="F43" s="9">
        <v>2</v>
      </c>
      <c r="G43" s="9">
        <v>35</v>
      </c>
      <c r="H43" s="9">
        <v>1</v>
      </c>
      <c r="I43" s="9">
        <v>23</v>
      </c>
      <c r="J43" s="9">
        <v>4</v>
      </c>
      <c r="K43" s="9">
        <v>1</v>
      </c>
      <c r="L43" s="10">
        <f t="shared" si="0"/>
        <v>218</v>
      </c>
    </row>
    <row r="44" spans="1:12" ht="12.75">
      <c r="A44" s="20" t="s">
        <v>50</v>
      </c>
      <c r="B44" s="9">
        <v>144</v>
      </c>
      <c r="C44" s="9">
        <v>1</v>
      </c>
      <c r="D44" s="9">
        <v>0</v>
      </c>
      <c r="E44" s="9">
        <v>15</v>
      </c>
      <c r="F44" s="9">
        <v>8</v>
      </c>
      <c r="G44" s="9">
        <v>37</v>
      </c>
      <c r="H44" s="9">
        <v>0</v>
      </c>
      <c r="I44" s="9">
        <v>14</v>
      </c>
      <c r="J44" s="9">
        <v>24</v>
      </c>
      <c r="K44" s="9">
        <v>0</v>
      </c>
      <c r="L44" s="10">
        <f t="shared" si="0"/>
        <v>243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9437</v>
      </c>
      <c r="C46" s="11">
        <f t="shared" si="1"/>
        <v>74</v>
      </c>
      <c r="D46" s="11">
        <f t="shared" si="1"/>
        <v>0</v>
      </c>
      <c r="E46" s="11">
        <f t="shared" si="1"/>
        <v>520</v>
      </c>
      <c r="F46" s="11">
        <f t="shared" si="1"/>
        <v>100</v>
      </c>
      <c r="G46" s="11">
        <f t="shared" si="1"/>
        <v>488</v>
      </c>
      <c r="H46" s="11">
        <f t="shared" si="1"/>
        <v>110</v>
      </c>
      <c r="I46" s="11">
        <f t="shared" si="1"/>
        <v>491</v>
      </c>
      <c r="J46" s="11">
        <f t="shared" si="1"/>
        <v>517</v>
      </c>
      <c r="K46" s="11">
        <f t="shared" si="1"/>
        <v>50</v>
      </c>
      <c r="L46" s="12">
        <f t="shared" si="1"/>
        <v>11787</v>
      </c>
    </row>
    <row r="47" spans="1:12" ht="13.5" thickBot="1">
      <c r="A47" s="22" t="s">
        <v>52</v>
      </c>
      <c r="B47" s="13">
        <f>(B46/$M$13)</f>
        <v>304.4193548387097</v>
      </c>
      <c r="C47" s="13">
        <f aca="true" t="shared" si="2" ref="C47:K47">(C46/$M$13)</f>
        <v>2.3870967741935485</v>
      </c>
      <c r="D47" s="13">
        <f t="shared" si="2"/>
        <v>0</v>
      </c>
      <c r="E47" s="13">
        <f t="shared" si="2"/>
        <v>16.774193548387096</v>
      </c>
      <c r="F47" s="13">
        <f t="shared" si="2"/>
        <v>3.225806451612903</v>
      </c>
      <c r="G47" s="13">
        <f t="shared" si="2"/>
        <v>15.741935483870968</v>
      </c>
      <c r="H47" s="13">
        <f t="shared" si="2"/>
        <v>3.5483870967741935</v>
      </c>
      <c r="I47" s="13">
        <f t="shared" si="2"/>
        <v>15.838709677419354</v>
      </c>
      <c r="J47" s="13">
        <f t="shared" si="2"/>
        <v>16.677419354838708</v>
      </c>
      <c r="K47" s="13">
        <f t="shared" si="2"/>
        <v>1.6129032258064515</v>
      </c>
      <c r="L47" s="14">
        <f>SUM(B47:K47)</f>
        <v>380.2258064516129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1652</v>
      </c>
      <c r="C15" s="9">
        <v>14</v>
      </c>
      <c r="D15" s="9">
        <v>0</v>
      </c>
      <c r="E15" s="9">
        <v>68</v>
      </c>
      <c r="F15" s="9">
        <v>9</v>
      </c>
      <c r="G15" s="9">
        <v>0</v>
      </c>
      <c r="H15" s="9">
        <v>14</v>
      </c>
      <c r="I15" s="9">
        <v>5</v>
      </c>
      <c r="J15" s="9">
        <v>7</v>
      </c>
      <c r="K15" s="9">
        <v>7</v>
      </c>
      <c r="L15" s="10">
        <f aca="true" t="shared" si="0" ref="L15:L45">SUM(B15:K15)</f>
        <v>1776</v>
      </c>
      <c r="M15" s="23" t="s">
        <v>57</v>
      </c>
    </row>
    <row r="16" spans="1:13" ht="12.75">
      <c r="A16" s="20" t="s">
        <v>22</v>
      </c>
      <c r="B16" s="9">
        <v>1744</v>
      </c>
      <c r="C16" s="9">
        <v>10</v>
      </c>
      <c r="D16" s="9">
        <v>2</v>
      </c>
      <c r="E16" s="9">
        <v>92</v>
      </c>
      <c r="F16" s="9">
        <v>26</v>
      </c>
      <c r="G16" s="9">
        <v>12</v>
      </c>
      <c r="H16" s="9">
        <v>37</v>
      </c>
      <c r="I16" s="9">
        <v>112</v>
      </c>
      <c r="J16" s="9">
        <v>59</v>
      </c>
      <c r="K16" s="9">
        <v>2</v>
      </c>
      <c r="L16" s="10">
        <f t="shared" si="0"/>
        <v>2096</v>
      </c>
      <c r="M16" s="28"/>
    </row>
    <row r="17" spans="1:13" ht="12.75">
      <c r="A17" s="20" t="s">
        <v>23</v>
      </c>
      <c r="B17" s="9">
        <v>1795</v>
      </c>
      <c r="C17" s="9">
        <v>18</v>
      </c>
      <c r="D17" s="9">
        <v>0</v>
      </c>
      <c r="E17" s="9">
        <v>179</v>
      </c>
      <c r="F17" s="9">
        <v>240</v>
      </c>
      <c r="G17" s="9">
        <v>34</v>
      </c>
      <c r="H17" s="9">
        <v>16</v>
      </c>
      <c r="I17" s="9">
        <v>802</v>
      </c>
      <c r="J17" s="9">
        <v>131</v>
      </c>
      <c r="K17" s="9">
        <v>3</v>
      </c>
      <c r="L17" s="10">
        <f t="shared" si="0"/>
        <v>3218</v>
      </c>
      <c r="M17" s="28"/>
    </row>
    <row r="18" spans="1:13" ht="12.75">
      <c r="A18" s="20" t="s">
        <v>24</v>
      </c>
      <c r="B18" s="9">
        <v>2298</v>
      </c>
      <c r="C18" s="9">
        <v>9</v>
      </c>
      <c r="D18" s="9">
        <v>0</v>
      </c>
      <c r="E18" s="9">
        <v>183</v>
      </c>
      <c r="F18" s="9">
        <v>248</v>
      </c>
      <c r="G18" s="9">
        <v>38</v>
      </c>
      <c r="H18" s="9">
        <v>23</v>
      </c>
      <c r="I18" s="9">
        <v>765</v>
      </c>
      <c r="J18" s="9">
        <v>134</v>
      </c>
      <c r="K18" s="9">
        <v>5</v>
      </c>
      <c r="L18" s="10">
        <f t="shared" si="0"/>
        <v>3703</v>
      </c>
      <c r="M18" s="28"/>
    </row>
    <row r="19" spans="1:13" ht="12.75">
      <c r="A19" s="20" t="s">
        <v>25</v>
      </c>
      <c r="B19" s="9">
        <v>1778</v>
      </c>
      <c r="C19" s="9">
        <v>11</v>
      </c>
      <c r="D19" s="9">
        <v>1</v>
      </c>
      <c r="E19" s="9">
        <v>72</v>
      </c>
      <c r="F19" s="9">
        <v>155</v>
      </c>
      <c r="G19" s="9">
        <v>41</v>
      </c>
      <c r="H19" s="9">
        <v>13</v>
      </c>
      <c r="I19" s="9">
        <v>366</v>
      </c>
      <c r="J19" s="9">
        <v>75</v>
      </c>
      <c r="K19" s="9">
        <v>7</v>
      </c>
      <c r="L19" s="10">
        <f t="shared" si="0"/>
        <v>2519</v>
      </c>
      <c r="M19" s="28"/>
    </row>
    <row r="20" spans="1:13" ht="12.75">
      <c r="A20" s="20" t="s">
        <v>26</v>
      </c>
      <c r="B20" s="9">
        <v>1823</v>
      </c>
      <c r="C20" s="9">
        <v>13</v>
      </c>
      <c r="D20" s="9">
        <v>3</v>
      </c>
      <c r="E20" s="9">
        <v>35</v>
      </c>
      <c r="F20" s="9">
        <v>9</v>
      </c>
      <c r="G20" s="9">
        <v>11</v>
      </c>
      <c r="H20" s="9">
        <v>13</v>
      </c>
      <c r="I20" s="9">
        <v>123</v>
      </c>
      <c r="J20" s="9">
        <v>44</v>
      </c>
      <c r="K20" s="9">
        <v>27</v>
      </c>
      <c r="L20" s="10">
        <f t="shared" si="0"/>
        <v>2101</v>
      </c>
      <c r="M20" s="28"/>
    </row>
    <row r="21" spans="1:13" ht="12.75">
      <c r="A21" s="20" t="s">
        <v>27</v>
      </c>
      <c r="B21" s="9">
        <v>2196</v>
      </c>
      <c r="C21" s="9">
        <v>9</v>
      </c>
      <c r="D21" s="9">
        <v>1</v>
      </c>
      <c r="E21" s="9">
        <v>143</v>
      </c>
      <c r="F21" s="9">
        <v>250</v>
      </c>
      <c r="G21" s="9">
        <v>47</v>
      </c>
      <c r="H21" s="9">
        <v>22</v>
      </c>
      <c r="I21" s="9">
        <v>687</v>
      </c>
      <c r="J21" s="9">
        <v>108</v>
      </c>
      <c r="K21" s="9">
        <v>8</v>
      </c>
      <c r="L21" s="10">
        <f t="shared" si="0"/>
        <v>3471</v>
      </c>
      <c r="M21" s="28"/>
    </row>
    <row r="22" spans="1:13" ht="12.75">
      <c r="A22" s="20" t="s">
        <v>28</v>
      </c>
      <c r="B22" s="9">
        <v>1630</v>
      </c>
      <c r="C22" s="9">
        <v>2</v>
      </c>
      <c r="D22" s="9">
        <v>5</v>
      </c>
      <c r="E22" s="9">
        <v>148</v>
      </c>
      <c r="F22" s="9">
        <v>259</v>
      </c>
      <c r="G22" s="9">
        <v>72</v>
      </c>
      <c r="H22" s="9">
        <v>14</v>
      </c>
      <c r="I22" s="9">
        <v>624</v>
      </c>
      <c r="J22" s="9">
        <v>111</v>
      </c>
      <c r="K22" s="9">
        <v>2</v>
      </c>
      <c r="L22" s="10">
        <f t="shared" si="0"/>
        <v>2867</v>
      </c>
      <c r="M22" s="28"/>
    </row>
    <row r="23" spans="1:13" ht="12.75">
      <c r="A23" s="20" t="s">
        <v>29</v>
      </c>
      <c r="B23" s="9">
        <v>1812</v>
      </c>
      <c r="C23" s="9">
        <v>8</v>
      </c>
      <c r="D23" s="9">
        <v>4</v>
      </c>
      <c r="E23" s="9">
        <v>154</v>
      </c>
      <c r="F23" s="9">
        <v>299</v>
      </c>
      <c r="G23" s="9">
        <v>108</v>
      </c>
      <c r="H23" s="9">
        <v>37</v>
      </c>
      <c r="I23" s="9">
        <v>646</v>
      </c>
      <c r="J23" s="9">
        <v>128</v>
      </c>
      <c r="K23" s="9">
        <v>9</v>
      </c>
      <c r="L23" s="10">
        <f t="shared" si="0"/>
        <v>3205</v>
      </c>
      <c r="M23" s="28"/>
    </row>
    <row r="24" spans="1:13" ht="12.75">
      <c r="A24" s="20" t="s">
        <v>30</v>
      </c>
      <c r="B24" s="9">
        <v>2062</v>
      </c>
      <c r="C24" s="9">
        <v>13</v>
      </c>
      <c r="D24" s="9">
        <v>2</v>
      </c>
      <c r="E24" s="9">
        <v>169</v>
      </c>
      <c r="F24" s="9">
        <v>325</v>
      </c>
      <c r="G24" s="9">
        <v>68</v>
      </c>
      <c r="H24" s="9">
        <v>31</v>
      </c>
      <c r="I24" s="9">
        <v>769</v>
      </c>
      <c r="J24" s="9">
        <v>106</v>
      </c>
      <c r="K24" s="9">
        <v>3</v>
      </c>
      <c r="L24" s="10">
        <f t="shared" si="0"/>
        <v>3548</v>
      </c>
      <c r="M24" s="28"/>
    </row>
    <row r="25" spans="1:13" ht="12.75">
      <c r="A25" s="20" t="s">
        <v>31</v>
      </c>
      <c r="B25" s="9">
        <v>2847</v>
      </c>
      <c r="C25" s="9">
        <v>19</v>
      </c>
      <c r="D25" s="9">
        <v>1</v>
      </c>
      <c r="E25" s="9">
        <v>178</v>
      </c>
      <c r="F25" s="9">
        <v>292</v>
      </c>
      <c r="G25" s="9">
        <v>66</v>
      </c>
      <c r="H25" s="9">
        <v>43</v>
      </c>
      <c r="I25" s="9">
        <v>665</v>
      </c>
      <c r="J25" s="9">
        <v>81</v>
      </c>
      <c r="K25" s="9">
        <v>14</v>
      </c>
      <c r="L25" s="10">
        <f t="shared" si="0"/>
        <v>4206</v>
      </c>
      <c r="M25" s="28"/>
    </row>
    <row r="26" spans="1:13" ht="12.75">
      <c r="A26" s="20" t="s">
        <v>32</v>
      </c>
      <c r="B26" s="9">
        <v>1419</v>
      </c>
      <c r="C26" s="9">
        <v>6</v>
      </c>
      <c r="D26" s="9">
        <v>0</v>
      </c>
      <c r="E26" s="9">
        <v>66</v>
      </c>
      <c r="F26" s="9">
        <v>144</v>
      </c>
      <c r="G26" s="9">
        <v>62</v>
      </c>
      <c r="H26" s="9">
        <v>13</v>
      </c>
      <c r="I26" s="9">
        <v>285</v>
      </c>
      <c r="J26" s="9">
        <v>47</v>
      </c>
      <c r="K26" s="9">
        <v>8</v>
      </c>
      <c r="L26" s="10">
        <f t="shared" si="0"/>
        <v>2050</v>
      </c>
      <c r="M26" s="28"/>
    </row>
    <row r="27" spans="1:13" ht="12.75">
      <c r="A27" s="20" t="s">
        <v>33</v>
      </c>
      <c r="B27" s="9">
        <v>1282</v>
      </c>
      <c r="C27" s="9">
        <v>6</v>
      </c>
      <c r="D27" s="9">
        <v>5</v>
      </c>
      <c r="E27" s="9">
        <v>27</v>
      </c>
      <c r="F27" s="9">
        <v>26</v>
      </c>
      <c r="G27" s="9">
        <v>20</v>
      </c>
      <c r="H27" s="9">
        <v>9</v>
      </c>
      <c r="I27" s="9">
        <v>107</v>
      </c>
      <c r="J27" s="9">
        <v>44</v>
      </c>
      <c r="K27" s="9">
        <v>5</v>
      </c>
      <c r="L27" s="10">
        <f t="shared" si="0"/>
        <v>1531</v>
      </c>
      <c r="M27" s="28"/>
    </row>
    <row r="28" spans="1:12" ht="12.75">
      <c r="A28" s="20">
        <v>14</v>
      </c>
      <c r="B28" s="9">
        <v>1875</v>
      </c>
      <c r="C28" s="9">
        <v>3</v>
      </c>
      <c r="D28" s="9">
        <v>1</v>
      </c>
      <c r="E28" s="9">
        <v>109</v>
      </c>
      <c r="F28" s="9">
        <v>356</v>
      </c>
      <c r="G28" s="9">
        <v>98</v>
      </c>
      <c r="H28" s="9">
        <v>36</v>
      </c>
      <c r="I28" s="9">
        <v>687</v>
      </c>
      <c r="J28" s="9">
        <v>113</v>
      </c>
      <c r="K28" s="9">
        <v>13</v>
      </c>
      <c r="L28" s="10">
        <f t="shared" si="0"/>
        <v>3291</v>
      </c>
    </row>
    <row r="29" spans="1:12" ht="12.75">
      <c r="A29" s="20" t="s">
        <v>35</v>
      </c>
      <c r="B29" s="9">
        <v>1775</v>
      </c>
      <c r="C29" s="9">
        <v>12</v>
      </c>
      <c r="D29" s="9">
        <v>2</v>
      </c>
      <c r="E29" s="9">
        <v>146</v>
      </c>
      <c r="F29" s="9">
        <v>310</v>
      </c>
      <c r="G29" s="9">
        <v>86</v>
      </c>
      <c r="H29" s="9">
        <v>39</v>
      </c>
      <c r="I29" s="9">
        <v>725</v>
      </c>
      <c r="J29" s="9">
        <v>91</v>
      </c>
      <c r="K29" s="9">
        <v>4</v>
      </c>
      <c r="L29" s="10">
        <f t="shared" si="0"/>
        <v>3190</v>
      </c>
    </row>
    <row r="30" spans="1:12" ht="12.75">
      <c r="A30" s="20" t="s">
        <v>36</v>
      </c>
      <c r="B30" s="9">
        <v>1864</v>
      </c>
      <c r="C30" s="9">
        <v>11</v>
      </c>
      <c r="D30" s="9">
        <v>0</v>
      </c>
      <c r="E30" s="9">
        <v>128</v>
      </c>
      <c r="F30" s="9">
        <v>257</v>
      </c>
      <c r="G30" s="9">
        <v>66</v>
      </c>
      <c r="H30" s="9">
        <v>37</v>
      </c>
      <c r="I30" s="9">
        <v>620</v>
      </c>
      <c r="J30" s="9">
        <v>102</v>
      </c>
      <c r="K30" s="9">
        <v>8</v>
      </c>
      <c r="L30" s="10">
        <f t="shared" si="0"/>
        <v>3093</v>
      </c>
    </row>
    <row r="31" spans="1:12" ht="12.75">
      <c r="A31" s="20" t="s">
        <v>37</v>
      </c>
      <c r="B31" s="9">
        <v>1879</v>
      </c>
      <c r="C31" s="9">
        <v>6</v>
      </c>
      <c r="D31" s="9">
        <v>2</v>
      </c>
      <c r="E31" s="9">
        <v>92</v>
      </c>
      <c r="F31" s="9">
        <v>156</v>
      </c>
      <c r="G31" s="9">
        <v>67</v>
      </c>
      <c r="H31" s="9">
        <v>37</v>
      </c>
      <c r="I31" s="9">
        <v>365</v>
      </c>
      <c r="J31" s="9">
        <v>76</v>
      </c>
      <c r="K31" s="9">
        <v>6</v>
      </c>
      <c r="L31" s="10">
        <f t="shared" si="0"/>
        <v>2686</v>
      </c>
    </row>
    <row r="32" spans="1:12" ht="12.75">
      <c r="A32" s="20" t="s">
        <v>38</v>
      </c>
      <c r="B32" s="9">
        <v>452</v>
      </c>
      <c r="C32" s="9">
        <v>2</v>
      </c>
      <c r="D32" s="9">
        <v>0</v>
      </c>
      <c r="E32" s="9">
        <v>6</v>
      </c>
      <c r="F32" s="9">
        <v>3</v>
      </c>
      <c r="G32" s="9">
        <v>3</v>
      </c>
      <c r="H32" s="9">
        <v>8</v>
      </c>
      <c r="I32" s="9">
        <v>13</v>
      </c>
      <c r="J32" s="9">
        <v>12</v>
      </c>
      <c r="K32" s="9">
        <v>4</v>
      </c>
      <c r="L32" s="10">
        <f t="shared" si="0"/>
        <v>503</v>
      </c>
    </row>
    <row r="33" spans="1:12" ht="12.75">
      <c r="A33" s="20" t="s">
        <v>39</v>
      </c>
      <c r="B33" s="9">
        <v>596</v>
      </c>
      <c r="C33" s="9">
        <v>1</v>
      </c>
      <c r="D33" s="9">
        <v>0</v>
      </c>
      <c r="E33" s="9">
        <v>2</v>
      </c>
      <c r="F33" s="9">
        <v>7</v>
      </c>
      <c r="G33" s="9">
        <v>1</v>
      </c>
      <c r="H33" s="9">
        <v>8</v>
      </c>
      <c r="I33" s="9">
        <v>5</v>
      </c>
      <c r="J33" s="9">
        <v>4</v>
      </c>
      <c r="K33" s="9">
        <v>7</v>
      </c>
      <c r="L33" s="10">
        <f t="shared" si="0"/>
        <v>631</v>
      </c>
    </row>
    <row r="34" spans="1:12" ht="12.75">
      <c r="A34" s="20" t="s">
        <v>40</v>
      </c>
      <c r="B34" s="9">
        <v>974</v>
      </c>
      <c r="C34" s="9">
        <v>2</v>
      </c>
      <c r="D34" s="9">
        <v>1</v>
      </c>
      <c r="E34" s="9">
        <v>9</v>
      </c>
      <c r="F34" s="9">
        <v>6</v>
      </c>
      <c r="G34" s="9">
        <v>2</v>
      </c>
      <c r="H34" s="9">
        <v>22</v>
      </c>
      <c r="I34" s="9">
        <v>32</v>
      </c>
      <c r="J34" s="9">
        <v>27</v>
      </c>
      <c r="K34" s="9">
        <v>5</v>
      </c>
      <c r="L34" s="10">
        <f t="shared" si="0"/>
        <v>1080</v>
      </c>
    </row>
    <row r="35" spans="1:12" ht="12.75">
      <c r="A35" s="20" t="s">
        <v>41</v>
      </c>
      <c r="B35" s="9">
        <v>2134</v>
      </c>
      <c r="C35" s="9">
        <v>5</v>
      </c>
      <c r="D35" s="9">
        <v>1</v>
      </c>
      <c r="E35" s="9">
        <v>83</v>
      </c>
      <c r="F35" s="9">
        <v>326</v>
      </c>
      <c r="G35" s="9">
        <v>125</v>
      </c>
      <c r="H35" s="9">
        <v>37</v>
      </c>
      <c r="I35" s="9">
        <v>480</v>
      </c>
      <c r="J35" s="9">
        <v>106</v>
      </c>
      <c r="K35" s="9">
        <v>15</v>
      </c>
      <c r="L35" s="10">
        <f t="shared" si="0"/>
        <v>3312</v>
      </c>
    </row>
    <row r="36" spans="1:12" ht="12.75">
      <c r="A36" s="20" t="s">
        <v>42</v>
      </c>
      <c r="B36" s="9">
        <v>1666</v>
      </c>
      <c r="C36" s="9">
        <v>8</v>
      </c>
      <c r="D36" s="9">
        <v>4</v>
      </c>
      <c r="E36" s="9">
        <v>116</v>
      </c>
      <c r="F36" s="9">
        <v>345</v>
      </c>
      <c r="G36" s="9">
        <v>62</v>
      </c>
      <c r="H36" s="9">
        <v>30</v>
      </c>
      <c r="I36" s="9">
        <v>614</v>
      </c>
      <c r="J36" s="9">
        <v>124</v>
      </c>
      <c r="K36" s="9">
        <v>11</v>
      </c>
      <c r="L36" s="10">
        <f t="shared" si="0"/>
        <v>2980</v>
      </c>
    </row>
    <row r="37" spans="1:12" ht="12.75">
      <c r="A37" s="20" t="s">
        <v>43</v>
      </c>
      <c r="B37" s="9">
        <v>1686</v>
      </c>
      <c r="C37" s="9">
        <v>3</v>
      </c>
      <c r="D37" s="9">
        <v>3</v>
      </c>
      <c r="E37" s="9">
        <v>118</v>
      </c>
      <c r="F37" s="9">
        <v>357</v>
      </c>
      <c r="G37" s="9">
        <v>87</v>
      </c>
      <c r="H37" s="9">
        <v>39</v>
      </c>
      <c r="I37" s="9">
        <v>638</v>
      </c>
      <c r="J37" s="9">
        <v>107</v>
      </c>
      <c r="K37" s="9">
        <v>6</v>
      </c>
      <c r="L37" s="10">
        <f t="shared" si="0"/>
        <v>3044</v>
      </c>
    </row>
    <row r="38" spans="1:12" ht="12.75">
      <c r="A38" s="20" t="s">
        <v>44</v>
      </c>
      <c r="B38" s="9">
        <v>1706</v>
      </c>
      <c r="C38" s="9">
        <v>8</v>
      </c>
      <c r="D38" s="9">
        <v>4</v>
      </c>
      <c r="E38" s="9">
        <v>131</v>
      </c>
      <c r="F38" s="9">
        <v>271</v>
      </c>
      <c r="G38" s="9">
        <v>59</v>
      </c>
      <c r="H38" s="9">
        <v>32</v>
      </c>
      <c r="I38" s="9">
        <v>622</v>
      </c>
      <c r="J38" s="9">
        <v>78</v>
      </c>
      <c r="K38" s="9">
        <v>16</v>
      </c>
      <c r="L38" s="10">
        <f t="shared" si="0"/>
        <v>2927</v>
      </c>
    </row>
    <row r="39" spans="1:12" ht="12.75">
      <c r="A39" s="20" t="s">
        <v>45</v>
      </c>
      <c r="B39" s="9">
        <v>2065</v>
      </c>
      <c r="C39" s="9">
        <v>12</v>
      </c>
      <c r="D39" s="9">
        <v>3</v>
      </c>
      <c r="E39" s="9">
        <v>132</v>
      </c>
      <c r="F39" s="9">
        <v>270</v>
      </c>
      <c r="G39" s="9">
        <v>102</v>
      </c>
      <c r="H39" s="9">
        <v>34</v>
      </c>
      <c r="I39" s="9">
        <v>535</v>
      </c>
      <c r="J39" s="9">
        <v>104</v>
      </c>
      <c r="K39" s="9">
        <v>5</v>
      </c>
      <c r="L39" s="10">
        <f t="shared" si="0"/>
        <v>3262</v>
      </c>
    </row>
    <row r="40" spans="1:12" ht="12.75">
      <c r="A40" s="20" t="s">
        <v>46</v>
      </c>
      <c r="B40" s="9">
        <v>1452</v>
      </c>
      <c r="C40" s="9">
        <v>18</v>
      </c>
      <c r="D40" s="9">
        <v>1</v>
      </c>
      <c r="E40" s="9">
        <v>55</v>
      </c>
      <c r="F40" s="9">
        <v>190</v>
      </c>
      <c r="G40" s="9">
        <v>23</v>
      </c>
      <c r="H40" s="9">
        <v>12</v>
      </c>
      <c r="I40" s="9">
        <v>399</v>
      </c>
      <c r="J40" s="9">
        <v>27</v>
      </c>
      <c r="K40" s="9">
        <v>9</v>
      </c>
      <c r="L40" s="10">
        <f t="shared" si="0"/>
        <v>2186</v>
      </c>
    </row>
    <row r="41" spans="1:12" ht="12.75">
      <c r="A41" s="20" t="s">
        <v>47</v>
      </c>
      <c r="B41" s="9">
        <v>1504</v>
      </c>
      <c r="C41" s="9">
        <v>18</v>
      </c>
      <c r="D41" s="9">
        <v>0</v>
      </c>
      <c r="E41" s="9">
        <v>27</v>
      </c>
      <c r="F41" s="9">
        <v>34</v>
      </c>
      <c r="G41" s="9">
        <v>5</v>
      </c>
      <c r="H41" s="9">
        <v>12</v>
      </c>
      <c r="I41" s="9">
        <v>140</v>
      </c>
      <c r="J41" s="9">
        <v>24</v>
      </c>
      <c r="K41" s="9">
        <v>14</v>
      </c>
      <c r="L41" s="10">
        <f t="shared" si="0"/>
        <v>1778</v>
      </c>
    </row>
    <row r="42" spans="1:12" ht="12.75">
      <c r="A42" s="20" t="s">
        <v>48</v>
      </c>
      <c r="B42" s="9">
        <v>2021</v>
      </c>
      <c r="C42" s="9">
        <v>12</v>
      </c>
      <c r="D42" s="9">
        <v>2</v>
      </c>
      <c r="E42" s="9">
        <v>112</v>
      </c>
      <c r="F42" s="9">
        <v>253</v>
      </c>
      <c r="G42" s="9">
        <v>64</v>
      </c>
      <c r="H42" s="9">
        <v>45</v>
      </c>
      <c r="I42" s="9">
        <v>641</v>
      </c>
      <c r="J42" s="9">
        <v>112</v>
      </c>
      <c r="K42" s="9">
        <v>15</v>
      </c>
      <c r="L42" s="10">
        <f t="shared" si="0"/>
        <v>3277</v>
      </c>
    </row>
    <row r="43" spans="1:12" ht="12.75">
      <c r="A43" s="20" t="s">
        <v>49</v>
      </c>
      <c r="B43" s="9">
        <v>1500</v>
      </c>
      <c r="C43" s="9">
        <v>5</v>
      </c>
      <c r="D43" s="9">
        <v>3</v>
      </c>
      <c r="E43" s="9">
        <v>114</v>
      </c>
      <c r="F43" s="9">
        <v>259</v>
      </c>
      <c r="G43" s="9">
        <v>60</v>
      </c>
      <c r="H43" s="9">
        <v>29</v>
      </c>
      <c r="I43" s="9">
        <v>657</v>
      </c>
      <c r="J43" s="9">
        <v>83</v>
      </c>
      <c r="K43" s="9">
        <v>4</v>
      </c>
      <c r="L43" s="10">
        <f t="shared" si="0"/>
        <v>2714</v>
      </c>
    </row>
    <row r="44" spans="1:12" ht="12.75">
      <c r="A44" s="20" t="s">
        <v>50</v>
      </c>
      <c r="B44" s="9">
        <v>1620</v>
      </c>
      <c r="C44" s="9">
        <v>9</v>
      </c>
      <c r="D44" s="9">
        <v>1</v>
      </c>
      <c r="E44" s="9">
        <v>145</v>
      </c>
      <c r="F44" s="9">
        <v>321</v>
      </c>
      <c r="G44" s="9">
        <v>62</v>
      </c>
      <c r="H44" s="9">
        <v>37</v>
      </c>
      <c r="I44" s="9">
        <v>684</v>
      </c>
      <c r="J44" s="9">
        <v>86</v>
      </c>
      <c r="K44" s="9">
        <v>10</v>
      </c>
      <c r="L44" s="10">
        <f t="shared" si="0"/>
        <v>2975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51107</v>
      </c>
      <c r="C46" s="11">
        <f t="shared" si="1"/>
        <v>273</v>
      </c>
      <c r="D46" s="11">
        <f t="shared" si="1"/>
        <v>52</v>
      </c>
      <c r="E46" s="11">
        <f t="shared" si="1"/>
        <v>3039</v>
      </c>
      <c r="F46" s="11">
        <f t="shared" si="1"/>
        <v>6003</v>
      </c>
      <c r="G46" s="11">
        <f t="shared" si="1"/>
        <v>1551</v>
      </c>
      <c r="H46" s="11">
        <f t="shared" si="1"/>
        <v>779</v>
      </c>
      <c r="I46" s="11">
        <f t="shared" si="1"/>
        <v>13813</v>
      </c>
      <c r="J46" s="11">
        <f t="shared" si="1"/>
        <v>2351</v>
      </c>
      <c r="K46" s="11">
        <f t="shared" si="1"/>
        <v>252</v>
      </c>
      <c r="L46" s="12">
        <f t="shared" si="1"/>
        <v>79220</v>
      </c>
    </row>
    <row r="47" spans="1:12" ht="13.5" thickBot="1">
      <c r="A47" s="22" t="s">
        <v>52</v>
      </c>
      <c r="B47" s="13">
        <f aca="true" t="shared" si="2" ref="B47:L47">(B46/$M13)</f>
        <v>1648.6129032258063</v>
      </c>
      <c r="C47" s="13">
        <f t="shared" si="2"/>
        <v>8.806451612903226</v>
      </c>
      <c r="D47" s="13">
        <f t="shared" si="2"/>
        <v>1.6774193548387097</v>
      </c>
      <c r="E47" s="13">
        <f t="shared" si="2"/>
        <v>98.03225806451613</v>
      </c>
      <c r="F47" s="13">
        <f t="shared" si="2"/>
        <v>193.6451612903226</v>
      </c>
      <c r="G47" s="13">
        <f t="shared" si="2"/>
        <v>50.03225806451613</v>
      </c>
      <c r="H47" s="13">
        <f t="shared" si="2"/>
        <v>25.129032258064516</v>
      </c>
      <c r="I47" s="13">
        <f t="shared" si="2"/>
        <v>445.5806451612903</v>
      </c>
      <c r="J47" s="13">
        <f t="shared" si="2"/>
        <v>75.83870967741936</v>
      </c>
      <c r="K47" s="13">
        <f t="shared" si="2"/>
        <v>8.129032258064516</v>
      </c>
      <c r="L47" s="14">
        <f t="shared" si="2"/>
        <v>2555.483870967742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817</v>
      </c>
      <c r="C15" s="9">
        <v>7</v>
      </c>
      <c r="D15" s="9">
        <v>0</v>
      </c>
      <c r="E15" s="9">
        <v>36</v>
      </c>
      <c r="F15" s="9">
        <v>7</v>
      </c>
      <c r="G15" s="9">
        <v>0</v>
      </c>
      <c r="H15" s="9">
        <v>7</v>
      </c>
      <c r="I15" s="9">
        <v>1</v>
      </c>
      <c r="J15" s="9">
        <v>3</v>
      </c>
      <c r="K15" s="9">
        <v>4</v>
      </c>
      <c r="L15" s="10">
        <f aca="true" t="shared" si="0" ref="L15:L45">SUM(B15:K15)</f>
        <v>882</v>
      </c>
      <c r="M15" s="23" t="s">
        <v>57</v>
      </c>
    </row>
    <row r="16" spans="1:13" ht="12.75">
      <c r="A16" s="20" t="s">
        <v>22</v>
      </c>
      <c r="B16" s="9">
        <v>872</v>
      </c>
      <c r="C16" s="9">
        <v>4</v>
      </c>
      <c r="D16" s="9">
        <v>1</v>
      </c>
      <c r="E16" s="9">
        <v>43</v>
      </c>
      <c r="F16" s="9">
        <v>16</v>
      </c>
      <c r="G16" s="9">
        <v>2</v>
      </c>
      <c r="H16" s="9">
        <v>19</v>
      </c>
      <c r="I16" s="9">
        <v>44</v>
      </c>
      <c r="J16" s="9">
        <v>21</v>
      </c>
      <c r="K16" s="9">
        <v>2</v>
      </c>
      <c r="L16" s="10">
        <f t="shared" si="0"/>
        <v>1024</v>
      </c>
      <c r="M16" s="28"/>
    </row>
    <row r="17" spans="1:13" ht="12.75">
      <c r="A17" s="20" t="s">
        <v>23</v>
      </c>
      <c r="B17" s="9">
        <v>877</v>
      </c>
      <c r="C17" s="9">
        <v>9</v>
      </c>
      <c r="D17" s="9">
        <v>0</v>
      </c>
      <c r="E17" s="9">
        <v>91</v>
      </c>
      <c r="F17" s="9">
        <v>101</v>
      </c>
      <c r="G17" s="9">
        <v>11</v>
      </c>
      <c r="H17" s="9">
        <v>10</v>
      </c>
      <c r="I17" s="9">
        <v>378</v>
      </c>
      <c r="J17" s="9">
        <v>69</v>
      </c>
      <c r="K17" s="9">
        <v>1</v>
      </c>
      <c r="L17" s="10">
        <f t="shared" si="0"/>
        <v>1547</v>
      </c>
      <c r="M17" s="28"/>
    </row>
    <row r="18" spans="1:13" ht="12.75">
      <c r="A18" s="20" t="s">
        <v>24</v>
      </c>
      <c r="B18" s="9">
        <v>1076</v>
      </c>
      <c r="C18" s="9">
        <v>4</v>
      </c>
      <c r="D18" s="9">
        <v>0</v>
      </c>
      <c r="E18" s="9">
        <v>95</v>
      </c>
      <c r="F18" s="9">
        <v>88</v>
      </c>
      <c r="G18" s="9">
        <v>14</v>
      </c>
      <c r="H18" s="9">
        <v>11</v>
      </c>
      <c r="I18" s="9">
        <v>447</v>
      </c>
      <c r="J18" s="9">
        <v>78</v>
      </c>
      <c r="K18" s="9">
        <v>3</v>
      </c>
      <c r="L18" s="10">
        <f t="shared" si="0"/>
        <v>1816</v>
      </c>
      <c r="M18" s="28"/>
    </row>
    <row r="19" spans="1:13" ht="12.75">
      <c r="A19" s="20" t="s">
        <v>25</v>
      </c>
      <c r="B19" s="9">
        <v>836</v>
      </c>
      <c r="C19" s="9">
        <v>5</v>
      </c>
      <c r="D19" s="9">
        <v>1</v>
      </c>
      <c r="E19" s="9">
        <v>38</v>
      </c>
      <c r="F19" s="9">
        <v>62</v>
      </c>
      <c r="G19" s="9">
        <v>17</v>
      </c>
      <c r="H19" s="9">
        <v>6</v>
      </c>
      <c r="I19" s="9">
        <v>212</v>
      </c>
      <c r="J19" s="9">
        <v>33</v>
      </c>
      <c r="K19" s="9">
        <v>3</v>
      </c>
      <c r="L19" s="10">
        <f t="shared" si="0"/>
        <v>1213</v>
      </c>
      <c r="M19" s="28"/>
    </row>
    <row r="20" spans="1:13" ht="12.75">
      <c r="A20" s="20" t="s">
        <v>26</v>
      </c>
      <c r="B20" s="9">
        <v>1025</v>
      </c>
      <c r="C20" s="9">
        <v>5</v>
      </c>
      <c r="D20" s="9">
        <v>2</v>
      </c>
      <c r="E20" s="9">
        <v>16</v>
      </c>
      <c r="F20" s="9">
        <v>3</v>
      </c>
      <c r="G20" s="9">
        <v>8</v>
      </c>
      <c r="H20" s="9">
        <v>5</v>
      </c>
      <c r="I20" s="9">
        <v>46</v>
      </c>
      <c r="J20" s="9">
        <v>7</v>
      </c>
      <c r="K20" s="9">
        <v>12</v>
      </c>
      <c r="L20" s="10">
        <f t="shared" si="0"/>
        <v>1129</v>
      </c>
      <c r="M20" s="28"/>
    </row>
    <row r="21" spans="1:13" ht="12.75">
      <c r="A21" s="20" t="s">
        <v>27</v>
      </c>
      <c r="B21" s="9">
        <v>1082</v>
      </c>
      <c r="C21" s="9">
        <v>5</v>
      </c>
      <c r="D21" s="9">
        <v>0</v>
      </c>
      <c r="E21" s="9">
        <v>61</v>
      </c>
      <c r="F21" s="9">
        <v>77</v>
      </c>
      <c r="G21" s="9">
        <v>16</v>
      </c>
      <c r="H21" s="9">
        <v>10</v>
      </c>
      <c r="I21" s="9">
        <v>388</v>
      </c>
      <c r="J21" s="9">
        <v>30</v>
      </c>
      <c r="K21" s="9">
        <v>4</v>
      </c>
      <c r="L21" s="10">
        <f t="shared" si="0"/>
        <v>1673</v>
      </c>
      <c r="M21" s="28"/>
    </row>
    <row r="22" spans="1:13" ht="12.75">
      <c r="A22" s="20" t="s">
        <v>28</v>
      </c>
      <c r="B22" s="9">
        <v>836</v>
      </c>
      <c r="C22" s="9">
        <v>1</v>
      </c>
      <c r="D22" s="9">
        <v>2</v>
      </c>
      <c r="E22" s="9">
        <v>71</v>
      </c>
      <c r="F22" s="9">
        <v>63</v>
      </c>
      <c r="G22" s="9">
        <v>23</v>
      </c>
      <c r="H22" s="9">
        <v>7</v>
      </c>
      <c r="I22" s="9">
        <v>377</v>
      </c>
      <c r="J22" s="9">
        <v>38</v>
      </c>
      <c r="K22" s="9">
        <v>1</v>
      </c>
      <c r="L22" s="10">
        <f t="shared" si="0"/>
        <v>1419</v>
      </c>
      <c r="M22" s="28"/>
    </row>
    <row r="23" spans="1:13" ht="12.75">
      <c r="A23" s="20" t="s">
        <v>29</v>
      </c>
      <c r="B23" s="9">
        <v>888</v>
      </c>
      <c r="C23" s="9">
        <v>6</v>
      </c>
      <c r="D23" s="9">
        <v>3</v>
      </c>
      <c r="E23" s="9">
        <v>72</v>
      </c>
      <c r="F23" s="9">
        <v>83</v>
      </c>
      <c r="G23" s="9">
        <v>32</v>
      </c>
      <c r="H23" s="9">
        <v>18</v>
      </c>
      <c r="I23" s="9">
        <v>373</v>
      </c>
      <c r="J23" s="9">
        <v>54</v>
      </c>
      <c r="K23" s="9">
        <v>5</v>
      </c>
      <c r="L23" s="10">
        <f t="shared" si="0"/>
        <v>1534</v>
      </c>
      <c r="M23" s="28"/>
    </row>
    <row r="24" spans="1:13" ht="12.75">
      <c r="A24" s="20" t="s">
        <v>30</v>
      </c>
      <c r="B24" s="9">
        <v>992</v>
      </c>
      <c r="C24" s="9">
        <v>6</v>
      </c>
      <c r="D24" s="9">
        <v>1</v>
      </c>
      <c r="E24" s="9">
        <v>91</v>
      </c>
      <c r="F24" s="9">
        <v>90</v>
      </c>
      <c r="G24" s="9">
        <v>26</v>
      </c>
      <c r="H24" s="9">
        <v>16</v>
      </c>
      <c r="I24" s="9">
        <v>441</v>
      </c>
      <c r="J24" s="9">
        <v>50</v>
      </c>
      <c r="K24" s="9">
        <v>1</v>
      </c>
      <c r="L24" s="10">
        <f t="shared" si="0"/>
        <v>1714</v>
      </c>
      <c r="M24" s="28"/>
    </row>
    <row r="25" spans="1:13" ht="12.75">
      <c r="A25" s="20" t="s">
        <v>31</v>
      </c>
      <c r="B25" s="9">
        <v>1293</v>
      </c>
      <c r="C25" s="9">
        <v>9</v>
      </c>
      <c r="D25" s="9">
        <v>1</v>
      </c>
      <c r="E25" s="9">
        <v>87</v>
      </c>
      <c r="F25" s="9">
        <v>73</v>
      </c>
      <c r="G25" s="9">
        <v>14</v>
      </c>
      <c r="H25" s="9">
        <v>23</v>
      </c>
      <c r="I25" s="9">
        <v>425</v>
      </c>
      <c r="J25" s="9">
        <v>39</v>
      </c>
      <c r="K25" s="9">
        <v>6</v>
      </c>
      <c r="L25" s="10">
        <f t="shared" si="0"/>
        <v>1970</v>
      </c>
      <c r="M25" s="28"/>
    </row>
    <row r="26" spans="1:13" ht="12.75">
      <c r="A26" s="20" t="s">
        <v>32</v>
      </c>
      <c r="B26" s="9">
        <v>697</v>
      </c>
      <c r="C26" s="9">
        <v>2</v>
      </c>
      <c r="D26" s="9">
        <v>0</v>
      </c>
      <c r="E26" s="9">
        <v>34</v>
      </c>
      <c r="F26" s="9">
        <v>38</v>
      </c>
      <c r="G26" s="9">
        <v>22</v>
      </c>
      <c r="H26" s="9">
        <v>8</v>
      </c>
      <c r="I26" s="9">
        <v>195</v>
      </c>
      <c r="J26" s="9">
        <v>24</v>
      </c>
      <c r="K26" s="9">
        <v>3</v>
      </c>
      <c r="L26" s="10">
        <f t="shared" si="0"/>
        <v>1023</v>
      </c>
      <c r="M26" s="28"/>
    </row>
    <row r="27" spans="1:13" ht="12.75">
      <c r="A27" s="20" t="s">
        <v>33</v>
      </c>
      <c r="B27" s="9">
        <v>686</v>
      </c>
      <c r="C27" s="9">
        <v>4</v>
      </c>
      <c r="D27" s="9">
        <v>2</v>
      </c>
      <c r="E27" s="9">
        <v>11</v>
      </c>
      <c r="F27" s="9">
        <v>2</v>
      </c>
      <c r="G27" s="9">
        <v>6</v>
      </c>
      <c r="H27" s="9">
        <v>4</v>
      </c>
      <c r="I27" s="9">
        <v>51</v>
      </c>
      <c r="J27" s="9">
        <v>12</v>
      </c>
      <c r="K27" s="9">
        <v>1</v>
      </c>
      <c r="L27" s="10">
        <f t="shared" si="0"/>
        <v>779</v>
      </c>
      <c r="M27" s="28"/>
    </row>
    <row r="28" spans="1:12" ht="12.75">
      <c r="A28" s="20">
        <v>14</v>
      </c>
      <c r="B28" s="9">
        <v>941</v>
      </c>
      <c r="C28" s="9">
        <v>2</v>
      </c>
      <c r="D28" s="9">
        <v>1</v>
      </c>
      <c r="E28" s="9">
        <v>55</v>
      </c>
      <c r="F28" s="9">
        <v>108</v>
      </c>
      <c r="G28" s="9">
        <v>34</v>
      </c>
      <c r="H28" s="9">
        <v>17</v>
      </c>
      <c r="I28" s="9">
        <v>419</v>
      </c>
      <c r="J28" s="9">
        <v>37</v>
      </c>
      <c r="K28" s="9">
        <v>7</v>
      </c>
      <c r="L28" s="10">
        <f t="shared" si="0"/>
        <v>1621</v>
      </c>
    </row>
    <row r="29" spans="1:12" ht="12.75">
      <c r="A29" s="20" t="s">
        <v>35</v>
      </c>
      <c r="B29" s="9">
        <v>922</v>
      </c>
      <c r="C29" s="9">
        <v>7</v>
      </c>
      <c r="D29" s="9">
        <v>2</v>
      </c>
      <c r="E29" s="9">
        <v>70</v>
      </c>
      <c r="F29" s="9">
        <v>87</v>
      </c>
      <c r="G29" s="9">
        <v>24</v>
      </c>
      <c r="H29" s="9">
        <v>21</v>
      </c>
      <c r="I29" s="9">
        <v>403</v>
      </c>
      <c r="J29" s="9">
        <v>27</v>
      </c>
      <c r="K29" s="9">
        <v>3</v>
      </c>
      <c r="L29" s="10">
        <f t="shared" si="0"/>
        <v>1566</v>
      </c>
    </row>
    <row r="30" spans="1:12" ht="12.75">
      <c r="A30" s="20" t="s">
        <v>36</v>
      </c>
      <c r="B30" s="9">
        <v>909</v>
      </c>
      <c r="C30" s="9">
        <v>5</v>
      </c>
      <c r="D30" s="9">
        <v>0</v>
      </c>
      <c r="E30" s="9">
        <v>64</v>
      </c>
      <c r="F30" s="9">
        <v>82</v>
      </c>
      <c r="G30" s="9">
        <v>37</v>
      </c>
      <c r="H30" s="9">
        <v>19</v>
      </c>
      <c r="I30" s="9">
        <v>365</v>
      </c>
      <c r="J30" s="9">
        <v>53</v>
      </c>
      <c r="K30" s="9">
        <v>5</v>
      </c>
      <c r="L30" s="10">
        <f t="shared" si="0"/>
        <v>1539</v>
      </c>
    </row>
    <row r="31" spans="1:12" ht="12.75">
      <c r="A31" s="20" t="s">
        <v>37</v>
      </c>
      <c r="B31" s="9">
        <v>843</v>
      </c>
      <c r="C31" s="9">
        <v>3</v>
      </c>
      <c r="D31" s="9">
        <v>1</v>
      </c>
      <c r="E31" s="9">
        <v>48</v>
      </c>
      <c r="F31" s="9">
        <v>44</v>
      </c>
      <c r="G31" s="9">
        <v>31</v>
      </c>
      <c r="H31" s="9">
        <v>16</v>
      </c>
      <c r="I31" s="9">
        <v>236</v>
      </c>
      <c r="J31" s="9">
        <v>45</v>
      </c>
      <c r="K31" s="9">
        <v>5</v>
      </c>
      <c r="L31" s="10">
        <f t="shared" si="0"/>
        <v>1272</v>
      </c>
    </row>
    <row r="32" spans="1:12" ht="12.75">
      <c r="A32" s="20" t="s">
        <v>38</v>
      </c>
      <c r="B32" s="9">
        <v>226</v>
      </c>
      <c r="C32" s="9">
        <v>1</v>
      </c>
      <c r="D32" s="9">
        <v>0</v>
      </c>
      <c r="E32" s="9">
        <v>0</v>
      </c>
      <c r="F32" s="9">
        <v>2</v>
      </c>
      <c r="G32" s="9">
        <v>2</v>
      </c>
      <c r="H32" s="9">
        <v>3</v>
      </c>
      <c r="I32" s="9">
        <v>9</v>
      </c>
      <c r="J32" s="9">
        <v>8</v>
      </c>
      <c r="K32" s="9">
        <v>3</v>
      </c>
      <c r="L32" s="10">
        <f t="shared" si="0"/>
        <v>254</v>
      </c>
    </row>
    <row r="33" spans="1:12" ht="12.75">
      <c r="A33" s="20" t="s">
        <v>39</v>
      </c>
      <c r="B33" s="9">
        <v>340</v>
      </c>
      <c r="C33" s="9">
        <v>0</v>
      </c>
      <c r="D33" s="9">
        <v>0</v>
      </c>
      <c r="E33" s="9">
        <v>2</v>
      </c>
      <c r="F33" s="9">
        <v>4</v>
      </c>
      <c r="G33" s="9">
        <v>0</v>
      </c>
      <c r="H33" s="9">
        <v>4</v>
      </c>
      <c r="I33" s="9">
        <v>4</v>
      </c>
      <c r="J33" s="9">
        <v>1</v>
      </c>
      <c r="K33" s="9">
        <v>2</v>
      </c>
      <c r="L33" s="10">
        <f t="shared" si="0"/>
        <v>357</v>
      </c>
    </row>
    <row r="34" spans="1:12" ht="12.75">
      <c r="A34" s="20" t="s">
        <v>40</v>
      </c>
      <c r="B34" s="9">
        <v>502</v>
      </c>
      <c r="C34" s="9">
        <v>1</v>
      </c>
      <c r="D34" s="9">
        <v>1</v>
      </c>
      <c r="E34" s="9">
        <v>1</v>
      </c>
      <c r="F34" s="9">
        <v>4</v>
      </c>
      <c r="G34" s="9">
        <v>1</v>
      </c>
      <c r="H34" s="9">
        <v>12</v>
      </c>
      <c r="I34" s="9">
        <v>5</v>
      </c>
      <c r="J34" s="9">
        <v>8</v>
      </c>
      <c r="K34" s="9">
        <v>2</v>
      </c>
      <c r="L34" s="10">
        <f t="shared" si="0"/>
        <v>537</v>
      </c>
    </row>
    <row r="35" spans="1:12" ht="12.75">
      <c r="A35" s="20" t="s">
        <v>41</v>
      </c>
      <c r="B35" s="9">
        <v>1092</v>
      </c>
      <c r="C35" s="9">
        <v>2</v>
      </c>
      <c r="D35" s="9">
        <v>0</v>
      </c>
      <c r="E35" s="9">
        <v>32</v>
      </c>
      <c r="F35" s="9">
        <v>105</v>
      </c>
      <c r="G35" s="9">
        <v>52</v>
      </c>
      <c r="H35" s="9">
        <v>16</v>
      </c>
      <c r="I35" s="9">
        <v>249</v>
      </c>
      <c r="J35" s="9">
        <v>51</v>
      </c>
      <c r="K35" s="9">
        <v>8</v>
      </c>
      <c r="L35" s="10">
        <f t="shared" si="0"/>
        <v>1607</v>
      </c>
    </row>
    <row r="36" spans="1:12" ht="12.75">
      <c r="A36" s="20" t="s">
        <v>42</v>
      </c>
      <c r="B36" s="9">
        <v>838</v>
      </c>
      <c r="C36" s="9">
        <v>4</v>
      </c>
      <c r="D36" s="9">
        <v>1</v>
      </c>
      <c r="E36" s="9">
        <v>59</v>
      </c>
      <c r="F36" s="9">
        <v>82</v>
      </c>
      <c r="G36" s="9">
        <v>16</v>
      </c>
      <c r="H36" s="9">
        <v>16</v>
      </c>
      <c r="I36" s="9">
        <v>411</v>
      </c>
      <c r="J36" s="9">
        <v>45</v>
      </c>
      <c r="K36" s="9">
        <v>6</v>
      </c>
      <c r="L36" s="10">
        <f t="shared" si="0"/>
        <v>1478</v>
      </c>
    </row>
    <row r="37" spans="1:12" ht="12.75">
      <c r="A37" s="20" t="s">
        <v>43</v>
      </c>
      <c r="B37" s="9">
        <v>855</v>
      </c>
      <c r="C37" s="9">
        <v>2</v>
      </c>
      <c r="D37" s="9">
        <v>1</v>
      </c>
      <c r="E37" s="9">
        <v>58</v>
      </c>
      <c r="F37" s="9">
        <v>97</v>
      </c>
      <c r="G37" s="9">
        <v>29</v>
      </c>
      <c r="H37" s="9">
        <v>17</v>
      </c>
      <c r="I37" s="9">
        <v>396</v>
      </c>
      <c r="J37" s="9">
        <v>39</v>
      </c>
      <c r="K37" s="9">
        <v>3</v>
      </c>
      <c r="L37" s="10">
        <f t="shared" si="0"/>
        <v>1497</v>
      </c>
    </row>
    <row r="38" spans="1:12" ht="12.75">
      <c r="A38" s="20" t="s">
        <v>44</v>
      </c>
      <c r="B38" s="9">
        <v>833</v>
      </c>
      <c r="C38" s="9">
        <v>3</v>
      </c>
      <c r="D38" s="9">
        <v>2</v>
      </c>
      <c r="E38" s="9">
        <v>63</v>
      </c>
      <c r="F38" s="9">
        <v>63</v>
      </c>
      <c r="G38" s="9">
        <v>30</v>
      </c>
      <c r="H38" s="9">
        <v>17</v>
      </c>
      <c r="I38" s="9">
        <v>348</v>
      </c>
      <c r="J38" s="9">
        <v>36</v>
      </c>
      <c r="K38" s="9">
        <v>9</v>
      </c>
      <c r="L38" s="10">
        <f t="shared" si="0"/>
        <v>1404</v>
      </c>
    </row>
    <row r="39" spans="1:12" ht="12.75">
      <c r="A39" s="20" t="s">
        <v>45</v>
      </c>
      <c r="B39" s="9">
        <v>1014</v>
      </c>
      <c r="C39" s="9">
        <v>6</v>
      </c>
      <c r="D39" s="9">
        <v>3</v>
      </c>
      <c r="E39" s="9">
        <v>64</v>
      </c>
      <c r="F39" s="9">
        <v>65</v>
      </c>
      <c r="G39" s="9">
        <v>52</v>
      </c>
      <c r="H39" s="9">
        <v>19</v>
      </c>
      <c r="I39" s="9">
        <v>337</v>
      </c>
      <c r="J39" s="9">
        <v>52</v>
      </c>
      <c r="K39" s="9">
        <v>2</v>
      </c>
      <c r="L39" s="10">
        <f t="shared" si="0"/>
        <v>1614</v>
      </c>
    </row>
    <row r="40" spans="1:12" ht="12.75">
      <c r="A40" s="20" t="s">
        <v>46</v>
      </c>
      <c r="B40" s="9">
        <v>704</v>
      </c>
      <c r="C40" s="9">
        <v>8</v>
      </c>
      <c r="D40" s="9">
        <v>1</v>
      </c>
      <c r="E40" s="9">
        <v>32</v>
      </c>
      <c r="F40" s="9">
        <v>50</v>
      </c>
      <c r="G40" s="9">
        <v>12</v>
      </c>
      <c r="H40" s="9">
        <v>6</v>
      </c>
      <c r="I40" s="9">
        <v>249</v>
      </c>
      <c r="J40" s="9">
        <v>15</v>
      </c>
      <c r="K40" s="9">
        <v>4</v>
      </c>
      <c r="L40" s="10">
        <f t="shared" si="0"/>
        <v>1081</v>
      </c>
    </row>
    <row r="41" spans="1:12" ht="12.75">
      <c r="A41" s="20" t="s">
        <v>47</v>
      </c>
      <c r="B41" s="9">
        <v>808</v>
      </c>
      <c r="C41" s="9">
        <v>9</v>
      </c>
      <c r="D41" s="9">
        <v>0</v>
      </c>
      <c r="E41" s="9">
        <v>14</v>
      </c>
      <c r="F41" s="9">
        <v>10</v>
      </c>
      <c r="G41" s="9">
        <v>4</v>
      </c>
      <c r="H41" s="9">
        <v>7</v>
      </c>
      <c r="I41" s="9">
        <v>69</v>
      </c>
      <c r="J41" s="9">
        <v>5</v>
      </c>
      <c r="K41" s="9">
        <v>5</v>
      </c>
      <c r="L41" s="10">
        <f t="shared" si="0"/>
        <v>931</v>
      </c>
    </row>
    <row r="42" spans="1:12" ht="12.75">
      <c r="A42" s="20" t="s">
        <v>48</v>
      </c>
      <c r="B42" s="9">
        <v>989</v>
      </c>
      <c r="C42" s="9">
        <v>5</v>
      </c>
      <c r="D42" s="9">
        <v>1</v>
      </c>
      <c r="E42" s="9">
        <v>55</v>
      </c>
      <c r="F42" s="9">
        <v>57</v>
      </c>
      <c r="G42" s="9">
        <v>24</v>
      </c>
      <c r="H42" s="9">
        <v>22</v>
      </c>
      <c r="I42" s="9">
        <v>379</v>
      </c>
      <c r="J42" s="9">
        <v>47</v>
      </c>
      <c r="K42" s="9">
        <v>7</v>
      </c>
      <c r="L42" s="10">
        <f t="shared" si="0"/>
        <v>1586</v>
      </c>
    </row>
    <row r="43" spans="1:12" ht="12.75">
      <c r="A43" s="20" t="s">
        <v>49</v>
      </c>
      <c r="B43" s="9">
        <v>756</v>
      </c>
      <c r="C43" s="9">
        <v>3</v>
      </c>
      <c r="D43" s="9">
        <v>1</v>
      </c>
      <c r="E43" s="9">
        <v>59</v>
      </c>
      <c r="F43" s="9">
        <v>55</v>
      </c>
      <c r="G43" s="9">
        <v>35</v>
      </c>
      <c r="H43" s="9">
        <v>15</v>
      </c>
      <c r="I43" s="9">
        <v>373</v>
      </c>
      <c r="J43" s="9">
        <v>40</v>
      </c>
      <c r="K43" s="9">
        <v>2</v>
      </c>
      <c r="L43" s="10">
        <f t="shared" si="0"/>
        <v>1339</v>
      </c>
    </row>
    <row r="44" spans="1:12" ht="12.75">
      <c r="A44" s="20" t="s">
        <v>50</v>
      </c>
      <c r="B44" s="9">
        <v>793</v>
      </c>
      <c r="C44" s="9">
        <v>4</v>
      </c>
      <c r="D44" s="9">
        <v>0</v>
      </c>
      <c r="E44" s="9">
        <v>76</v>
      </c>
      <c r="F44" s="9">
        <v>94</v>
      </c>
      <c r="G44" s="9">
        <v>31</v>
      </c>
      <c r="H44" s="9">
        <v>20</v>
      </c>
      <c r="I44" s="9">
        <v>372</v>
      </c>
      <c r="J44" s="9">
        <v>37</v>
      </c>
      <c r="K44" s="9">
        <v>5</v>
      </c>
      <c r="L44" s="10">
        <f t="shared" si="0"/>
        <v>1432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25342</v>
      </c>
      <c r="C46" s="11">
        <f t="shared" si="1"/>
        <v>132</v>
      </c>
      <c r="D46" s="11">
        <f t="shared" si="1"/>
        <v>28</v>
      </c>
      <c r="E46" s="11">
        <f t="shared" si="1"/>
        <v>1498</v>
      </c>
      <c r="F46" s="11">
        <f t="shared" si="1"/>
        <v>1712</v>
      </c>
      <c r="G46" s="11">
        <f t="shared" si="1"/>
        <v>605</v>
      </c>
      <c r="H46" s="11">
        <f t="shared" si="1"/>
        <v>391</v>
      </c>
      <c r="I46" s="11">
        <f t="shared" si="1"/>
        <v>8002</v>
      </c>
      <c r="J46" s="11">
        <f t="shared" si="1"/>
        <v>1004</v>
      </c>
      <c r="K46" s="11">
        <f t="shared" si="1"/>
        <v>124</v>
      </c>
      <c r="L46" s="12">
        <f t="shared" si="1"/>
        <v>38838</v>
      </c>
    </row>
    <row r="47" spans="1:12" ht="13.5" thickBot="1">
      <c r="A47" s="22" t="s">
        <v>52</v>
      </c>
      <c r="B47" s="13">
        <f aca="true" t="shared" si="2" ref="B47:L47">(B46/$M13)</f>
        <v>817.483870967742</v>
      </c>
      <c r="C47" s="13">
        <f t="shared" si="2"/>
        <v>4.258064516129032</v>
      </c>
      <c r="D47" s="13">
        <f t="shared" si="2"/>
        <v>0.9032258064516129</v>
      </c>
      <c r="E47" s="13">
        <f t="shared" si="2"/>
        <v>48.32258064516129</v>
      </c>
      <c r="F47" s="13">
        <f t="shared" si="2"/>
        <v>55.225806451612904</v>
      </c>
      <c r="G47" s="13">
        <f t="shared" si="2"/>
        <v>19.516129032258064</v>
      </c>
      <c r="H47" s="13">
        <f t="shared" si="2"/>
        <v>12.612903225806452</v>
      </c>
      <c r="I47" s="13">
        <f t="shared" si="2"/>
        <v>258.1290322580645</v>
      </c>
      <c r="J47" s="13">
        <f t="shared" si="2"/>
        <v>32.38709677419355</v>
      </c>
      <c r="K47" s="13">
        <f t="shared" si="2"/>
        <v>4</v>
      </c>
      <c r="L47" s="14">
        <f t="shared" si="2"/>
        <v>1252.8387096774193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2020-10-08T15:32:05Z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2020</vt:lpwstr>
  </property>
  <property fmtid="{D5CDD505-2E9C-101B-9397-08002B2CF9AE}" pid="5" name="URL Documen">
    <vt:lpwstr>/PasadasVehiculares/Vehic-SEPTIEMBRE-2020.xls</vt:lpwstr>
  </property>
  <property fmtid="{D5CDD505-2E9C-101B-9397-08002B2CF9AE}" pid="6" name="N_M">
    <vt:lpwstr>9.00000000000000</vt:lpwstr>
  </property>
</Properties>
</file>