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924"/>
  <workbookPr defaultThemeVersion="124226"/>
  <bookViews>
    <workbookView xWindow="65428" yWindow="65428" windowWidth="23256" windowHeight="13896" tabRatio="875" firstSheet="4" activeTab="9"/>
  </bookViews>
  <sheets>
    <sheet name="Cristo-Redentor-OCT-23-Set-Orie" sheetId="3" r:id="rId1"/>
    <sheet name="Chaimavida-OCT-23-ambos-senti" sheetId="1" r:id="rId2"/>
    <sheet name="Chaimavida-OCT-23-sent-Bulnes" sheetId="6" r:id="rId3"/>
    <sheet name="Chaimavida-OCT-23-sent-Concep" sheetId="7" r:id="rId4"/>
    <sheet name="Las-Raices-OCT-23-ambos-sent" sheetId="4" r:id="rId5"/>
    <sheet name="Las-Raices OCT-23-sent-Curacaut" sheetId="8" r:id="rId6"/>
    <sheet name="Las-Raices-OCT-23-sent-Lonquim" sheetId="9" r:id="rId7"/>
    <sheet name="San-Roque-OCT-23-ambos-sentid" sheetId="5" r:id="rId8"/>
    <sheet name="San-Roque-OCT-23-sent-SantJuana" sheetId="10" r:id="rId9"/>
    <sheet name="San-Roque-OCT-23-sent-Nacimient" sheetId="11" r:id="rId10"/>
  </sheets>
  <definedNames>
    <definedName name="_xlnm.Print_Area" localSheetId="1">'Chaimavida-OCT-23-ambos-senti'!$A$1:$L$55</definedName>
  </definedNames>
  <calcPr calcId="191029"/>
  <extLst/>
</workbook>
</file>

<file path=xl/sharedStrings.xml><?xml version="1.0" encoding="utf-8"?>
<sst xmlns="http://schemas.openxmlformats.org/spreadsheetml/2006/main" count="616" uniqueCount="78">
  <si>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</si>
  <si>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</si>
  <si>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</si>
  <si>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</si>
  <si>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</si>
  <si>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</si>
  <si>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</si>
  <si>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</si>
  <si>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</si>
  <si>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</si>
  <si>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</si>
  <si>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</si>
  <si>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</si>
  <si>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</si>
  <si>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</si>
  <si>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</si>
  <si>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</si>
  <si>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</si>
  <si>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</si>
  <si>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</si>
  <si>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</si>
  <si>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</si>
  <si>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</si>
  <si>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</si>
  <si>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</si>
  <si>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</si>
  <si>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</si>
  <si>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</si>
  <si>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</si>
  <si>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</si>
  <si>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</si>
  <si>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</si>
  <si>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</si>
  <si>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</si>
  <si>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</si>
  <si>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</si>
  <si>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</si>
  <si>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</si>
  <si>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</si>
  <si>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</si>
  <si>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</si>
  <si>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</si>
  <si>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</si>
  <si>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</si>
  <si>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</si>
  <si>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</si>
  <si>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</si>
  <si>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</si>
  <si>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</si>
  <si>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</si>
  <si>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</si>
  <si>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</si>
  <si>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</si>
  <si>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</si>
  <si>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</si>
  <si>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</si>
  <si>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</si>
  <si>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</si>
  <si>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</si>
  <si>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</si>
  <si>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</si>
  <si>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</si>
  <si>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</si>
  <si>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</si>
  <si>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</si>
  <si>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</si>
  <si>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</si>
  <si>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</si>
  <si>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</si>
  <si>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</si>
  <si>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</si>
  <si>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</si>
  <si>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</si>
  <si>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</si>
  <si>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</si>
  <si>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 xml:space="preserve">  </t>
  </si>
  <si>
    <t>OCTUBRE</t>
  </si>
  <si>
    <t xml:space="preserve"> no registra flujo vehicular los dias 28 , 29 Y 30 de Octubre 2023 por nevadas.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</si>
</sst>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" fontId="5" fillId="0" borderId="5" xfId="0" applyNumberFormat="1" applyFont="1" applyBorder="1" applyAlignment="1" applyProtection="1">
      <alignment horizontal="right"/>
      <protection/>
    </xf>
    <xf numFmtId="3" fontId="5" fillId="0" borderId="6" xfId="0" applyNumberFormat="1" applyFont="1" applyBorder="1" applyAlignment="1" applyProtection="1">
      <alignment horizontal="right"/>
      <protection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0" fillId="0" borderId="0" xfId="0" applyNumberFormat="1" applyProtection="1">
      <protection/>
    </xf>
    <xf numFmtId="3" fontId="4" fillId="0" borderId="0" xfId="0" applyNumberFormat="1" applyFont="1" applyProtection="1">
      <protection/>
    </xf>
    <xf numFmtId="0" fontId="7" fillId="0" borderId="0" xfId="0" applyFont="1"/>
    <xf numFmtId="0" fontId="4" fillId="0" borderId="10" xfId="0" applyFont="1" applyBorder="1" applyAlignment="1" applyProtection="1" quotePrefix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/>
    <xf numFmtId="0" fontId="9" fillId="0" borderId="1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0" fillId="0" borderId="0" xfId="0" applyProtection="1"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/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Protection="1">
      <protection locked="0"/>
    </xf>
    <xf numFmtId="37" fontId="4" fillId="0" borderId="0" xfId="0" applyNumberFormat="1" applyFont="1" applyProtection="1">
      <protection/>
    </xf>
    <xf numFmtId="37" fontId="12" fillId="0" borderId="0" xfId="0" applyNumberFormat="1" applyFont="1" applyProtection="1">
      <protection/>
    </xf>
    <xf numFmtId="37" fontId="13" fillId="0" borderId="0" xfId="0" applyNumberFormat="1" applyFont="1" applyProtection="1"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quotePrefix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Protection="1">
      <protection/>
    </xf>
    <xf numFmtId="37" fontId="0" fillId="0" borderId="0" xfId="0" applyNumberFormat="1" applyFont="1" applyProtection="1">
      <protection/>
    </xf>
    <xf numFmtId="0" fontId="1" fillId="0" borderId="0" xfId="0" applyFont="1" applyAlignment="1" quotePrefix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0" fontId="5" fillId="0" borderId="12" xfId="0" applyFont="1" applyBorder="1" applyAlignment="1" applyProtection="1" quotePrefix="1">
      <alignment horizontal="center"/>
      <protection/>
    </xf>
    <xf numFmtId="3" fontId="0" fillId="0" borderId="0" xfId="0" applyNumberFormat="1"/>
    <xf numFmtId="0" fontId="15" fillId="0" borderId="0" xfId="0" applyFont="1"/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352425</xdr:colOff>
      <xdr:row>6</xdr:row>
      <xdr:rowOff>0</xdr:rowOff>
    </xdr:to>
    <xdr:pic>
      <xdr:nvPicPr>
        <xdr:cNvPr id="1331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38100"/>
          <a:ext cx="8096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0</xdr:row>
      <xdr:rowOff>57150</xdr:rowOff>
    </xdr:to>
    <xdr:pic>
      <xdr:nvPicPr>
        <xdr:cNvPr id="1164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133350</xdr:rowOff>
    </xdr:from>
    <xdr:to>
      <xdr:col>1</xdr:col>
      <xdr:colOff>266700</xdr:colOff>
      <xdr:row>7</xdr:row>
      <xdr:rowOff>9525</xdr:rowOff>
    </xdr:to>
    <xdr:pic>
      <xdr:nvPicPr>
        <xdr:cNvPr id="11650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133350"/>
          <a:ext cx="7524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95250</xdr:rowOff>
    </xdr:from>
    <xdr:to>
      <xdr:col>1</xdr:col>
      <xdr:colOff>571500</xdr:colOff>
      <xdr:row>6</xdr:row>
      <xdr:rowOff>76200</xdr:rowOff>
    </xdr:to>
    <xdr:pic>
      <xdr:nvPicPr>
        <xdr:cNvPr id="440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95250"/>
          <a:ext cx="828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219075</xdr:colOff>
      <xdr:row>6</xdr:row>
      <xdr:rowOff>66675</xdr:rowOff>
    </xdr:to>
    <xdr:pic>
      <xdr:nvPicPr>
        <xdr:cNvPr id="6337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95250"/>
          <a:ext cx="8191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1</xdr:col>
      <xdr:colOff>209550</xdr:colOff>
      <xdr:row>6</xdr:row>
      <xdr:rowOff>47625</xdr:rowOff>
    </xdr:to>
    <xdr:pic>
      <xdr:nvPicPr>
        <xdr:cNvPr id="7361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6667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235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57150"/>
          <a:ext cx="7524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1</xdr:col>
      <xdr:colOff>38100</xdr:colOff>
      <xdr:row>5</xdr:row>
      <xdr:rowOff>123825</xdr:rowOff>
    </xdr:to>
    <xdr:pic>
      <xdr:nvPicPr>
        <xdr:cNvPr id="8385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952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0</xdr:col>
      <xdr:colOff>762000</xdr:colOff>
      <xdr:row>6</xdr:row>
      <xdr:rowOff>0</xdr:rowOff>
    </xdr:to>
    <xdr:pic>
      <xdr:nvPicPr>
        <xdr:cNvPr id="9409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04775"/>
          <a:ext cx="6286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0</xdr:row>
      <xdr:rowOff>57150</xdr:rowOff>
    </xdr:to>
    <xdr:pic>
      <xdr:nvPicPr>
        <xdr:cNvPr id="564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142875</xdr:rowOff>
    </xdr:from>
    <xdr:to>
      <xdr:col>1</xdr:col>
      <xdr:colOff>304800</xdr:colOff>
      <xdr:row>5</xdr:row>
      <xdr:rowOff>190500</xdr:rowOff>
    </xdr:to>
    <xdr:pic>
      <xdr:nvPicPr>
        <xdr:cNvPr id="5650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142875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0</xdr:row>
      <xdr:rowOff>57150</xdr:rowOff>
    </xdr:to>
    <xdr:pic>
      <xdr:nvPicPr>
        <xdr:cNvPr id="1062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62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142875</xdr:rowOff>
    </xdr:from>
    <xdr:to>
      <xdr:col>1</xdr:col>
      <xdr:colOff>304800</xdr:colOff>
      <xdr:row>6</xdr:row>
      <xdr:rowOff>133350</xdr:rowOff>
    </xdr:to>
    <xdr:pic>
      <xdr:nvPicPr>
        <xdr:cNvPr id="10626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142875"/>
          <a:ext cx="8953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4"/>
  <sheetViews>
    <sheetView workbookViewId="0" topLeftCell="A7">
      <selection activeCell="L8" sqref="L8"/>
    </sheetView>
  </sheetViews>
  <sheetFormatPr defaultColWidth="11.421875" defaultRowHeight="12.75"/>
  <cols>
    <col min="1" max="1" width="7.57421875" style="0" customWidth="1"/>
    <col min="2" max="2" width="11.421875" style="0" customWidth="1"/>
    <col min="5" max="5" width="8.8515625" style="0" customWidth="1"/>
    <col min="8" max="8" width="10.003906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1.148437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1.25" customHeight="1">
      <c r="A7" s="54"/>
      <c r="B7" s="54"/>
    </row>
    <row r="8" spans="1:2" ht="9" customHeight="1">
      <c r="A8" s="54"/>
      <c r="B8" s="54"/>
    </row>
    <row r="9" ht="12.75">
      <c r="A9" s="25"/>
    </row>
    <row r="10" ht="15.6">
      <c r="D10" s="4" t="s">
        <v>4</v>
      </c>
    </row>
    <row r="12" ht="13.8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8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539</v>
      </c>
      <c r="C15" s="9">
        <v>0</v>
      </c>
      <c r="D15" s="9">
        <v>16</v>
      </c>
      <c r="E15" s="9">
        <v>0</v>
      </c>
      <c r="F15" s="9">
        <v>1</v>
      </c>
      <c r="G15" s="9">
        <v>111</v>
      </c>
      <c r="H15" s="9">
        <v>4</v>
      </c>
      <c r="I15" s="9">
        <v>50</v>
      </c>
      <c r="J15" s="9">
        <v>8</v>
      </c>
      <c r="K15" s="9">
        <v>13</v>
      </c>
      <c r="L15" s="10">
        <v>742</v>
      </c>
      <c r="M15" s="23" t="s">
        <v>57</v>
      </c>
      <c r="O15" s="52"/>
    </row>
    <row r="16" spans="1:15" ht="12.75">
      <c r="A16" s="20" t="s">
        <v>22</v>
      </c>
      <c r="B16" s="9">
        <v>489</v>
      </c>
      <c r="C16" s="9">
        <v>3</v>
      </c>
      <c r="D16" s="9">
        <v>16</v>
      </c>
      <c r="E16" s="9">
        <v>6</v>
      </c>
      <c r="F16" s="9">
        <v>7</v>
      </c>
      <c r="G16" s="9">
        <v>362</v>
      </c>
      <c r="H16" s="9">
        <v>18</v>
      </c>
      <c r="I16" s="9">
        <v>105</v>
      </c>
      <c r="J16" s="9">
        <v>24</v>
      </c>
      <c r="K16" s="9">
        <v>18</v>
      </c>
      <c r="L16" s="10">
        <v>1048</v>
      </c>
      <c r="M16" s="28"/>
      <c r="O16" s="52"/>
    </row>
    <row r="17" spans="1:15" ht="12.75">
      <c r="A17" s="20" t="s">
        <v>23</v>
      </c>
      <c r="B17" s="9">
        <v>327</v>
      </c>
      <c r="C17" s="9">
        <v>1</v>
      </c>
      <c r="D17" s="9">
        <v>27</v>
      </c>
      <c r="E17" s="9">
        <v>9</v>
      </c>
      <c r="F17" s="9">
        <v>3</v>
      </c>
      <c r="G17" s="9">
        <v>451</v>
      </c>
      <c r="H17" s="9">
        <v>7</v>
      </c>
      <c r="I17" s="9">
        <v>333</v>
      </c>
      <c r="J17" s="9">
        <v>51</v>
      </c>
      <c r="K17" s="9">
        <v>14</v>
      </c>
      <c r="L17" s="10">
        <v>1223</v>
      </c>
      <c r="M17" s="28"/>
      <c r="O17" s="52"/>
    </row>
    <row r="18" spans="1:15" ht="12.75">
      <c r="A18" s="20" t="s">
        <v>24</v>
      </c>
      <c r="B18" s="9">
        <v>459</v>
      </c>
      <c r="C18" s="9">
        <v>0</v>
      </c>
      <c r="D18" s="9">
        <v>17</v>
      </c>
      <c r="E18" s="9">
        <v>11</v>
      </c>
      <c r="F18" s="9">
        <v>5</v>
      </c>
      <c r="G18" s="9">
        <v>446</v>
      </c>
      <c r="H18" s="9">
        <v>11</v>
      </c>
      <c r="I18" s="9">
        <v>360</v>
      </c>
      <c r="J18" s="9">
        <v>19</v>
      </c>
      <c r="K18" s="9">
        <v>19</v>
      </c>
      <c r="L18" s="10">
        <v>1347</v>
      </c>
      <c r="M18" s="28"/>
      <c r="O18" s="52"/>
    </row>
    <row r="19" spans="1:15" ht="12.75">
      <c r="A19" s="20" t="s">
        <v>25</v>
      </c>
      <c r="B19" s="9">
        <v>775</v>
      </c>
      <c r="C19" s="9">
        <v>0</v>
      </c>
      <c r="D19" s="9">
        <v>23</v>
      </c>
      <c r="E19" s="9">
        <v>12</v>
      </c>
      <c r="F19" s="9">
        <v>1</v>
      </c>
      <c r="G19" s="9">
        <v>343</v>
      </c>
      <c r="H19" s="9">
        <v>17</v>
      </c>
      <c r="I19" s="9">
        <v>345</v>
      </c>
      <c r="J19" s="9">
        <v>25</v>
      </c>
      <c r="K19" s="9">
        <v>27</v>
      </c>
      <c r="L19" s="10">
        <v>1568</v>
      </c>
      <c r="M19" s="28"/>
      <c r="O19" s="52"/>
    </row>
    <row r="20" spans="1:15" ht="12.75">
      <c r="A20" s="20" t="s">
        <v>26</v>
      </c>
      <c r="B20" s="9">
        <v>1902</v>
      </c>
      <c r="C20" s="9">
        <v>3</v>
      </c>
      <c r="D20" s="9">
        <v>33</v>
      </c>
      <c r="E20" s="9">
        <v>8</v>
      </c>
      <c r="F20" s="9">
        <v>0</v>
      </c>
      <c r="G20" s="9">
        <v>442</v>
      </c>
      <c r="H20" s="9">
        <v>25</v>
      </c>
      <c r="I20" s="9">
        <v>266</v>
      </c>
      <c r="J20" s="9">
        <v>106</v>
      </c>
      <c r="K20" s="9">
        <v>65</v>
      </c>
      <c r="L20" s="10">
        <v>2850</v>
      </c>
      <c r="M20" s="28"/>
      <c r="O20" s="52"/>
    </row>
    <row r="21" spans="1:15" ht="12.75">
      <c r="A21" s="20" t="s">
        <v>27</v>
      </c>
      <c r="B21" s="9">
        <v>1258</v>
      </c>
      <c r="C21" s="9">
        <v>1</v>
      </c>
      <c r="D21" s="9">
        <v>26</v>
      </c>
      <c r="E21" s="9">
        <v>7</v>
      </c>
      <c r="F21" s="9">
        <v>2</v>
      </c>
      <c r="G21" s="9">
        <v>413</v>
      </c>
      <c r="H21" s="9">
        <v>14</v>
      </c>
      <c r="I21" s="9">
        <v>278</v>
      </c>
      <c r="J21" s="9">
        <v>98</v>
      </c>
      <c r="K21" s="9">
        <v>43</v>
      </c>
      <c r="L21" s="10">
        <v>2140</v>
      </c>
      <c r="M21" s="28"/>
      <c r="O21" s="52"/>
    </row>
    <row r="22" spans="1:15" ht="12.75">
      <c r="A22" s="20" t="s">
        <v>28</v>
      </c>
      <c r="B22" s="9">
        <v>652</v>
      </c>
      <c r="C22" s="9">
        <v>3</v>
      </c>
      <c r="D22" s="9">
        <v>17</v>
      </c>
      <c r="E22" s="9">
        <v>2</v>
      </c>
      <c r="F22" s="9">
        <v>3</v>
      </c>
      <c r="G22" s="9">
        <v>110</v>
      </c>
      <c r="H22" s="9">
        <v>9</v>
      </c>
      <c r="I22" s="9">
        <v>31</v>
      </c>
      <c r="J22" s="9">
        <v>15</v>
      </c>
      <c r="K22" s="9">
        <v>43</v>
      </c>
      <c r="L22" s="10">
        <v>885</v>
      </c>
      <c r="M22" s="28"/>
      <c r="O22" s="52"/>
    </row>
    <row r="23" spans="1:15" ht="12.75">
      <c r="A23" s="20" t="s">
        <v>29</v>
      </c>
      <c r="B23" s="9">
        <v>457</v>
      </c>
      <c r="C23" s="9">
        <v>8</v>
      </c>
      <c r="D23" s="9">
        <v>14</v>
      </c>
      <c r="E23" s="9">
        <v>1</v>
      </c>
      <c r="F23" s="9">
        <v>1</v>
      </c>
      <c r="G23" s="9">
        <v>49</v>
      </c>
      <c r="H23" s="9">
        <v>10</v>
      </c>
      <c r="I23" s="9">
        <v>34</v>
      </c>
      <c r="J23" s="9">
        <v>3</v>
      </c>
      <c r="K23" s="9">
        <v>20</v>
      </c>
      <c r="L23" s="10">
        <v>597</v>
      </c>
      <c r="M23" s="28"/>
      <c r="O23" s="52"/>
    </row>
    <row r="24" spans="1:15" ht="12.75">
      <c r="A24" s="20" t="s">
        <v>30</v>
      </c>
      <c r="B24" s="9">
        <v>421</v>
      </c>
      <c r="C24" s="9">
        <v>11</v>
      </c>
      <c r="D24" s="9">
        <v>21</v>
      </c>
      <c r="E24" s="9">
        <v>17</v>
      </c>
      <c r="F24" s="9">
        <v>4</v>
      </c>
      <c r="G24" s="9">
        <v>308</v>
      </c>
      <c r="H24" s="9">
        <v>5</v>
      </c>
      <c r="I24" s="9">
        <v>104</v>
      </c>
      <c r="J24" s="9">
        <v>45</v>
      </c>
      <c r="K24" s="9">
        <v>18</v>
      </c>
      <c r="L24" s="10">
        <v>954</v>
      </c>
      <c r="M24" s="28"/>
      <c r="O24" s="52"/>
    </row>
    <row r="25" spans="1:15" ht="12.75">
      <c r="A25" s="20" t="s">
        <v>31</v>
      </c>
      <c r="B25" s="9">
        <v>477</v>
      </c>
      <c r="C25" s="9">
        <v>15</v>
      </c>
      <c r="D25" s="9">
        <v>28</v>
      </c>
      <c r="E25" s="9">
        <v>16</v>
      </c>
      <c r="F25" s="9">
        <v>3</v>
      </c>
      <c r="G25" s="9">
        <v>562</v>
      </c>
      <c r="H25" s="9">
        <v>13</v>
      </c>
      <c r="I25" s="9">
        <v>115</v>
      </c>
      <c r="J25" s="9">
        <v>76</v>
      </c>
      <c r="K25" s="9">
        <v>33</v>
      </c>
      <c r="L25" s="10">
        <v>1338</v>
      </c>
      <c r="M25" s="28"/>
      <c r="O25" s="52"/>
    </row>
    <row r="26" spans="1:15" ht="12.75">
      <c r="A26" s="20" t="s">
        <v>32</v>
      </c>
      <c r="B26" s="9">
        <v>720</v>
      </c>
      <c r="C26" s="9">
        <v>9</v>
      </c>
      <c r="D26" s="9">
        <v>23</v>
      </c>
      <c r="E26" s="9">
        <v>10</v>
      </c>
      <c r="F26" s="9">
        <v>9</v>
      </c>
      <c r="G26" s="9">
        <v>510</v>
      </c>
      <c r="H26" s="9">
        <v>19</v>
      </c>
      <c r="I26" s="9">
        <v>126</v>
      </c>
      <c r="J26" s="9">
        <v>57</v>
      </c>
      <c r="K26" s="9">
        <v>57</v>
      </c>
      <c r="L26" s="10">
        <v>1540</v>
      </c>
      <c r="M26" s="28"/>
      <c r="O26" s="52"/>
    </row>
    <row r="27" spans="1:15" ht="12.75">
      <c r="A27" s="20" t="s">
        <v>33</v>
      </c>
      <c r="B27" s="9">
        <v>1065</v>
      </c>
      <c r="C27" s="9">
        <v>7</v>
      </c>
      <c r="D27" s="9">
        <v>24</v>
      </c>
      <c r="E27" s="9">
        <v>16</v>
      </c>
      <c r="F27" s="9">
        <v>5</v>
      </c>
      <c r="G27" s="9">
        <v>561</v>
      </c>
      <c r="H27" s="9">
        <v>15</v>
      </c>
      <c r="I27" s="9">
        <v>183</v>
      </c>
      <c r="J27" s="9">
        <v>77</v>
      </c>
      <c r="K27" s="9">
        <v>46</v>
      </c>
      <c r="L27" s="10">
        <v>1999</v>
      </c>
      <c r="M27" s="28"/>
      <c r="O27" s="52"/>
    </row>
    <row r="28" spans="1:15" ht="12.75">
      <c r="A28" s="51" t="s">
        <v>74</v>
      </c>
      <c r="B28" s="9">
        <v>699</v>
      </c>
      <c r="C28" s="9">
        <v>4</v>
      </c>
      <c r="D28" s="9">
        <v>21</v>
      </c>
      <c r="E28" s="9">
        <v>5</v>
      </c>
      <c r="F28" s="9">
        <v>8</v>
      </c>
      <c r="G28" s="9">
        <v>483</v>
      </c>
      <c r="H28" s="9">
        <v>5</v>
      </c>
      <c r="I28" s="9">
        <v>154</v>
      </c>
      <c r="J28" s="9">
        <v>96</v>
      </c>
      <c r="K28" s="9">
        <v>46</v>
      </c>
      <c r="L28" s="10">
        <v>1521</v>
      </c>
      <c r="O28" s="52"/>
    </row>
    <row r="29" spans="1:15" ht="12.75">
      <c r="A29" s="20" t="s">
        <v>35</v>
      </c>
      <c r="B29" s="9">
        <v>599</v>
      </c>
      <c r="C29" s="9">
        <v>1</v>
      </c>
      <c r="D29" s="9">
        <v>20</v>
      </c>
      <c r="E29" s="9">
        <v>1</v>
      </c>
      <c r="F29" s="9">
        <v>0</v>
      </c>
      <c r="G29" s="9">
        <v>71</v>
      </c>
      <c r="H29" s="9">
        <v>6</v>
      </c>
      <c r="I29" s="9">
        <v>26</v>
      </c>
      <c r="J29" s="9">
        <v>9</v>
      </c>
      <c r="K29" s="9">
        <v>52</v>
      </c>
      <c r="L29" s="10">
        <v>785</v>
      </c>
      <c r="O29" s="52"/>
    </row>
    <row r="30" spans="1:15" ht="12.75">
      <c r="A30" s="20" t="s">
        <v>36</v>
      </c>
      <c r="B30" s="9">
        <v>1258</v>
      </c>
      <c r="C30" s="9">
        <v>3</v>
      </c>
      <c r="D30" s="9">
        <v>15</v>
      </c>
      <c r="E30" s="9">
        <v>8</v>
      </c>
      <c r="F30" s="9">
        <v>7</v>
      </c>
      <c r="G30" s="9">
        <v>229</v>
      </c>
      <c r="H30" s="9">
        <v>6</v>
      </c>
      <c r="I30" s="9">
        <v>68</v>
      </c>
      <c r="J30" s="9">
        <v>52</v>
      </c>
      <c r="K30" s="9">
        <v>53</v>
      </c>
      <c r="L30" s="10">
        <v>1699</v>
      </c>
      <c r="O30" s="52"/>
    </row>
    <row r="31" spans="1:15" ht="12.75">
      <c r="A31" s="20" t="s">
        <v>37</v>
      </c>
      <c r="B31" s="9">
        <v>789</v>
      </c>
      <c r="C31" s="9">
        <v>0</v>
      </c>
      <c r="D31" s="9">
        <v>28</v>
      </c>
      <c r="E31" s="9">
        <v>6</v>
      </c>
      <c r="F31" s="9">
        <v>2</v>
      </c>
      <c r="G31" s="9">
        <v>385</v>
      </c>
      <c r="H31" s="9">
        <v>7</v>
      </c>
      <c r="I31" s="9">
        <v>149</v>
      </c>
      <c r="J31" s="9">
        <v>71</v>
      </c>
      <c r="K31" s="9">
        <v>48</v>
      </c>
      <c r="L31" s="10">
        <v>1485</v>
      </c>
      <c r="O31" s="52"/>
    </row>
    <row r="32" spans="1:15" ht="12.75">
      <c r="A32" s="20" t="s">
        <v>38</v>
      </c>
      <c r="B32" s="9">
        <v>549</v>
      </c>
      <c r="C32" s="9">
        <v>3</v>
      </c>
      <c r="D32" s="9">
        <v>34</v>
      </c>
      <c r="E32" s="9">
        <v>9</v>
      </c>
      <c r="F32" s="9">
        <v>3</v>
      </c>
      <c r="G32" s="9">
        <v>381</v>
      </c>
      <c r="H32" s="9">
        <v>20</v>
      </c>
      <c r="I32" s="9">
        <v>117</v>
      </c>
      <c r="J32" s="9">
        <v>85</v>
      </c>
      <c r="K32" s="9">
        <v>15</v>
      </c>
      <c r="L32" s="10">
        <v>1216</v>
      </c>
      <c r="O32" s="52"/>
    </row>
    <row r="33" spans="1:15" ht="12.75">
      <c r="A33" s="20" t="s">
        <v>39</v>
      </c>
      <c r="B33" s="9">
        <v>770</v>
      </c>
      <c r="C33" s="9">
        <v>0</v>
      </c>
      <c r="D33" s="9">
        <v>30</v>
      </c>
      <c r="E33" s="9">
        <v>8</v>
      </c>
      <c r="F33" s="9">
        <v>2</v>
      </c>
      <c r="G33" s="9">
        <v>413</v>
      </c>
      <c r="H33" s="9">
        <v>10</v>
      </c>
      <c r="I33" s="9">
        <v>124</v>
      </c>
      <c r="J33" s="9">
        <v>73</v>
      </c>
      <c r="K33" s="9">
        <v>40</v>
      </c>
      <c r="L33" s="10">
        <v>1470</v>
      </c>
      <c r="O33" s="52"/>
    </row>
    <row r="34" spans="1:15" ht="12.75">
      <c r="A34" s="20" t="s">
        <v>40</v>
      </c>
      <c r="B34" s="9">
        <v>906</v>
      </c>
      <c r="C34" s="9">
        <v>1</v>
      </c>
      <c r="D34" s="9">
        <v>24</v>
      </c>
      <c r="E34" s="9">
        <v>8</v>
      </c>
      <c r="F34" s="9">
        <v>5</v>
      </c>
      <c r="G34" s="9">
        <v>502</v>
      </c>
      <c r="H34" s="9">
        <v>14</v>
      </c>
      <c r="I34" s="9">
        <v>134</v>
      </c>
      <c r="J34" s="9">
        <v>91</v>
      </c>
      <c r="K34" s="9">
        <v>46</v>
      </c>
      <c r="L34" s="10">
        <v>1731</v>
      </c>
      <c r="O34" s="52"/>
    </row>
    <row r="35" spans="1:15" ht="12.75">
      <c r="A35" s="20" t="s">
        <v>41</v>
      </c>
      <c r="B35" s="9">
        <v>627</v>
      </c>
      <c r="C35" s="9">
        <v>2</v>
      </c>
      <c r="D35" s="9">
        <v>29</v>
      </c>
      <c r="E35" s="9">
        <v>7</v>
      </c>
      <c r="F35" s="9">
        <v>1</v>
      </c>
      <c r="G35" s="9">
        <v>299</v>
      </c>
      <c r="H35" s="9">
        <v>10</v>
      </c>
      <c r="I35" s="9">
        <v>125</v>
      </c>
      <c r="J35" s="9">
        <v>152</v>
      </c>
      <c r="K35" s="9">
        <v>51</v>
      </c>
      <c r="L35" s="10">
        <v>1303</v>
      </c>
      <c r="O35" s="52"/>
    </row>
    <row r="36" spans="1:15" ht="12.75">
      <c r="A36" s="20" t="s">
        <v>42</v>
      </c>
      <c r="B36" s="9">
        <v>398</v>
      </c>
      <c r="C36" s="9">
        <v>0</v>
      </c>
      <c r="D36" s="9">
        <v>14</v>
      </c>
      <c r="E36" s="9">
        <v>2</v>
      </c>
      <c r="F36" s="9">
        <v>0</v>
      </c>
      <c r="G36" s="9">
        <v>53</v>
      </c>
      <c r="H36" s="9">
        <v>6</v>
      </c>
      <c r="I36" s="9">
        <v>39</v>
      </c>
      <c r="J36" s="9">
        <v>16</v>
      </c>
      <c r="K36" s="9">
        <v>17</v>
      </c>
      <c r="L36" s="10">
        <v>545</v>
      </c>
      <c r="O36" s="52"/>
    </row>
    <row r="37" spans="1:15" ht="12.75">
      <c r="A37" s="20" t="s">
        <v>43</v>
      </c>
      <c r="B37" s="9">
        <v>431</v>
      </c>
      <c r="C37" s="9">
        <v>0</v>
      </c>
      <c r="D37" s="9">
        <v>21</v>
      </c>
      <c r="E37" s="9">
        <v>3</v>
      </c>
      <c r="F37" s="9">
        <v>4</v>
      </c>
      <c r="G37" s="9">
        <v>281</v>
      </c>
      <c r="H37" s="9">
        <v>7</v>
      </c>
      <c r="I37" s="9">
        <v>52</v>
      </c>
      <c r="J37" s="9">
        <v>40</v>
      </c>
      <c r="K37" s="9">
        <v>24</v>
      </c>
      <c r="L37" s="10">
        <v>863</v>
      </c>
      <c r="O37" s="52"/>
    </row>
    <row r="38" spans="1:15" ht="12.75">
      <c r="A38" s="20" t="s">
        <v>44</v>
      </c>
      <c r="B38" s="9">
        <v>485</v>
      </c>
      <c r="C38" s="9">
        <v>1</v>
      </c>
      <c r="D38" s="9">
        <v>27</v>
      </c>
      <c r="E38" s="9">
        <v>8</v>
      </c>
      <c r="F38" s="9">
        <v>6</v>
      </c>
      <c r="G38" s="9">
        <v>463</v>
      </c>
      <c r="H38" s="9">
        <v>13</v>
      </c>
      <c r="I38" s="9">
        <v>155</v>
      </c>
      <c r="J38" s="9">
        <v>67</v>
      </c>
      <c r="K38" s="9">
        <v>48</v>
      </c>
      <c r="L38" s="10">
        <v>1273</v>
      </c>
      <c r="O38" s="52"/>
    </row>
    <row r="39" spans="1:15" ht="12.75">
      <c r="A39" s="20" t="s">
        <v>45</v>
      </c>
      <c r="B39" s="9">
        <v>828</v>
      </c>
      <c r="C39" s="9">
        <v>2</v>
      </c>
      <c r="D39" s="9">
        <v>44</v>
      </c>
      <c r="E39" s="9">
        <v>6</v>
      </c>
      <c r="F39" s="9">
        <v>2</v>
      </c>
      <c r="G39" s="9">
        <v>509</v>
      </c>
      <c r="H39" s="9">
        <v>27</v>
      </c>
      <c r="I39" s="9">
        <v>208</v>
      </c>
      <c r="J39" s="9">
        <v>44</v>
      </c>
      <c r="K39" s="9">
        <v>34</v>
      </c>
      <c r="L39" s="10">
        <v>1704</v>
      </c>
      <c r="O39" s="52"/>
    </row>
    <row r="40" spans="1:15" ht="12.75">
      <c r="A40" s="20" t="s">
        <v>46</v>
      </c>
      <c r="B40" s="9">
        <v>2360</v>
      </c>
      <c r="C40" s="9">
        <v>4</v>
      </c>
      <c r="D40" s="9">
        <v>35</v>
      </c>
      <c r="E40" s="9">
        <v>7</v>
      </c>
      <c r="F40" s="9">
        <v>3</v>
      </c>
      <c r="G40" s="9">
        <v>484</v>
      </c>
      <c r="H40" s="9">
        <v>33</v>
      </c>
      <c r="I40" s="9">
        <v>239</v>
      </c>
      <c r="J40" s="9">
        <v>90</v>
      </c>
      <c r="K40" s="9">
        <v>47</v>
      </c>
      <c r="L40" s="10">
        <v>3302</v>
      </c>
      <c r="O40" s="52"/>
    </row>
    <row r="41" spans="1:15" ht="12.75">
      <c r="A41" s="20" t="s">
        <v>47</v>
      </c>
      <c r="B41" s="9">
        <v>2546</v>
      </c>
      <c r="C41" s="9">
        <v>1</v>
      </c>
      <c r="D41" s="9">
        <v>30</v>
      </c>
      <c r="E41" s="9">
        <v>10</v>
      </c>
      <c r="F41" s="9">
        <v>2</v>
      </c>
      <c r="G41" s="9">
        <v>227</v>
      </c>
      <c r="H41" s="9">
        <v>17</v>
      </c>
      <c r="I41" s="9">
        <v>94</v>
      </c>
      <c r="J41" s="9">
        <v>34</v>
      </c>
      <c r="K41" s="9">
        <v>83</v>
      </c>
      <c r="L41" s="10">
        <v>3044</v>
      </c>
      <c r="O41" s="52"/>
    </row>
    <row r="42" spans="1:15" ht="12.75">
      <c r="A42" s="20" t="s">
        <v>48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>
        <v>0</v>
      </c>
      <c r="O42" s="52"/>
    </row>
    <row r="43" spans="1:15" ht="12.75">
      <c r="A43" s="20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v>0</v>
      </c>
      <c r="O43" s="52"/>
    </row>
    <row r="44" spans="1:15" ht="12.75">
      <c r="A44" s="20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v>0</v>
      </c>
      <c r="O44" s="52"/>
    </row>
    <row r="45" spans="1:15" ht="13.8" thickBot="1">
      <c r="A45" s="20" t="s">
        <v>51</v>
      </c>
      <c r="B45" s="9">
        <v>568</v>
      </c>
      <c r="C45" s="9">
        <v>3</v>
      </c>
      <c r="D45" s="9">
        <v>10</v>
      </c>
      <c r="E45" s="9">
        <v>2</v>
      </c>
      <c r="F45" s="9">
        <v>0</v>
      </c>
      <c r="G45" s="9">
        <v>2</v>
      </c>
      <c r="H45" s="9">
        <v>6</v>
      </c>
      <c r="I45" s="9">
        <v>0</v>
      </c>
      <c r="J45" s="9">
        <v>0</v>
      </c>
      <c r="K45" s="9">
        <v>40</v>
      </c>
      <c r="L45" s="10">
        <v>631</v>
      </c>
      <c r="O45" s="52"/>
    </row>
    <row r="46" spans="1:15" ht="12.75">
      <c r="A46" s="21" t="s">
        <v>17</v>
      </c>
      <c r="B46" s="11">
        <f aca="true" t="shared" si="0" ref="B46:L46">SUM(B15:B45)</f>
        <v>23354</v>
      </c>
      <c r="C46" s="11">
        <f t="shared" si="0"/>
        <v>86</v>
      </c>
      <c r="D46" s="11">
        <f t="shared" si="0"/>
        <v>667</v>
      </c>
      <c r="E46" s="11">
        <f t="shared" si="0"/>
        <v>205</v>
      </c>
      <c r="F46" s="11">
        <f t="shared" si="0"/>
        <v>89</v>
      </c>
      <c r="G46" s="11">
        <f t="shared" si="0"/>
        <v>9450</v>
      </c>
      <c r="H46" s="11">
        <f t="shared" si="0"/>
        <v>354</v>
      </c>
      <c r="I46" s="11">
        <f t="shared" si="0"/>
        <v>4014</v>
      </c>
      <c r="J46" s="11">
        <f t="shared" si="0"/>
        <v>1524</v>
      </c>
      <c r="K46" s="11">
        <f t="shared" si="0"/>
        <v>1060</v>
      </c>
      <c r="L46" s="12">
        <f t="shared" si="0"/>
        <v>40803</v>
      </c>
      <c r="O46" s="52"/>
    </row>
    <row r="47" spans="1:12" ht="13.8" thickBot="1">
      <c r="A47" s="22" t="s">
        <v>52</v>
      </c>
      <c r="B47" s="13">
        <f aca="true" t="shared" si="1" ref="B47:L47">(B46/$M13)</f>
        <v>753.3548387096774</v>
      </c>
      <c r="C47" s="13">
        <f t="shared" si="1"/>
        <v>2.774193548387097</v>
      </c>
      <c r="D47" s="13">
        <f t="shared" si="1"/>
        <v>21.516129032258064</v>
      </c>
      <c r="E47" s="13">
        <f t="shared" si="1"/>
        <v>6.612903225806452</v>
      </c>
      <c r="F47" s="13">
        <f t="shared" si="1"/>
        <v>2.870967741935484</v>
      </c>
      <c r="G47" s="13">
        <f t="shared" si="1"/>
        <v>304.83870967741933</v>
      </c>
      <c r="H47" s="13">
        <f t="shared" si="1"/>
        <v>11.419354838709678</v>
      </c>
      <c r="I47" s="13">
        <f t="shared" si="1"/>
        <v>129.48387096774192</v>
      </c>
      <c r="J47" s="13">
        <f t="shared" si="1"/>
        <v>49.16129032258065</v>
      </c>
      <c r="K47" s="13">
        <f t="shared" si="1"/>
        <v>34.193548387096776</v>
      </c>
      <c r="L47" s="14">
        <f t="shared" si="1"/>
        <v>1316.225806451613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3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t="s">
        <v>75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5"/>
  <sheetViews>
    <sheetView tabSelected="1" workbookViewId="0" topLeftCell="A5">
      <selection activeCell="N9" sqref="N9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8" width="10.00390625" style="0" customWidth="1"/>
    <col min="9" max="9" width="9.421875" style="0" customWidth="1"/>
    <col min="11" max="11" width="6.8515625" style="0" customWidth="1"/>
    <col min="12" max="12" width="10.8515625" style="0" customWidth="1"/>
    <col min="13" max="13" width="0.85546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6">
      <c r="D10" s="4" t="s">
        <v>4</v>
      </c>
    </row>
    <row r="12" ht="13.8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8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1098</v>
      </c>
      <c r="C15" s="9">
        <v>9</v>
      </c>
      <c r="D15" s="9">
        <v>0</v>
      </c>
      <c r="E15" s="9">
        <v>12</v>
      </c>
      <c r="F15" s="9">
        <v>4</v>
      </c>
      <c r="G15" s="9">
        <v>11</v>
      </c>
      <c r="H15" s="9">
        <v>16</v>
      </c>
      <c r="I15" s="9">
        <v>26</v>
      </c>
      <c r="J15" s="9">
        <v>8</v>
      </c>
      <c r="K15" s="9">
        <v>13</v>
      </c>
      <c r="L15" s="10">
        <v>1197</v>
      </c>
      <c r="M15" s="23" t="s">
        <v>57</v>
      </c>
    </row>
    <row r="16" spans="1:13" ht="12.75">
      <c r="A16" s="20" t="s">
        <v>22</v>
      </c>
      <c r="B16" s="9">
        <v>1085</v>
      </c>
      <c r="C16" s="9">
        <v>7</v>
      </c>
      <c r="D16" s="9">
        <v>1</v>
      </c>
      <c r="E16" s="9">
        <v>71</v>
      </c>
      <c r="F16" s="9">
        <v>89</v>
      </c>
      <c r="G16" s="9">
        <v>123</v>
      </c>
      <c r="H16" s="9">
        <v>20</v>
      </c>
      <c r="I16" s="9">
        <v>199</v>
      </c>
      <c r="J16" s="9">
        <v>70</v>
      </c>
      <c r="K16" s="9">
        <v>4</v>
      </c>
      <c r="L16" s="10">
        <v>1669</v>
      </c>
      <c r="M16" s="28"/>
    </row>
    <row r="17" spans="1:13" ht="12.75">
      <c r="A17" s="20" t="s">
        <v>23</v>
      </c>
      <c r="B17" s="9">
        <v>889</v>
      </c>
      <c r="C17" s="9">
        <v>3</v>
      </c>
      <c r="D17" s="9">
        <v>2</v>
      </c>
      <c r="E17" s="9">
        <v>74</v>
      </c>
      <c r="F17" s="9">
        <v>130</v>
      </c>
      <c r="G17" s="9">
        <v>175</v>
      </c>
      <c r="H17" s="9">
        <v>19</v>
      </c>
      <c r="I17" s="9">
        <v>381</v>
      </c>
      <c r="J17" s="9">
        <v>55</v>
      </c>
      <c r="K17" s="9">
        <v>3</v>
      </c>
      <c r="L17" s="10">
        <v>1731</v>
      </c>
      <c r="M17" s="28"/>
    </row>
    <row r="18" spans="1:13" ht="12.75">
      <c r="A18" s="20" t="s">
        <v>24</v>
      </c>
      <c r="B18" s="9">
        <v>960</v>
      </c>
      <c r="C18" s="9">
        <v>5</v>
      </c>
      <c r="D18" s="9">
        <v>1</v>
      </c>
      <c r="E18" s="9">
        <v>91</v>
      </c>
      <c r="F18" s="9">
        <v>132</v>
      </c>
      <c r="G18" s="9">
        <v>135</v>
      </c>
      <c r="H18" s="9">
        <v>26</v>
      </c>
      <c r="I18" s="9">
        <v>289</v>
      </c>
      <c r="J18" s="9">
        <v>44</v>
      </c>
      <c r="K18" s="9">
        <v>2</v>
      </c>
      <c r="L18" s="10">
        <v>1685</v>
      </c>
      <c r="M18" s="28"/>
    </row>
    <row r="19" spans="1:13" ht="12.75">
      <c r="A19" s="20" t="s">
        <v>25</v>
      </c>
      <c r="B19" s="9">
        <v>979</v>
      </c>
      <c r="C19" s="9">
        <v>6</v>
      </c>
      <c r="D19" s="9">
        <v>0</v>
      </c>
      <c r="E19" s="9">
        <v>90</v>
      </c>
      <c r="F19" s="9">
        <v>119</v>
      </c>
      <c r="G19" s="9">
        <v>159</v>
      </c>
      <c r="H19" s="9">
        <v>26</v>
      </c>
      <c r="I19" s="9">
        <v>255</v>
      </c>
      <c r="J19" s="9">
        <v>53</v>
      </c>
      <c r="K19" s="9">
        <v>2</v>
      </c>
      <c r="L19" s="10">
        <v>1689</v>
      </c>
      <c r="M19" s="28"/>
    </row>
    <row r="20" spans="1:13" ht="12.75">
      <c r="A20" s="20" t="s">
        <v>26</v>
      </c>
      <c r="B20" s="9">
        <v>1440</v>
      </c>
      <c r="C20" s="9">
        <v>11</v>
      </c>
      <c r="D20" s="9">
        <v>0</v>
      </c>
      <c r="E20" s="9">
        <v>74</v>
      </c>
      <c r="F20" s="9">
        <v>134</v>
      </c>
      <c r="G20" s="9">
        <v>85</v>
      </c>
      <c r="H20" s="9">
        <v>20</v>
      </c>
      <c r="I20" s="9">
        <v>282</v>
      </c>
      <c r="J20" s="9">
        <v>58</v>
      </c>
      <c r="K20" s="9">
        <v>8</v>
      </c>
      <c r="L20" s="10">
        <v>2112</v>
      </c>
      <c r="M20" s="28"/>
    </row>
    <row r="21" spans="1:13" ht="12.75">
      <c r="A21" s="20" t="s">
        <v>27</v>
      </c>
      <c r="B21" s="9">
        <v>1455</v>
      </c>
      <c r="C21" s="9">
        <v>7</v>
      </c>
      <c r="D21" s="9">
        <v>0</v>
      </c>
      <c r="E21" s="9">
        <v>40</v>
      </c>
      <c r="F21" s="9">
        <v>46</v>
      </c>
      <c r="G21" s="9">
        <v>64</v>
      </c>
      <c r="H21" s="9">
        <v>19</v>
      </c>
      <c r="I21" s="9">
        <v>114</v>
      </c>
      <c r="J21" s="9">
        <v>22</v>
      </c>
      <c r="K21" s="9">
        <v>9</v>
      </c>
      <c r="L21" s="10">
        <v>1776</v>
      </c>
      <c r="M21" s="28"/>
    </row>
    <row r="22" spans="1:13" ht="12.75">
      <c r="A22" s="20" t="s">
        <v>28</v>
      </c>
      <c r="B22" s="9">
        <v>1162</v>
      </c>
      <c r="C22" s="9">
        <v>10</v>
      </c>
      <c r="D22" s="9">
        <v>0</v>
      </c>
      <c r="E22" s="9">
        <v>9</v>
      </c>
      <c r="F22" s="9">
        <v>2</v>
      </c>
      <c r="G22" s="9">
        <v>0</v>
      </c>
      <c r="H22" s="9">
        <v>9</v>
      </c>
      <c r="I22" s="9">
        <v>23</v>
      </c>
      <c r="J22" s="9">
        <v>6</v>
      </c>
      <c r="K22" s="9">
        <v>17</v>
      </c>
      <c r="L22" s="10">
        <v>1238</v>
      </c>
      <c r="M22" s="28"/>
    </row>
    <row r="23" spans="1:13" ht="12.75">
      <c r="A23" s="20" t="s">
        <v>29</v>
      </c>
      <c r="B23" s="9">
        <v>1219</v>
      </c>
      <c r="C23" s="9">
        <v>14</v>
      </c>
      <c r="D23" s="9">
        <v>0</v>
      </c>
      <c r="E23" s="9">
        <v>15</v>
      </c>
      <c r="F23" s="9">
        <v>20</v>
      </c>
      <c r="G23" s="9">
        <v>3</v>
      </c>
      <c r="H23" s="9">
        <v>11</v>
      </c>
      <c r="I23" s="9">
        <v>71</v>
      </c>
      <c r="J23" s="9">
        <v>27</v>
      </c>
      <c r="K23" s="9">
        <v>13</v>
      </c>
      <c r="L23" s="10">
        <v>1393</v>
      </c>
      <c r="M23" s="28"/>
    </row>
    <row r="24" spans="1:13" ht="12.75">
      <c r="A24" s="20" t="s">
        <v>30</v>
      </c>
      <c r="B24" s="9">
        <v>1126</v>
      </c>
      <c r="C24" s="9">
        <v>10</v>
      </c>
      <c r="D24" s="9">
        <v>3</v>
      </c>
      <c r="E24" s="9">
        <v>73</v>
      </c>
      <c r="F24" s="9">
        <v>97</v>
      </c>
      <c r="G24" s="9">
        <v>56</v>
      </c>
      <c r="H24" s="9">
        <v>20</v>
      </c>
      <c r="I24" s="9">
        <v>248</v>
      </c>
      <c r="J24" s="9">
        <v>67</v>
      </c>
      <c r="K24" s="9">
        <v>4</v>
      </c>
      <c r="L24" s="10">
        <v>1704</v>
      </c>
      <c r="M24" s="28"/>
    </row>
    <row r="25" spans="1:13" ht="12.75">
      <c r="A25" s="20" t="s">
        <v>31</v>
      </c>
      <c r="B25" s="9">
        <v>902</v>
      </c>
      <c r="C25" s="9">
        <v>6</v>
      </c>
      <c r="D25" s="9">
        <v>1</v>
      </c>
      <c r="E25" s="9">
        <v>78</v>
      </c>
      <c r="F25" s="9">
        <v>113</v>
      </c>
      <c r="G25" s="9">
        <v>53</v>
      </c>
      <c r="H25" s="9">
        <v>22</v>
      </c>
      <c r="I25" s="9">
        <v>362</v>
      </c>
      <c r="J25" s="9">
        <v>49</v>
      </c>
      <c r="K25" s="9">
        <v>4</v>
      </c>
      <c r="L25" s="10">
        <v>1590</v>
      </c>
      <c r="M25" s="28"/>
    </row>
    <row r="26" spans="1:13" ht="12.75">
      <c r="A26" s="20" t="s">
        <v>32</v>
      </c>
      <c r="B26" s="9">
        <v>965</v>
      </c>
      <c r="C26" s="9">
        <v>5</v>
      </c>
      <c r="D26" s="9">
        <v>1</v>
      </c>
      <c r="E26" s="9">
        <v>85</v>
      </c>
      <c r="F26" s="9">
        <v>124</v>
      </c>
      <c r="G26" s="9">
        <v>126</v>
      </c>
      <c r="H26" s="9">
        <v>21</v>
      </c>
      <c r="I26" s="9">
        <v>255</v>
      </c>
      <c r="J26" s="9">
        <v>64</v>
      </c>
      <c r="K26" s="9">
        <v>7</v>
      </c>
      <c r="L26" s="10">
        <v>1653</v>
      </c>
      <c r="M26" s="28"/>
    </row>
    <row r="27" spans="1:13" ht="12.75">
      <c r="A27" s="20" t="s">
        <v>33</v>
      </c>
      <c r="B27" s="9">
        <v>1250</v>
      </c>
      <c r="C27" s="9">
        <v>14</v>
      </c>
      <c r="D27" s="9">
        <v>0</v>
      </c>
      <c r="E27" s="9">
        <v>88</v>
      </c>
      <c r="F27" s="9">
        <v>177</v>
      </c>
      <c r="G27" s="9">
        <v>103</v>
      </c>
      <c r="H27" s="9">
        <v>23</v>
      </c>
      <c r="I27" s="9">
        <v>209</v>
      </c>
      <c r="J27" s="9">
        <v>35</v>
      </c>
      <c r="K27" s="9">
        <v>7</v>
      </c>
      <c r="L27" s="10">
        <v>1906</v>
      </c>
      <c r="M27" s="28"/>
    </row>
    <row r="28" spans="1:12" ht="12.75">
      <c r="A28" s="20">
        <v>14</v>
      </c>
      <c r="B28" s="9">
        <v>1143</v>
      </c>
      <c r="C28" s="9">
        <v>9</v>
      </c>
      <c r="D28" s="9">
        <v>0</v>
      </c>
      <c r="E28" s="9">
        <v>42</v>
      </c>
      <c r="F28" s="9">
        <v>71</v>
      </c>
      <c r="G28" s="9">
        <v>36</v>
      </c>
      <c r="H28" s="9">
        <v>25</v>
      </c>
      <c r="I28" s="9">
        <v>90</v>
      </c>
      <c r="J28" s="9">
        <v>13</v>
      </c>
      <c r="K28" s="9">
        <v>12</v>
      </c>
      <c r="L28" s="10">
        <v>1441</v>
      </c>
    </row>
    <row r="29" spans="1:12" ht="12.75">
      <c r="A29" s="20" t="s">
        <v>35</v>
      </c>
      <c r="B29" s="9">
        <v>1084</v>
      </c>
      <c r="C29" s="9">
        <v>8</v>
      </c>
      <c r="D29" s="9">
        <v>0</v>
      </c>
      <c r="E29" s="9">
        <v>11</v>
      </c>
      <c r="F29" s="9">
        <v>7</v>
      </c>
      <c r="G29" s="9">
        <v>7</v>
      </c>
      <c r="H29" s="9">
        <v>20</v>
      </c>
      <c r="I29" s="9">
        <v>25</v>
      </c>
      <c r="J29" s="9">
        <v>12</v>
      </c>
      <c r="K29" s="9">
        <v>6</v>
      </c>
      <c r="L29" s="10">
        <v>1180</v>
      </c>
    </row>
    <row r="30" spans="1:12" ht="12.75">
      <c r="A30" s="20" t="s">
        <v>36</v>
      </c>
      <c r="B30" s="9">
        <v>1121</v>
      </c>
      <c r="C30" s="9">
        <v>7</v>
      </c>
      <c r="D30" s="9">
        <v>1</v>
      </c>
      <c r="E30" s="9">
        <v>65</v>
      </c>
      <c r="F30" s="9">
        <v>131</v>
      </c>
      <c r="G30" s="9">
        <v>90</v>
      </c>
      <c r="H30" s="9">
        <v>23</v>
      </c>
      <c r="I30" s="9">
        <v>171</v>
      </c>
      <c r="J30" s="9">
        <v>45</v>
      </c>
      <c r="K30" s="9">
        <v>7</v>
      </c>
      <c r="L30" s="10">
        <v>1661</v>
      </c>
    </row>
    <row r="31" spans="1:12" ht="12.75">
      <c r="A31" s="20" t="s">
        <v>37</v>
      </c>
      <c r="B31" s="9">
        <v>939</v>
      </c>
      <c r="C31" s="9">
        <v>3</v>
      </c>
      <c r="D31" s="9">
        <v>1</v>
      </c>
      <c r="E31" s="9">
        <v>80</v>
      </c>
      <c r="F31" s="9">
        <v>158</v>
      </c>
      <c r="G31" s="9">
        <v>90</v>
      </c>
      <c r="H31" s="9">
        <v>22</v>
      </c>
      <c r="I31" s="9">
        <v>277</v>
      </c>
      <c r="J31" s="9">
        <v>59</v>
      </c>
      <c r="K31" s="9">
        <v>4</v>
      </c>
      <c r="L31" s="10">
        <v>1633</v>
      </c>
    </row>
    <row r="32" spans="1:12" ht="12.75">
      <c r="A32" s="20" t="s">
        <v>38</v>
      </c>
      <c r="B32" s="9">
        <v>939</v>
      </c>
      <c r="C32" s="9">
        <v>3</v>
      </c>
      <c r="D32" s="9">
        <v>1</v>
      </c>
      <c r="E32" s="9">
        <v>80</v>
      </c>
      <c r="F32" s="9">
        <v>158</v>
      </c>
      <c r="G32" s="9">
        <v>90</v>
      </c>
      <c r="H32" s="9">
        <v>22</v>
      </c>
      <c r="I32" s="9">
        <v>277</v>
      </c>
      <c r="J32" s="9">
        <v>59</v>
      </c>
      <c r="K32" s="9">
        <v>4</v>
      </c>
      <c r="L32" s="10">
        <v>1633</v>
      </c>
    </row>
    <row r="33" spans="1:12" ht="12.75">
      <c r="A33" s="20" t="s">
        <v>39</v>
      </c>
      <c r="B33" s="9">
        <v>950</v>
      </c>
      <c r="C33" s="9">
        <v>3</v>
      </c>
      <c r="D33" s="9">
        <v>1</v>
      </c>
      <c r="E33" s="9">
        <v>86</v>
      </c>
      <c r="F33" s="9">
        <v>114</v>
      </c>
      <c r="G33" s="9">
        <v>181</v>
      </c>
      <c r="H33" s="9">
        <v>26</v>
      </c>
      <c r="I33" s="9">
        <v>208</v>
      </c>
      <c r="J33" s="9">
        <v>71</v>
      </c>
      <c r="K33" s="9">
        <v>1</v>
      </c>
      <c r="L33" s="10">
        <v>1641</v>
      </c>
    </row>
    <row r="34" spans="1:12" ht="12.75">
      <c r="A34" s="20" t="s">
        <v>40</v>
      </c>
      <c r="B34" s="9">
        <v>1336</v>
      </c>
      <c r="C34" s="9">
        <v>10</v>
      </c>
      <c r="D34" s="9">
        <v>0</v>
      </c>
      <c r="E34" s="9">
        <v>77</v>
      </c>
      <c r="F34" s="9">
        <v>157</v>
      </c>
      <c r="G34" s="9">
        <v>120</v>
      </c>
      <c r="H34" s="9">
        <v>32</v>
      </c>
      <c r="I34" s="9">
        <v>225</v>
      </c>
      <c r="J34" s="9">
        <v>68</v>
      </c>
      <c r="K34" s="9">
        <v>8</v>
      </c>
      <c r="L34" s="10">
        <v>2033</v>
      </c>
    </row>
    <row r="35" spans="1:12" ht="12.75">
      <c r="A35" s="20" t="s">
        <v>41</v>
      </c>
      <c r="B35" s="9">
        <v>1149</v>
      </c>
      <c r="C35" s="9">
        <v>7</v>
      </c>
      <c r="D35" s="9">
        <v>0</v>
      </c>
      <c r="E35" s="9">
        <v>31</v>
      </c>
      <c r="F35" s="9">
        <v>64</v>
      </c>
      <c r="G35" s="9">
        <v>29</v>
      </c>
      <c r="H35" s="9">
        <v>20</v>
      </c>
      <c r="I35" s="9">
        <v>137</v>
      </c>
      <c r="J35" s="9">
        <v>34</v>
      </c>
      <c r="K35" s="9">
        <v>7</v>
      </c>
      <c r="L35" s="10">
        <v>1478</v>
      </c>
    </row>
    <row r="36" spans="1:12" ht="12.75">
      <c r="A36" s="20" t="s">
        <v>42</v>
      </c>
      <c r="B36" s="9">
        <v>980</v>
      </c>
      <c r="C36" s="9">
        <v>9</v>
      </c>
      <c r="D36" s="9">
        <v>0</v>
      </c>
      <c r="E36" s="9">
        <v>18</v>
      </c>
      <c r="F36" s="9">
        <v>19</v>
      </c>
      <c r="G36" s="9">
        <v>7</v>
      </c>
      <c r="H36" s="9">
        <v>14</v>
      </c>
      <c r="I36" s="9">
        <v>34</v>
      </c>
      <c r="J36" s="9">
        <v>17</v>
      </c>
      <c r="K36" s="9">
        <v>23</v>
      </c>
      <c r="L36" s="10">
        <v>1121</v>
      </c>
    </row>
    <row r="37" spans="1:12" ht="12.75">
      <c r="A37" s="20" t="s">
        <v>43</v>
      </c>
      <c r="B37" s="9">
        <v>1083</v>
      </c>
      <c r="C37" s="9">
        <v>2</v>
      </c>
      <c r="D37" s="9">
        <v>0</v>
      </c>
      <c r="E37" s="9">
        <v>64</v>
      </c>
      <c r="F37" s="9">
        <v>133</v>
      </c>
      <c r="G37" s="9">
        <v>99</v>
      </c>
      <c r="H37" s="9">
        <v>21</v>
      </c>
      <c r="I37" s="9">
        <v>213</v>
      </c>
      <c r="J37" s="9">
        <v>65</v>
      </c>
      <c r="K37" s="9">
        <v>2</v>
      </c>
      <c r="L37" s="10">
        <v>1682</v>
      </c>
    </row>
    <row r="38" spans="1:12" ht="12.75">
      <c r="A38" s="20" t="s">
        <v>44</v>
      </c>
      <c r="B38" s="9">
        <v>964</v>
      </c>
      <c r="C38" s="9">
        <v>4</v>
      </c>
      <c r="D38" s="9">
        <v>4</v>
      </c>
      <c r="E38" s="9">
        <v>72</v>
      </c>
      <c r="F38" s="9">
        <v>138</v>
      </c>
      <c r="G38" s="9">
        <v>106</v>
      </c>
      <c r="H38" s="9">
        <v>28</v>
      </c>
      <c r="I38" s="9">
        <v>307</v>
      </c>
      <c r="J38" s="9">
        <v>62</v>
      </c>
      <c r="K38" s="9">
        <v>1</v>
      </c>
      <c r="L38" s="10">
        <v>1686</v>
      </c>
    </row>
    <row r="39" spans="1:12" ht="12.75">
      <c r="A39" s="20" t="s">
        <v>45</v>
      </c>
      <c r="B39" s="9">
        <v>984</v>
      </c>
      <c r="C39" s="9">
        <v>6</v>
      </c>
      <c r="D39" s="9">
        <v>1</v>
      </c>
      <c r="E39" s="9">
        <v>96</v>
      </c>
      <c r="F39" s="9">
        <v>163</v>
      </c>
      <c r="G39" s="9">
        <v>90</v>
      </c>
      <c r="H39" s="9">
        <v>28</v>
      </c>
      <c r="I39" s="9">
        <v>325</v>
      </c>
      <c r="J39" s="9">
        <v>83</v>
      </c>
      <c r="K39" s="9">
        <v>3</v>
      </c>
      <c r="L39" s="10">
        <v>1779</v>
      </c>
    </row>
    <row r="40" spans="1:12" ht="12.75">
      <c r="A40" s="20" t="s">
        <v>46</v>
      </c>
      <c r="B40" s="9">
        <v>1490</v>
      </c>
      <c r="C40" s="9">
        <v>8</v>
      </c>
      <c r="D40" s="9">
        <v>1</v>
      </c>
      <c r="E40" s="9">
        <v>93</v>
      </c>
      <c r="F40" s="9">
        <v>138</v>
      </c>
      <c r="G40" s="9">
        <v>96</v>
      </c>
      <c r="H40" s="9">
        <v>25</v>
      </c>
      <c r="I40" s="9">
        <v>261</v>
      </c>
      <c r="J40" s="9">
        <v>37</v>
      </c>
      <c r="K40" s="9">
        <v>8</v>
      </c>
      <c r="L40" s="10">
        <v>2157</v>
      </c>
    </row>
    <row r="41" spans="1:12" ht="12.75">
      <c r="A41" s="20" t="s">
        <v>47</v>
      </c>
      <c r="B41" s="9">
        <v>1385</v>
      </c>
      <c r="C41" s="9">
        <v>12</v>
      </c>
      <c r="D41" s="9">
        <v>0</v>
      </c>
      <c r="E41" s="9">
        <v>30</v>
      </c>
      <c r="F41" s="9">
        <v>28</v>
      </c>
      <c r="G41" s="9">
        <v>12</v>
      </c>
      <c r="H41" s="9">
        <v>19</v>
      </c>
      <c r="I41" s="9">
        <v>45</v>
      </c>
      <c r="J41" s="9">
        <v>14</v>
      </c>
      <c r="K41" s="9">
        <v>5</v>
      </c>
      <c r="L41" s="10">
        <v>1550</v>
      </c>
    </row>
    <row r="42" spans="1:12" ht="12.75">
      <c r="A42" s="20" t="s">
        <v>48</v>
      </c>
      <c r="B42" s="9">
        <v>709</v>
      </c>
      <c r="C42" s="9">
        <v>4</v>
      </c>
      <c r="D42" s="9">
        <v>1</v>
      </c>
      <c r="E42" s="9">
        <v>22</v>
      </c>
      <c r="F42" s="9">
        <v>41</v>
      </c>
      <c r="G42" s="9">
        <v>24</v>
      </c>
      <c r="H42" s="9">
        <v>9</v>
      </c>
      <c r="I42" s="9">
        <v>27</v>
      </c>
      <c r="J42" s="9">
        <v>8</v>
      </c>
      <c r="K42" s="9">
        <v>1</v>
      </c>
      <c r="L42" s="10">
        <v>846</v>
      </c>
    </row>
    <row r="43" spans="1:12" ht="12.75">
      <c r="A43" s="20" t="s">
        <v>49</v>
      </c>
      <c r="B43" s="9">
        <v>992</v>
      </c>
      <c r="C43" s="9">
        <v>3</v>
      </c>
      <c r="D43" s="9">
        <v>0</v>
      </c>
      <c r="E43" s="9">
        <v>9</v>
      </c>
      <c r="F43" s="9">
        <v>1</v>
      </c>
      <c r="G43" s="9">
        <v>4</v>
      </c>
      <c r="H43" s="9">
        <v>12</v>
      </c>
      <c r="I43" s="9">
        <v>28</v>
      </c>
      <c r="J43" s="9">
        <v>23</v>
      </c>
      <c r="K43" s="9">
        <v>4</v>
      </c>
      <c r="L43" s="10">
        <v>1076</v>
      </c>
    </row>
    <row r="44" spans="1:12" ht="12.75">
      <c r="A44" s="20" t="s">
        <v>50</v>
      </c>
      <c r="B44" s="9">
        <v>1149</v>
      </c>
      <c r="C44" s="9">
        <v>1</v>
      </c>
      <c r="D44" s="9">
        <v>0</v>
      </c>
      <c r="E44" s="9">
        <v>87</v>
      </c>
      <c r="F44" s="9">
        <v>142</v>
      </c>
      <c r="G44" s="9">
        <v>61</v>
      </c>
      <c r="H44" s="9">
        <v>21</v>
      </c>
      <c r="I44" s="9">
        <v>194</v>
      </c>
      <c r="J44" s="9">
        <v>54</v>
      </c>
      <c r="K44" s="9">
        <v>9</v>
      </c>
      <c r="L44" s="10">
        <v>1718</v>
      </c>
    </row>
    <row r="45" spans="1:12" ht="13.8" thickBot="1">
      <c r="A45" s="20" t="s">
        <v>51</v>
      </c>
      <c r="B45" s="9">
        <v>1190</v>
      </c>
      <c r="C45" s="9">
        <v>6</v>
      </c>
      <c r="D45" s="9">
        <v>2</v>
      </c>
      <c r="E45" s="9">
        <v>80</v>
      </c>
      <c r="F45" s="9">
        <v>136</v>
      </c>
      <c r="G45" s="9">
        <v>56</v>
      </c>
      <c r="H45" s="9">
        <v>24</v>
      </c>
      <c r="I45" s="9">
        <v>197</v>
      </c>
      <c r="J45" s="9">
        <v>31</v>
      </c>
      <c r="K45" s="9">
        <v>2</v>
      </c>
      <c r="L45" s="10">
        <v>1724</v>
      </c>
    </row>
    <row r="46" spans="1:12" ht="12.75">
      <c r="A46" s="21" t="s">
        <v>17</v>
      </c>
      <c r="B46" s="11">
        <f aca="true" t="shared" si="0" ref="B46:L46">SUM(B15:B45)</f>
        <v>34117</v>
      </c>
      <c r="C46" s="11">
        <f t="shared" si="0"/>
        <v>212</v>
      </c>
      <c r="D46" s="11">
        <f t="shared" si="0"/>
        <v>22</v>
      </c>
      <c r="E46" s="11">
        <f t="shared" si="0"/>
        <v>1843</v>
      </c>
      <c r="F46" s="11">
        <f t="shared" si="0"/>
        <v>2986</v>
      </c>
      <c r="G46" s="11">
        <f t="shared" si="0"/>
        <v>2291</v>
      </c>
      <c r="H46" s="11">
        <f t="shared" si="0"/>
        <v>643</v>
      </c>
      <c r="I46" s="11">
        <f t="shared" si="0"/>
        <v>5755</v>
      </c>
      <c r="J46" s="11">
        <f t="shared" si="0"/>
        <v>1313</v>
      </c>
      <c r="K46" s="11">
        <f t="shared" si="0"/>
        <v>200</v>
      </c>
      <c r="L46" s="12">
        <f t="shared" si="0"/>
        <v>49382</v>
      </c>
    </row>
    <row r="47" spans="1:12" ht="13.8" thickBot="1">
      <c r="A47" s="22" t="s">
        <v>52</v>
      </c>
      <c r="B47" s="13">
        <f aca="true" t="shared" si="1" ref="B47:L47">(B46/$M13)</f>
        <v>1100.5483870967741</v>
      </c>
      <c r="C47" s="13">
        <f t="shared" si="1"/>
        <v>6.838709677419355</v>
      </c>
      <c r="D47" s="13">
        <f t="shared" si="1"/>
        <v>0.7096774193548387</v>
      </c>
      <c r="E47" s="13">
        <f t="shared" si="1"/>
        <v>59.45161290322581</v>
      </c>
      <c r="F47" s="13">
        <f t="shared" si="1"/>
        <v>96.3225806451613</v>
      </c>
      <c r="G47" s="13">
        <f t="shared" si="1"/>
        <v>73.90322580645162</v>
      </c>
      <c r="H47" s="13">
        <f t="shared" si="1"/>
        <v>20.741935483870968</v>
      </c>
      <c r="I47" s="13">
        <f t="shared" si="1"/>
        <v>185.6451612903226</v>
      </c>
      <c r="J47" s="13">
        <f t="shared" si="1"/>
        <v>42.354838709677416</v>
      </c>
      <c r="K47" s="13">
        <f t="shared" si="1"/>
        <v>6.451612903225806</v>
      </c>
      <c r="L47" s="14">
        <f t="shared" si="1"/>
        <v>1592.967741935484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7"/>
  <sheetViews>
    <sheetView workbookViewId="0" topLeftCell="A10">
      <selection activeCell="M14" sqref="M14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10.281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5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9.75" customHeight="1">
      <c r="A7" s="54"/>
      <c r="B7" s="54"/>
    </row>
    <row r="8" spans="1:2" ht="9" customHeight="1">
      <c r="A8" s="54"/>
      <c r="B8" s="54"/>
    </row>
    <row r="9" ht="12.75">
      <c r="A9" s="17"/>
    </row>
    <row r="10" ht="15.6">
      <c r="D10" s="4" t="s">
        <v>4</v>
      </c>
    </row>
    <row r="12" ht="13.8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8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5" ht="12.75">
      <c r="A15" s="20" t="s">
        <v>21</v>
      </c>
      <c r="B15" s="9">
        <v>3303</v>
      </c>
      <c r="C15" s="9">
        <v>25</v>
      </c>
      <c r="D15" s="9">
        <v>0</v>
      </c>
      <c r="E15" s="9">
        <v>43</v>
      </c>
      <c r="F15" s="9">
        <v>1</v>
      </c>
      <c r="G15" s="9">
        <v>1</v>
      </c>
      <c r="H15" s="9">
        <v>57</v>
      </c>
      <c r="I15" s="9">
        <v>0</v>
      </c>
      <c r="J15" s="9">
        <v>0</v>
      </c>
      <c r="K15" s="9">
        <v>30</v>
      </c>
      <c r="L15" s="10">
        <v>3460</v>
      </c>
      <c r="O15" s="52"/>
    </row>
    <row r="16" spans="1:15" ht="12.75">
      <c r="A16" s="20" t="s">
        <v>22</v>
      </c>
      <c r="B16" s="9">
        <v>1857</v>
      </c>
      <c r="C16" s="9">
        <v>12</v>
      </c>
      <c r="D16" s="9">
        <v>0</v>
      </c>
      <c r="E16" s="9">
        <v>150</v>
      </c>
      <c r="F16" s="9">
        <v>48</v>
      </c>
      <c r="G16" s="9">
        <v>35</v>
      </c>
      <c r="H16" s="9">
        <v>81</v>
      </c>
      <c r="I16" s="9">
        <v>28</v>
      </c>
      <c r="J16" s="9">
        <v>1</v>
      </c>
      <c r="K16" s="9">
        <v>11</v>
      </c>
      <c r="L16" s="10">
        <v>2223</v>
      </c>
      <c r="O16" s="52"/>
    </row>
    <row r="17" spans="1:15" ht="12.75">
      <c r="A17" s="20" t="s">
        <v>23</v>
      </c>
      <c r="B17" s="9">
        <v>1723</v>
      </c>
      <c r="C17" s="9">
        <v>2</v>
      </c>
      <c r="D17" s="9">
        <v>0</v>
      </c>
      <c r="E17" s="9">
        <v>184</v>
      </c>
      <c r="F17" s="9">
        <v>33</v>
      </c>
      <c r="G17" s="9">
        <v>41</v>
      </c>
      <c r="H17" s="9">
        <v>83</v>
      </c>
      <c r="I17" s="9">
        <v>13</v>
      </c>
      <c r="J17" s="9">
        <v>7</v>
      </c>
      <c r="K17" s="9">
        <v>6</v>
      </c>
      <c r="L17" s="10">
        <v>2092</v>
      </c>
      <c r="O17" s="52"/>
    </row>
    <row r="18" spans="1:15" ht="12.75">
      <c r="A18" s="20" t="s">
        <v>24</v>
      </c>
      <c r="B18" s="9">
        <v>1934</v>
      </c>
      <c r="C18" s="9">
        <v>9</v>
      </c>
      <c r="D18" s="9">
        <v>0</v>
      </c>
      <c r="E18" s="9">
        <v>158</v>
      </c>
      <c r="F18" s="9">
        <v>49</v>
      </c>
      <c r="G18" s="9">
        <v>30</v>
      </c>
      <c r="H18" s="9">
        <v>101</v>
      </c>
      <c r="I18" s="9">
        <v>18</v>
      </c>
      <c r="J18" s="9">
        <v>3</v>
      </c>
      <c r="K18" s="9">
        <v>14</v>
      </c>
      <c r="L18" s="10">
        <v>2316</v>
      </c>
      <c r="O18" s="52"/>
    </row>
    <row r="19" spans="1:15" ht="12.75">
      <c r="A19" s="20" t="s">
        <v>25</v>
      </c>
      <c r="B19" s="9">
        <v>1880</v>
      </c>
      <c r="C19" s="9">
        <v>9</v>
      </c>
      <c r="D19" s="9">
        <v>0</v>
      </c>
      <c r="E19" s="9">
        <v>164</v>
      </c>
      <c r="F19" s="9">
        <v>34</v>
      </c>
      <c r="G19" s="9">
        <v>14</v>
      </c>
      <c r="H19" s="9">
        <v>100</v>
      </c>
      <c r="I19" s="9">
        <v>15</v>
      </c>
      <c r="J19" s="9">
        <v>0</v>
      </c>
      <c r="K19" s="9">
        <v>8</v>
      </c>
      <c r="L19" s="10">
        <v>2224</v>
      </c>
      <c r="O19" s="52"/>
    </row>
    <row r="20" spans="1:15" ht="12.75">
      <c r="A20" s="20" t="s">
        <v>26</v>
      </c>
      <c r="B20" s="9">
        <v>2603</v>
      </c>
      <c r="C20" s="9">
        <v>6</v>
      </c>
      <c r="D20" s="9">
        <v>0</v>
      </c>
      <c r="E20" s="9">
        <v>193</v>
      </c>
      <c r="F20" s="9">
        <v>42</v>
      </c>
      <c r="G20" s="9">
        <v>55</v>
      </c>
      <c r="H20" s="9">
        <v>91</v>
      </c>
      <c r="I20" s="9">
        <v>21</v>
      </c>
      <c r="J20" s="9">
        <v>0</v>
      </c>
      <c r="K20" s="9">
        <v>15</v>
      </c>
      <c r="L20" s="10">
        <v>3026</v>
      </c>
      <c r="O20" s="52"/>
    </row>
    <row r="21" spans="1:15" ht="12.75">
      <c r="A21" s="20" t="s">
        <v>27</v>
      </c>
      <c r="B21" s="9">
        <v>3519</v>
      </c>
      <c r="C21" s="9">
        <v>15</v>
      </c>
      <c r="D21" s="9">
        <v>0</v>
      </c>
      <c r="E21" s="9">
        <v>79</v>
      </c>
      <c r="F21" s="9">
        <v>9</v>
      </c>
      <c r="G21" s="9">
        <v>0</v>
      </c>
      <c r="H21" s="9">
        <v>79</v>
      </c>
      <c r="I21" s="9">
        <v>2</v>
      </c>
      <c r="J21" s="9">
        <v>0</v>
      </c>
      <c r="K21" s="9">
        <v>30</v>
      </c>
      <c r="L21" s="10">
        <v>3733</v>
      </c>
      <c r="O21" s="52"/>
    </row>
    <row r="22" spans="1:15" ht="12.75">
      <c r="A22" s="20" t="s">
        <v>28</v>
      </c>
      <c r="B22" s="9">
        <v>3396</v>
      </c>
      <c r="C22" s="9">
        <v>24</v>
      </c>
      <c r="D22" s="9">
        <v>0</v>
      </c>
      <c r="E22" s="9">
        <v>34</v>
      </c>
      <c r="F22" s="9">
        <v>1</v>
      </c>
      <c r="G22" s="9">
        <v>0</v>
      </c>
      <c r="H22" s="9">
        <v>60</v>
      </c>
      <c r="I22" s="9">
        <v>0</v>
      </c>
      <c r="J22" s="9">
        <v>0</v>
      </c>
      <c r="K22" s="9">
        <v>36</v>
      </c>
      <c r="L22" s="10">
        <v>3551</v>
      </c>
      <c r="O22" s="52"/>
    </row>
    <row r="23" spans="1:15" ht="12.75">
      <c r="A23" s="20" t="s">
        <v>29</v>
      </c>
      <c r="B23" s="9">
        <v>3647</v>
      </c>
      <c r="C23" s="9">
        <v>14</v>
      </c>
      <c r="D23" s="9">
        <v>0</v>
      </c>
      <c r="E23" s="9">
        <v>41</v>
      </c>
      <c r="F23" s="9">
        <v>4</v>
      </c>
      <c r="G23" s="9">
        <v>2</v>
      </c>
      <c r="H23" s="9">
        <v>68</v>
      </c>
      <c r="I23" s="9">
        <v>2</v>
      </c>
      <c r="J23" s="9">
        <v>0</v>
      </c>
      <c r="K23" s="9">
        <v>30</v>
      </c>
      <c r="L23" s="10">
        <v>3808</v>
      </c>
      <c r="O23" s="52"/>
    </row>
    <row r="24" spans="1:15" ht="12.75">
      <c r="A24" s="20" t="s">
        <v>30</v>
      </c>
      <c r="B24" s="9">
        <v>1966</v>
      </c>
      <c r="C24" s="9">
        <v>11</v>
      </c>
      <c r="D24" s="9">
        <v>0</v>
      </c>
      <c r="E24" s="9">
        <v>174</v>
      </c>
      <c r="F24" s="9">
        <v>50</v>
      </c>
      <c r="G24" s="9">
        <v>50</v>
      </c>
      <c r="H24" s="9">
        <v>92</v>
      </c>
      <c r="I24" s="9">
        <v>24</v>
      </c>
      <c r="J24" s="9">
        <v>3</v>
      </c>
      <c r="K24" s="9">
        <v>8</v>
      </c>
      <c r="L24" s="10">
        <v>2378</v>
      </c>
      <c r="O24" s="52"/>
    </row>
    <row r="25" spans="1:15" ht="12.75">
      <c r="A25" s="20" t="s">
        <v>31</v>
      </c>
      <c r="B25" s="9">
        <v>1800</v>
      </c>
      <c r="C25" s="9">
        <v>4</v>
      </c>
      <c r="D25" s="9">
        <v>0</v>
      </c>
      <c r="E25" s="9">
        <v>172</v>
      </c>
      <c r="F25" s="9">
        <v>26</v>
      </c>
      <c r="G25" s="9">
        <v>51</v>
      </c>
      <c r="H25" s="9">
        <v>85</v>
      </c>
      <c r="I25" s="9">
        <v>22</v>
      </c>
      <c r="J25" s="9">
        <v>6</v>
      </c>
      <c r="K25" s="9">
        <v>14</v>
      </c>
      <c r="L25" s="10">
        <v>2180</v>
      </c>
      <c r="O25" s="52"/>
    </row>
    <row r="26" spans="1:15" ht="12.75">
      <c r="A26" s="20" t="s">
        <v>32</v>
      </c>
      <c r="B26" s="9">
        <v>1873</v>
      </c>
      <c r="C26" s="9">
        <v>7</v>
      </c>
      <c r="D26" s="9">
        <v>0</v>
      </c>
      <c r="E26" s="9">
        <v>217</v>
      </c>
      <c r="F26" s="9">
        <v>32</v>
      </c>
      <c r="G26" s="9">
        <v>19</v>
      </c>
      <c r="H26" s="9">
        <v>86</v>
      </c>
      <c r="I26" s="9">
        <v>12</v>
      </c>
      <c r="J26" s="9">
        <v>6</v>
      </c>
      <c r="K26" s="9">
        <v>14</v>
      </c>
      <c r="L26" s="10">
        <v>2266</v>
      </c>
      <c r="O26" s="52"/>
    </row>
    <row r="27" spans="1:15" ht="12.75">
      <c r="A27" s="20" t="s">
        <v>33</v>
      </c>
      <c r="B27" s="9">
        <v>2398</v>
      </c>
      <c r="C27" s="9">
        <v>13</v>
      </c>
      <c r="D27" s="9">
        <v>0</v>
      </c>
      <c r="E27" s="9">
        <v>191</v>
      </c>
      <c r="F27" s="9">
        <v>42</v>
      </c>
      <c r="G27" s="9">
        <v>23</v>
      </c>
      <c r="H27" s="9">
        <v>88</v>
      </c>
      <c r="I27" s="9">
        <v>18</v>
      </c>
      <c r="J27" s="9">
        <v>7</v>
      </c>
      <c r="K27" s="9">
        <v>11</v>
      </c>
      <c r="L27" s="10">
        <v>2791</v>
      </c>
      <c r="O27" s="52"/>
    </row>
    <row r="28" spans="1:15" ht="12.75">
      <c r="A28" s="20" t="s">
        <v>34</v>
      </c>
      <c r="B28" s="9">
        <v>3088</v>
      </c>
      <c r="C28" s="9">
        <v>21</v>
      </c>
      <c r="D28" s="9">
        <v>0</v>
      </c>
      <c r="E28" s="9">
        <v>89</v>
      </c>
      <c r="F28" s="9">
        <v>9</v>
      </c>
      <c r="G28" s="9">
        <v>41</v>
      </c>
      <c r="H28" s="9">
        <v>71</v>
      </c>
      <c r="I28" s="9">
        <v>1</v>
      </c>
      <c r="J28" s="9">
        <v>1</v>
      </c>
      <c r="K28" s="9">
        <v>21</v>
      </c>
      <c r="L28" s="10">
        <v>3342</v>
      </c>
      <c r="O28" s="52"/>
    </row>
    <row r="29" spans="1:15" ht="12.75">
      <c r="A29" s="20" t="s">
        <v>35</v>
      </c>
      <c r="B29" s="9">
        <v>3245</v>
      </c>
      <c r="C29" s="9">
        <v>20</v>
      </c>
      <c r="D29" s="9">
        <v>0</v>
      </c>
      <c r="E29" s="9">
        <v>39</v>
      </c>
      <c r="F29" s="9">
        <v>2</v>
      </c>
      <c r="G29" s="9">
        <v>0</v>
      </c>
      <c r="H29" s="9">
        <v>51</v>
      </c>
      <c r="I29" s="9">
        <v>1</v>
      </c>
      <c r="J29" s="9">
        <v>0</v>
      </c>
      <c r="K29" s="9">
        <v>32</v>
      </c>
      <c r="L29" s="10">
        <v>3390</v>
      </c>
      <c r="O29" s="52"/>
    </row>
    <row r="30" spans="1:15" ht="12.75">
      <c r="A30" s="20" t="s">
        <v>36</v>
      </c>
      <c r="B30" s="9">
        <v>1969</v>
      </c>
      <c r="C30" s="9">
        <v>13</v>
      </c>
      <c r="D30" s="9">
        <v>0</v>
      </c>
      <c r="E30" s="9">
        <v>146</v>
      </c>
      <c r="F30" s="9">
        <v>68</v>
      </c>
      <c r="G30" s="9">
        <v>31</v>
      </c>
      <c r="H30" s="9">
        <v>84</v>
      </c>
      <c r="I30" s="9">
        <v>16</v>
      </c>
      <c r="J30" s="9">
        <v>11</v>
      </c>
      <c r="K30" s="9">
        <v>9</v>
      </c>
      <c r="L30" s="10">
        <v>2347</v>
      </c>
      <c r="O30" s="52"/>
    </row>
    <row r="31" spans="1:15" ht="12.75">
      <c r="A31" s="20" t="s">
        <v>37</v>
      </c>
      <c r="B31" s="9">
        <v>1734</v>
      </c>
      <c r="C31" s="9">
        <v>8</v>
      </c>
      <c r="D31" s="9">
        <v>0</v>
      </c>
      <c r="E31" s="9">
        <v>184</v>
      </c>
      <c r="F31" s="9">
        <v>54</v>
      </c>
      <c r="G31" s="9">
        <v>37</v>
      </c>
      <c r="H31" s="9">
        <v>77</v>
      </c>
      <c r="I31" s="9">
        <v>15</v>
      </c>
      <c r="J31" s="9">
        <v>4</v>
      </c>
      <c r="K31" s="9">
        <v>5</v>
      </c>
      <c r="L31" s="10">
        <v>2118</v>
      </c>
      <c r="O31" s="52"/>
    </row>
    <row r="32" spans="1:15" ht="12.75">
      <c r="A32" s="20" t="s">
        <v>38</v>
      </c>
      <c r="B32" s="9">
        <v>1869</v>
      </c>
      <c r="C32" s="9">
        <v>7</v>
      </c>
      <c r="D32" s="9">
        <v>0</v>
      </c>
      <c r="E32" s="9">
        <v>181</v>
      </c>
      <c r="F32" s="9">
        <v>55</v>
      </c>
      <c r="G32" s="9">
        <v>50</v>
      </c>
      <c r="H32" s="9">
        <v>69</v>
      </c>
      <c r="I32" s="9">
        <v>11</v>
      </c>
      <c r="J32" s="9">
        <v>7</v>
      </c>
      <c r="K32" s="9">
        <v>7</v>
      </c>
      <c r="L32" s="10">
        <v>2256</v>
      </c>
      <c r="O32" s="52"/>
    </row>
    <row r="33" spans="1:15" ht="12.75">
      <c r="A33" s="20" t="s">
        <v>39</v>
      </c>
      <c r="B33" s="9">
        <v>1717</v>
      </c>
      <c r="C33" s="9">
        <v>7</v>
      </c>
      <c r="D33" s="9">
        <v>0</v>
      </c>
      <c r="E33" s="9">
        <v>204</v>
      </c>
      <c r="F33" s="9">
        <v>47</v>
      </c>
      <c r="G33" s="9">
        <v>43</v>
      </c>
      <c r="H33" s="9">
        <v>77</v>
      </c>
      <c r="I33" s="9">
        <v>22</v>
      </c>
      <c r="J33" s="9">
        <v>6</v>
      </c>
      <c r="K33" s="9">
        <v>18</v>
      </c>
      <c r="L33" s="10">
        <v>2141</v>
      </c>
      <c r="O33" s="52"/>
    </row>
    <row r="34" spans="1:15" ht="12.75">
      <c r="A34" s="20" t="s">
        <v>40</v>
      </c>
      <c r="B34" s="9">
        <v>2495</v>
      </c>
      <c r="C34" s="9">
        <v>10</v>
      </c>
      <c r="D34" s="9">
        <v>0</v>
      </c>
      <c r="E34" s="9">
        <v>191</v>
      </c>
      <c r="F34" s="9">
        <v>70</v>
      </c>
      <c r="G34" s="9">
        <v>47</v>
      </c>
      <c r="H34" s="9">
        <v>97</v>
      </c>
      <c r="I34" s="9">
        <v>32</v>
      </c>
      <c r="J34" s="9">
        <v>5</v>
      </c>
      <c r="K34" s="9">
        <v>13</v>
      </c>
      <c r="L34" s="10">
        <v>2960</v>
      </c>
      <c r="O34" s="52"/>
    </row>
    <row r="35" spans="1:15" ht="12.75">
      <c r="A35" s="20" t="s">
        <v>41</v>
      </c>
      <c r="B35" s="9">
        <v>3200</v>
      </c>
      <c r="C35" s="9">
        <v>7</v>
      </c>
      <c r="D35" s="9">
        <v>0</v>
      </c>
      <c r="E35" s="9">
        <v>65</v>
      </c>
      <c r="F35" s="9">
        <v>6</v>
      </c>
      <c r="G35" s="9">
        <v>4</v>
      </c>
      <c r="H35" s="9">
        <v>83</v>
      </c>
      <c r="I35" s="9">
        <v>0</v>
      </c>
      <c r="J35" s="9">
        <v>0</v>
      </c>
      <c r="K35" s="9">
        <v>23</v>
      </c>
      <c r="L35" s="10">
        <v>3388</v>
      </c>
      <c r="O35" s="52"/>
    </row>
    <row r="36" spans="1:15" ht="12.75">
      <c r="A36" s="20" t="s">
        <v>42</v>
      </c>
      <c r="B36" s="9">
        <v>3172</v>
      </c>
      <c r="C36" s="9">
        <v>4</v>
      </c>
      <c r="D36" s="9">
        <v>0</v>
      </c>
      <c r="E36" s="9">
        <v>27</v>
      </c>
      <c r="F36" s="9">
        <v>1</v>
      </c>
      <c r="G36" s="9">
        <v>0</v>
      </c>
      <c r="H36" s="9">
        <v>52</v>
      </c>
      <c r="I36" s="9">
        <v>0</v>
      </c>
      <c r="J36" s="9">
        <v>1</v>
      </c>
      <c r="K36" s="9">
        <v>47</v>
      </c>
      <c r="L36" s="10">
        <v>3304</v>
      </c>
      <c r="O36" s="52"/>
    </row>
    <row r="37" spans="1:15" ht="12.75">
      <c r="A37" s="20" t="s">
        <v>43</v>
      </c>
      <c r="B37" s="9">
        <v>2061</v>
      </c>
      <c r="C37" s="9">
        <v>14</v>
      </c>
      <c r="D37" s="9">
        <v>0</v>
      </c>
      <c r="E37" s="9">
        <v>179</v>
      </c>
      <c r="F37" s="9">
        <v>54</v>
      </c>
      <c r="G37" s="9">
        <v>53</v>
      </c>
      <c r="H37" s="9">
        <v>83</v>
      </c>
      <c r="I37" s="9">
        <v>24</v>
      </c>
      <c r="J37" s="9">
        <v>8</v>
      </c>
      <c r="K37" s="9">
        <v>10</v>
      </c>
      <c r="L37" s="10">
        <v>2486</v>
      </c>
      <c r="O37" s="52"/>
    </row>
    <row r="38" spans="1:15" ht="12.75">
      <c r="A38" s="20" t="s">
        <v>44</v>
      </c>
      <c r="B38" s="9">
        <v>1845</v>
      </c>
      <c r="C38" s="9">
        <v>7</v>
      </c>
      <c r="D38" s="9">
        <v>0</v>
      </c>
      <c r="E38" s="9">
        <v>170</v>
      </c>
      <c r="F38" s="9">
        <v>49</v>
      </c>
      <c r="G38" s="9">
        <v>42</v>
      </c>
      <c r="H38" s="9">
        <v>86</v>
      </c>
      <c r="I38" s="9">
        <v>26</v>
      </c>
      <c r="J38" s="9">
        <v>7</v>
      </c>
      <c r="K38" s="9">
        <v>11</v>
      </c>
      <c r="L38" s="10">
        <v>2243</v>
      </c>
      <c r="O38" s="52"/>
    </row>
    <row r="39" spans="1:15" ht="12.75">
      <c r="A39" s="20" t="s">
        <v>45</v>
      </c>
      <c r="B39" s="9">
        <v>1995</v>
      </c>
      <c r="C39" s="9">
        <v>14</v>
      </c>
      <c r="D39" s="9">
        <v>0</v>
      </c>
      <c r="E39" s="9">
        <v>164</v>
      </c>
      <c r="F39" s="9">
        <v>43</v>
      </c>
      <c r="G39" s="9">
        <v>40</v>
      </c>
      <c r="H39" s="9">
        <v>87</v>
      </c>
      <c r="I39" s="9">
        <v>18</v>
      </c>
      <c r="J39" s="9">
        <v>8</v>
      </c>
      <c r="K39" s="9">
        <v>11</v>
      </c>
      <c r="L39" s="10">
        <v>2380</v>
      </c>
      <c r="O39" s="52"/>
    </row>
    <row r="40" spans="1:15" ht="12.75">
      <c r="A40" s="20" t="s">
        <v>46</v>
      </c>
      <c r="B40" s="9">
        <v>2687</v>
      </c>
      <c r="C40" s="9">
        <v>20</v>
      </c>
      <c r="D40" s="9">
        <v>0</v>
      </c>
      <c r="E40" s="9">
        <v>214</v>
      </c>
      <c r="F40" s="9">
        <v>38</v>
      </c>
      <c r="G40" s="9">
        <v>20</v>
      </c>
      <c r="H40" s="9">
        <v>93</v>
      </c>
      <c r="I40" s="9">
        <v>22</v>
      </c>
      <c r="J40" s="9">
        <v>0</v>
      </c>
      <c r="K40" s="9">
        <v>12</v>
      </c>
      <c r="L40" s="10">
        <v>3106</v>
      </c>
      <c r="O40" s="52"/>
    </row>
    <row r="41" spans="1:15" ht="12.75">
      <c r="A41" s="20" t="s">
        <v>47</v>
      </c>
      <c r="B41" s="9">
        <v>2957</v>
      </c>
      <c r="C41" s="9">
        <v>14</v>
      </c>
      <c r="D41" s="9">
        <v>1</v>
      </c>
      <c r="E41" s="9">
        <v>90</v>
      </c>
      <c r="F41" s="9">
        <v>6</v>
      </c>
      <c r="G41" s="9">
        <v>2</v>
      </c>
      <c r="H41" s="9">
        <v>69</v>
      </c>
      <c r="I41" s="9">
        <v>6</v>
      </c>
      <c r="J41" s="9">
        <v>1</v>
      </c>
      <c r="K41" s="9">
        <v>10</v>
      </c>
      <c r="L41" s="10">
        <v>3156</v>
      </c>
      <c r="O41" s="52"/>
    </row>
    <row r="42" spans="1:15" ht="12.75">
      <c r="A42" s="20" t="s">
        <v>48</v>
      </c>
      <c r="B42" s="9">
        <v>1902</v>
      </c>
      <c r="C42" s="9">
        <v>3</v>
      </c>
      <c r="D42" s="9">
        <v>0</v>
      </c>
      <c r="E42" s="9">
        <v>37</v>
      </c>
      <c r="F42" s="9">
        <v>5</v>
      </c>
      <c r="G42" s="9">
        <v>2</v>
      </c>
      <c r="H42" s="9">
        <v>48</v>
      </c>
      <c r="I42" s="9">
        <v>0</v>
      </c>
      <c r="J42" s="9">
        <v>0</v>
      </c>
      <c r="K42" s="9">
        <v>2</v>
      </c>
      <c r="L42" s="10">
        <v>1999</v>
      </c>
      <c r="O42" s="52"/>
    </row>
    <row r="43" spans="1:15" ht="12.75">
      <c r="A43" s="20" t="s">
        <v>49</v>
      </c>
      <c r="B43" s="9">
        <v>2615</v>
      </c>
      <c r="C43" s="9">
        <v>6</v>
      </c>
      <c r="D43" s="9">
        <v>1</v>
      </c>
      <c r="E43" s="9">
        <v>38</v>
      </c>
      <c r="F43" s="9">
        <v>0</v>
      </c>
      <c r="G43" s="9">
        <v>0</v>
      </c>
      <c r="H43" s="9">
        <v>47</v>
      </c>
      <c r="I43" s="9">
        <v>0</v>
      </c>
      <c r="J43" s="9">
        <v>0</v>
      </c>
      <c r="K43" s="9">
        <v>5</v>
      </c>
      <c r="L43" s="10">
        <v>2712</v>
      </c>
      <c r="O43" s="52"/>
    </row>
    <row r="44" spans="1:15" ht="12.75">
      <c r="A44" s="20" t="s">
        <v>50</v>
      </c>
      <c r="B44" s="9">
        <v>2078</v>
      </c>
      <c r="C44" s="9">
        <v>9</v>
      </c>
      <c r="D44" s="9">
        <v>0</v>
      </c>
      <c r="E44" s="9">
        <v>133</v>
      </c>
      <c r="F44" s="9">
        <v>37</v>
      </c>
      <c r="G44" s="9">
        <v>35</v>
      </c>
      <c r="H44" s="9">
        <v>87</v>
      </c>
      <c r="I44" s="9">
        <v>18</v>
      </c>
      <c r="J44" s="9">
        <v>1</v>
      </c>
      <c r="K44" s="9">
        <v>10</v>
      </c>
      <c r="L44" s="10">
        <v>2408</v>
      </c>
      <c r="O44" s="52"/>
    </row>
    <row r="45" spans="1:15" ht="13.8" thickBot="1">
      <c r="A45" s="20" t="s">
        <v>51</v>
      </c>
      <c r="B45" s="9">
        <v>2240</v>
      </c>
      <c r="C45" s="9">
        <v>7</v>
      </c>
      <c r="D45" s="9">
        <v>0</v>
      </c>
      <c r="E45" s="9">
        <v>165</v>
      </c>
      <c r="F45" s="9">
        <v>26</v>
      </c>
      <c r="G45" s="9">
        <v>54</v>
      </c>
      <c r="H45" s="9">
        <v>87</v>
      </c>
      <c r="I45" s="9">
        <v>10</v>
      </c>
      <c r="J45" s="9">
        <v>1</v>
      </c>
      <c r="K45" s="9">
        <v>10</v>
      </c>
      <c r="L45" s="10">
        <v>2600</v>
      </c>
      <c r="O45" s="52"/>
    </row>
    <row r="46" spans="1:15" ht="12.75">
      <c r="A46" s="21" t="s">
        <v>17</v>
      </c>
      <c r="B46" s="11">
        <f aca="true" t="shared" si="0" ref="B46:J46">SUM(B15:B45)</f>
        <v>74768</v>
      </c>
      <c r="C46" s="11">
        <f t="shared" si="0"/>
        <v>342</v>
      </c>
      <c r="D46" s="11">
        <f t="shared" si="0"/>
        <v>2</v>
      </c>
      <c r="E46" s="11">
        <f t="shared" si="0"/>
        <v>4116</v>
      </c>
      <c r="F46" s="11">
        <f t="shared" si="0"/>
        <v>941</v>
      </c>
      <c r="G46" s="11">
        <f t="shared" si="0"/>
        <v>822</v>
      </c>
      <c r="H46" s="11">
        <f t="shared" si="0"/>
        <v>2419</v>
      </c>
      <c r="I46" s="11">
        <f t="shared" si="0"/>
        <v>397</v>
      </c>
      <c r="J46" s="11">
        <f t="shared" si="0"/>
        <v>94</v>
      </c>
      <c r="K46" s="11">
        <f>SUM(K15:K45)</f>
        <v>483</v>
      </c>
      <c r="L46" s="12">
        <f>SUM(L15:L45)</f>
        <v>84384</v>
      </c>
      <c r="O46" s="52"/>
    </row>
    <row r="47" spans="1:12" ht="13.8" thickBot="1">
      <c r="A47" s="22" t="s">
        <v>52</v>
      </c>
      <c r="B47" s="13">
        <f aca="true" t="shared" si="1" ref="B47:K47">(B46/$M13)</f>
        <v>2411.8709677419356</v>
      </c>
      <c r="C47" s="13">
        <f t="shared" si="1"/>
        <v>11.03225806451613</v>
      </c>
      <c r="D47" s="13">
        <f t="shared" si="1"/>
        <v>0.06451612903225806</v>
      </c>
      <c r="E47" s="13">
        <f t="shared" si="1"/>
        <v>132.7741935483871</v>
      </c>
      <c r="F47" s="13">
        <f t="shared" si="1"/>
        <v>30.35483870967742</v>
      </c>
      <c r="G47" s="13">
        <f t="shared" si="1"/>
        <v>26.516129032258064</v>
      </c>
      <c r="H47" s="13">
        <f t="shared" si="1"/>
        <v>78.03225806451613</v>
      </c>
      <c r="I47" s="13">
        <f t="shared" si="1"/>
        <v>12.806451612903226</v>
      </c>
      <c r="J47" s="13">
        <f t="shared" si="1"/>
        <v>3.032258064516129</v>
      </c>
      <c r="K47" s="13">
        <f t="shared" si="1"/>
        <v>15.580645161290322</v>
      </c>
      <c r="L47" s="14">
        <f>SUM(B47:K47)</f>
        <v>2722.0645161290327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3"/>
  <sheetViews>
    <sheetView workbookViewId="0" topLeftCell="A9">
      <selection activeCell="M14" sqref="M14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10.4218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1.42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6">
      <c r="D10" s="4" t="s">
        <v>4</v>
      </c>
    </row>
    <row r="12" ht="13.8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8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1413</v>
      </c>
      <c r="C15" s="9">
        <v>19</v>
      </c>
      <c r="D15" s="9">
        <v>0</v>
      </c>
      <c r="E15" s="9">
        <v>29</v>
      </c>
      <c r="F15" s="9">
        <v>0</v>
      </c>
      <c r="G15" s="9">
        <v>0</v>
      </c>
      <c r="H15" s="9">
        <v>29</v>
      </c>
      <c r="I15" s="9">
        <v>0</v>
      </c>
      <c r="J15" s="9">
        <v>0</v>
      </c>
      <c r="K15" s="9">
        <v>16</v>
      </c>
      <c r="L15" s="10">
        <v>1506</v>
      </c>
    </row>
    <row r="16" spans="1:12" ht="12.75">
      <c r="A16" s="20" t="s">
        <v>22</v>
      </c>
      <c r="B16" s="9">
        <v>907</v>
      </c>
      <c r="C16" s="9">
        <v>6</v>
      </c>
      <c r="D16" s="9">
        <v>0</v>
      </c>
      <c r="E16" s="9">
        <v>76</v>
      </c>
      <c r="F16" s="9">
        <v>26</v>
      </c>
      <c r="G16" s="9">
        <v>17</v>
      </c>
      <c r="H16" s="9">
        <v>42</v>
      </c>
      <c r="I16" s="9">
        <v>13</v>
      </c>
      <c r="J16" s="9">
        <v>0</v>
      </c>
      <c r="K16" s="9">
        <v>6</v>
      </c>
      <c r="L16" s="10">
        <v>1093</v>
      </c>
    </row>
    <row r="17" spans="1:12" ht="12.75">
      <c r="A17" s="20" t="s">
        <v>23</v>
      </c>
      <c r="B17" s="9">
        <v>868</v>
      </c>
      <c r="C17" s="9">
        <v>2</v>
      </c>
      <c r="D17" s="9">
        <v>0</v>
      </c>
      <c r="E17" s="9">
        <v>105</v>
      </c>
      <c r="F17" s="9">
        <v>15</v>
      </c>
      <c r="G17" s="9">
        <v>20</v>
      </c>
      <c r="H17" s="9">
        <v>43</v>
      </c>
      <c r="I17" s="9">
        <v>5</v>
      </c>
      <c r="J17" s="9">
        <v>3</v>
      </c>
      <c r="K17" s="9">
        <v>3</v>
      </c>
      <c r="L17" s="10">
        <v>1064</v>
      </c>
    </row>
    <row r="18" spans="1:12" ht="12.75">
      <c r="A18" s="20" t="s">
        <v>24</v>
      </c>
      <c r="B18" s="9">
        <v>979</v>
      </c>
      <c r="C18" s="9">
        <v>4</v>
      </c>
      <c r="D18" s="9">
        <v>0</v>
      </c>
      <c r="E18" s="9">
        <v>85</v>
      </c>
      <c r="F18" s="9">
        <v>27</v>
      </c>
      <c r="G18" s="9">
        <v>14</v>
      </c>
      <c r="H18" s="9">
        <v>51</v>
      </c>
      <c r="I18" s="9">
        <v>6</v>
      </c>
      <c r="J18" s="9">
        <v>1</v>
      </c>
      <c r="K18" s="9">
        <v>8</v>
      </c>
      <c r="L18" s="10">
        <v>1175</v>
      </c>
    </row>
    <row r="19" spans="1:12" ht="12.75">
      <c r="A19" s="20" t="s">
        <v>25</v>
      </c>
      <c r="B19" s="9">
        <v>937</v>
      </c>
      <c r="C19" s="9">
        <v>5</v>
      </c>
      <c r="D19" s="9">
        <v>0</v>
      </c>
      <c r="E19" s="9">
        <v>83</v>
      </c>
      <c r="F19" s="9">
        <v>17</v>
      </c>
      <c r="G19" s="9">
        <v>6</v>
      </c>
      <c r="H19" s="9">
        <v>49</v>
      </c>
      <c r="I19" s="9">
        <v>6</v>
      </c>
      <c r="J19" s="9">
        <v>0</v>
      </c>
      <c r="K19" s="9">
        <v>4</v>
      </c>
      <c r="L19" s="10">
        <v>1107</v>
      </c>
    </row>
    <row r="20" spans="1:12" ht="12.75">
      <c r="A20" s="20" t="s">
        <v>26</v>
      </c>
      <c r="B20" s="9">
        <v>1562</v>
      </c>
      <c r="C20" s="9">
        <v>2</v>
      </c>
      <c r="D20" s="9">
        <v>0</v>
      </c>
      <c r="E20" s="9">
        <v>104</v>
      </c>
      <c r="F20" s="9">
        <v>19</v>
      </c>
      <c r="G20" s="9">
        <v>31</v>
      </c>
      <c r="H20" s="9">
        <v>44</v>
      </c>
      <c r="I20" s="9">
        <v>6</v>
      </c>
      <c r="J20" s="9">
        <v>0</v>
      </c>
      <c r="K20" s="9">
        <v>8</v>
      </c>
      <c r="L20" s="10">
        <v>1776</v>
      </c>
    </row>
    <row r="21" spans="1:12" ht="12.75">
      <c r="A21" s="20" t="s">
        <v>27</v>
      </c>
      <c r="B21" s="9">
        <v>2260</v>
      </c>
      <c r="C21" s="9">
        <v>8</v>
      </c>
      <c r="D21" s="9">
        <v>0</v>
      </c>
      <c r="E21" s="9">
        <v>41</v>
      </c>
      <c r="F21" s="9">
        <v>4</v>
      </c>
      <c r="G21" s="9">
        <v>0</v>
      </c>
      <c r="H21" s="9">
        <v>41</v>
      </c>
      <c r="I21" s="9">
        <v>0</v>
      </c>
      <c r="J21" s="9">
        <v>0</v>
      </c>
      <c r="K21" s="9">
        <v>21</v>
      </c>
      <c r="L21" s="10">
        <v>2375</v>
      </c>
    </row>
    <row r="22" spans="1:12" ht="12.75">
      <c r="A22" s="20" t="s">
        <v>28</v>
      </c>
      <c r="B22" s="9">
        <v>1766</v>
      </c>
      <c r="C22" s="9">
        <v>12</v>
      </c>
      <c r="D22" s="9">
        <v>0</v>
      </c>
      <c r="E22" s="9">
        <v>16</v>
      </c>
      <c r="F22" s="9">
        <v>0</v>
      </c>
      <c r="G22" s="9">
        <v>0</v>
      </c>
      <c r="H22" s="9">
        <v>31</v>
      </c>
      <c r="I22" s="9">
        <v>0</v>
      </c>
      <c r="J22" s="9">
        <v>0</v>
      </c>
      <c r="K22" s="9">
        <v>14</v>
      </c>
      <c r="L22" s="10">
        <v>1839</v>
      </c>
    </row>
    <row r="23" spans="1:12" ht="12.75">
      <c r="A23" s="20" t="s">
        <v>29</v>
      </c>
      <c r="B23" s="9">
        <v>1126</v>
      </c>
      <c r="C23" s="9">
        <v>3</v>
      </c>
      <c r="D23" s="9">
        <v>0</v>
      </c>
      <c r="E23" s="9">
        <v>20</v>
      </c>
      <c r="F23" s="9">
        <v>0</v>
      </c>
      <c r="G23" s="9">
        <v>1</v>
      </c>
      <c r="H23" s="9">
        <v>32</v>
      </c>
      <c r="I23" s="9">
        <v>1</v>
      </c>
      <c r="J23" s="9">
        <v>0</v>
      </c>
      <c r="K23" s="9">
        <v>20</v>
      </c>
      <c r="L23" s="10">
        <v>1203</v>
      </c>
    </row>
    <row r="24" spans="1:12" ht="12.75">
      <c r="A24" s="20" t="s">
        <v>30</v>
      </c>
      <c r="B24" s="9">
        <v>905</v>
      </c>
      <c r="C24" s="9">
        <v>5</v>
      </c>
      <c r="D24" s="9">
        <v>0</v>
      </c>
      <c r="E24" s="9">
        <v>87</v>
      </c>
      <c r="F24" s="9">
        <v>30</v>
      </c>
      <c r="G24" s="9">
        <v>29</v>
      </c>
      <c r="H24" s="9">
        <v>46</v>
      </c>
      <c r="I24" s="9">
        <v>6</v>
      </c>
      <c r="J24" s="9">
        <v>0</v>
      </c>
      <c r="K24" s="9">
        <v>5</v>
      </c>
      <c r="L24" s="10">
        <v>1113</v>
      </c>
    </row>
    <row r="25" spans="1:12" ht="12.75">
      <c r="A25" s="20" t="s">
        <v>31</v>
      </c>
      <c r="B25" s="9">
        <v>907</v>
      </c>
      <c r="C25" s="9">
        <v>1</v>
      </c>
      <c r="D25" s="9">
        <v>0</v>
      </c>
      <c r="E25" s="9">
        <v>93</v>
      </c>
      <c r="F25" s="9">
        <v>17</v>
      </c>
      <c r="G25" s="9">
        <v>27</v>
      </c>
      <c r="H25" s="9">
        <v>43</v>
      </c>
      <c r="I25" s="9">
        <v>7</v>
      </c>
      <c r="J25" s="9">
        <v>2</v>
      </c>
      <c r="K25" s="9">
        <v>6</v>
      </c>
      <c r="L25" s="10">
        <v>1103</v>
      </c>
    </row>
    <row r="26" spans="1:12" ht="12.75">
      <c r="A26" s="20" t="s">
        <v>32</v>
      </c>
      <c r="B26" s="9">
        <v>929</v>
      </c>
      <c r="C26" s="9">
        <v>4</v>
      </c>
      <c r="D26" s="9">
        <v>0</v>
      </c>
      <c r="E26" s="9">
        <v>106</v>
      </c>
      <c r="F26" s="9">
        <v>17</v>
      </c>
      <c r="G26" s="9">
        <v>9</v>
      </c>
      <c r="H26" s="9">
        <v>41</v>
      </c>
      <c r="I26" s="9">
        <v>4</v>
      </c>
      <c r="J26" s="9">
        <v>3</v>
      </c>
      <c r="K26" s="9">
        <v>5</v>
      </c>
      <c r="L26" s="10">
        <v>1118</v>
      </c>
    </row>
    <row r="27" spans="1:12" ht="12.75">
      <c r="A27" s="20" t="s">
        <v>33</v>
      </c>
      <c r="B27" s="9">
        <v>1402</v>
      </c>
      <c r="C27" s="9">
        <v>7</v>
      </c>
      <c r="D27" s="9">
        <v>0</v>
      </c>
      <c r="E27" s="9">
        <v>107</v>
      </c>
      <c r="F27" s="9">
        <v>19</v>
      </c>
      <c r="G27" s="9">
        <v>14</v>
      </c>
      <c r="H27" s="9">
        <v>43</v>
      </c>
      <c r="I27" s="9">
        <v>4</v>
      </c>
      <c r="J27" s="9">
        <v>1</v>
      </c>
      <c r="K27" s="9">
        <v>4</v>
      </c>
      <c r="L27" s="10">
        <v>1601</v>
      </c>
    </row>
    <row r="28" spans="1:12" ht="12.75">
      <c r="A28" s="20" t="s">
        <v>34</v>
      </c>
      <c r="B28" s="9">
        <v>1841</v>
      </c>
      <c r="C28" s="9">
        <v>14</v>
      </c>
      <c r="D28" s="9">
        <v>0</v>
      </c>
      <c r="E28" s="9">
        <v>46</v>
      </c>
      <c r="F28" s="9">
        <v>1</v>
      </c>
      <c r="G28" s="9">
        <v>22</v>
      </c>
      <c r="H28" s="9">
        <v>35</v>
      </c>
      <c r="I28" s="9">
        <v>0</v>
      </c>
      <c r="J28" s="9">
        <v>1</v>
      </c>
      <c r="K28" s="9">
        <v>12</v>
      </c>
      <c r="L28" s="10">
        <v>1972</v>
      </c>
    </row>
    <row r="29" spans="1:12" ht="12.75">
      <c r="A29" s="20" t="s">
        <v>35</v>
      </c>
      <c r="B29" s="9">
        <v>1186</v>
      </c>
      <c r="C29" s="9">
        <v>7</v>
      </c>
      <c r="D29" s="9">
        <v>0</v>
      </c>
      <c r="E29" s="9">
        <v>22</v>
      </c>
      <c r="F29" s="9">
        <v>1</v>
      </c>
      <c r="G29" s="9">
        <v>0</v>
      </c>
      <c r="H29" s="9">
        <v>25</v>
      </c>
      <c r="I29" s="9">
        <v>1</v>
      </c>
      <c r="J29" s="9">
        <v>0</v>
      </c>
      <c r="K29" s="9">
        <v>18</v>
      </c>
      <c r="L29" s="10">
        <v>1260</v>
      </c>
    </row>
    <row r="30" spans="1:12" ht="12.75">
      <c r="A30" s="20" t="s">
        <v>36</v>
      </c>
      <c r="B30" s="9">
        <v>931</v>
      </c>
      <c r="C30" s="9">
        <v>6</v>
      </c>
      <c r="D30" s="9">
        <v>0</v>
      </c>
      <c r="E30" s="9">
        <v>83</v>
      </c>
      <c r="F30" s="9">
        <v>35</v>
      </c>
      <c r="G30" s="9">
        <v>16</v>
      </c>
      <c r="H30" s="9">
        <v>43</v>
      </c>
      <c r="I30" s="9">
        <v>5</v>
      </c>
      <c r="J30" s="9">
        <v>5</v>
      </c>
      <c r="K30" s="9">
        <v>5</v>
      </c>
      <c r="L30" s="10">
        <v>1129</v>
      </c>
    </row>
    <row r="31" spans="1:12" ht="12.75">
      <c r="A31" s="20" t="s">
        <v>37</v>
      </c>
      <c r="B31" s="9">
        <v>861</v>
      </c>
      <c r="C31" s="9">
        <v>4</v>
      </c>
      <c r="D31" s="9">
        <v>0</v>
      </c>
      <c r="E31" s="9">
        <v>104</v>
      </c>
      <c r="F31" s="9">
        <v>22</v>
      </c>
      <c r="G31" s="9">
        <v>21</v>
      </c>
      <c r="H31" s="9">
        <v>40</v>
      </c>
      <c r="I31" s="9">
        <v>4</v>
      </c>
      <c r="J31" s="9">
        <v>2</v>
      </c>
      <c r="K31" s="9">
        <v>4</v>
      </c>
      <c r="L31" s="10">
        <v>1062</v>
      </c>
    </row>
    <row r="32" spans="1:12" ht="12.75">
      <c r="A32" s="20" t="s">
        <v>38</v>
      </c>
      <c r="B32" s="9">
        <v>951</v>
      </c>
      <c r="C32" s="9">
        <v>3</v>
      </c>
      <c r="D32" s="9">
        <v>0</v>
      </c>
      <c r="E32" s="9">
        <v>92</v>
      </c>
      <c r="F32" s="9">
        <v>24</v>
      </c>
      <c r="G32" s="9">
        <v>26</v>
      </c>
      <c r="H32" s="9">
        <v>35</v>
      </c>
      <c r="I32" s="9">
        <v>3</v>
      </c>
      <c r="J32" s="9">
        <v>3</v>
      </c>
      <c r="K32" s="9">
        <v>3</v>
      </c>
      <c r="L32" s="10">
        <v>1140</v>
      </c>
    </row>
    <row r="33" spans="1:12" ht="12.75">
      <c r="A33" s="20" t="s">
        <v>39</v>
      </c>
      <c r="B33" s="9">
        <v>875</v>
      </c>
      <c r="C33" s="9">
        <v>4</v>
      </c>
      <c r="D33" s="9">
        <v>0</v>
      </c>
      <c r="E33" s="9">
        <v>110</v>
      </c>
      <c r="F33" s="9">
        <v>26</v>
      </c>
      <c r="G33" s="9">
        <v>25</v>
      </c>
      <c r="H33" s="9">
        <v>38</v>
      </c>
      <c r="I33" s="9">
        <v>5</v>
      </c>
      <c r="J33" s="9">
        <v>2</v>
      </c>
      <c r="K33" s="9">
        <v>7</v>
      </c>
      <c r="L33" s="10">
        <v>1092</v>
      </c>
    </row>
    <row r="34" spans="1:12" ht="12.75">
      <c r="A34" s="20" t="s">
        <v>40</v>
      </c>
      <c r="B34" s="9">
        <v>1509</v>
      </c>
      <c r="C34" s="9">
        <v>9</v>
      </c>
      <c r="D34" s="9">
        <v>0</v>
      </c>
      <c r="E34" s="9">
        <v>102</v>
      </c>
      <c r="F34" s="9">
        <v>36</v>
      </c>
      <c r="G34" s="9">
        <v>26</v>
      </c>
      <c r="H34" s="9">
        <v>48</v>
      </c>
      <c r="I34" s="9">
        <v>2</v>
      </c>
      <c r="J34" s="9">
        <v>2</v>
      </c>
      <c r="K34" s="9">
        <v>7</v>
      </c>
      <c r="L34" s="10">
        <v>1741</v>
      </c>
    </row>
    <row r="35" spans="1:12" ht="12.75">
      <c r="A35" s="20" t="s">
        <v>41</v>
      </c>
      <c r="B35" s="9">
        <v>1902</v>
      </c>
      <c r="C35" s="9">
        <v>4</v>
      </c>
      <c r="D35" s="9">
        <v>0</v>
      </c>
      <c r="E35" s="9">
        <v>33</v>
      </c>
      <c r="F35" s="9">
        <v>2</v>
      </c>
      <c r="G35" s="9">
        <v>2</v>
      </c>
      <c r="H35" s="9">
        <v>43</v>
      </c>
      <c r="I35" s="9">
        <v>0</v>
      </c>
      <c r="J35" s="9">
        <v>0</v>
      </c>
      <c r="K35" s="9">
        <v>13</v>
      </c>
      <c r="L35" s="10">
        <v>1999</v>
      </c>
    </row>
    <row r="36" spans="1:12" ht="12.75">
      <c r="A36" s="20" t="s">
        <v>42</v>
      </c>
      <c r="B36" s="9">
        <v>1122</v>
      </c>
      <c r="C36" s="9">
        <v>1</v>
      </c>
      <c r="D36" s="9">
        <v>0</v>
      </c>
      <c r="E36" s="9">
        <v>14</v>
      </c>
      <c r="F36" s="9">
        <v>0</v>
      </c>
      <c r="G36" s="9">
        <v>0</v>
      </c>
      <c r="H36" s="9">
        <v>26</v>
      </c>
      <c r="I36" s="9">
        <v>0</v>
      </c>
      <c r="J36" s="9">
        <v>1</v>
      </c>
      <c r="K36" s="9">
        <v>28</v>
      </c>
      <c r="L36" s="10">
        <v>1192</v>
      </c>
    </row>
    <row r="37" spans="1:12" ht="12.75">
      <c r="A37" s="20" t="s">
        <v>43</v>
      </c>
      <c r="B37" s="9">
        <v>988</v>
      </c>
      <c r="C37" s="9">
        <v>5</v>
      </c>
      <c r="D37" s="9">
        <v>0</v>
      </c>
      <c r="E37" s="9">
        <v>96</v>
      </c>
      <c r="F37" s="9">
        <v>32</v>
      </c>
      <c r="G37" s="9">
        <v>29</v>
      </c>
      <c r="H37" s="9">
        <v>43</v>
      </c>
      <c r="I37" s="9">
        <v>7</v>
      </c>
      <c r="J37" s="9">
        <v>4</v>
      </c>
      <c r="K37" s="9">
        <v>4</v>
      </c>
      <c r="L37" s="10">
        <v>1208</v>
      </c>
    </row>
    <row r="38" spans="1:12" ht="12.75">
      <c r="A38" s="20" t="s">
        <v>44</v>
      </c>
      <c r="B38" s="9">
        <v>935</v>
      </c>
      <c r="C38" s="9">
        <v>3</v>
      </c>
      <c r="D38" s="9">
        <v>0</v>
      </c>
      <c r="E38" s="9">
        <v>92</v>
      </c>
      <c r="F38" s="9">
        <v>27</v>
      </c>
      <c r="G38" s="9">
        <v>24</v>
      </c>
      <c r="H38" s="9">
        <v>44</v>
      </c>
      <c r="I38" s="9">
        <v>7</v>
      </c>
      <c r="J38" s="9">
        <v>3</v>
      </c>
      <c r="K38" s="9">
        <v>5</v>
      </c>
      <c r="L38" s="10">
        <v>1140</v>
      </c>
    </row>
    <row r="39" spans="1:12" ht="12.75">
      <c r="A39" s="20" t="s">
        <v>45</v>
      </c>
      <c r="B39" s="9">
        <v>992</v>
      </c>
      <c r="C39" s="9">
        <v>9</v>
      </c>
      <c r="D39" s="9">
        <v>0</v>
      </c>
      <c r="E39" s="9">
        <v>85</v>
      </c>
      <c r="F39" s="9">
        <v>24</v>
      </c>
      <c r="G39" s="9">
        <v>21</v>
      </c>
      <c r="H39" s="9">
        <v>44</v>
      </c>
      <c r="I39" s="9">
        <v>2</v>
      </c>
      <c r="J39" s="9">
        <v>4</v>
      </c>
      <c r="K39" s="9">
        <v>6</v>
      </c>
      <c r="L39" s="10">
        <v>1187</v>
      </c>
    </row>
    <row r="40" spans="1:12" ht="12.75">
      <c r="A40" s="20" t="s">
        <v>46</v>
      </c>
      <c r="B40" s="9">
        <v>1592</v>
      </c>
      <c r="C40" s="9">
        <v>11</v>
      </c>
      <c r="D40" s="9">
        <v>0</v>
      </c>
      <c r="E40" s="9">
        <v>114</v>
      </c>
      <c r="F40" s="9">
        <v>16</v>
      </c>
      <c r="G40" s="9">
        <v>12</v>
      </c>
      <c r="H40" s="9">
        <v>45</v>
      </c>
      <c r="I40" s="9">
        <v>3</v>
      </c>
      <c r="J40" s="9">
        <v>0</v>
      </c>
      <c r="K40" s="9">
        <v>7</v>
      </c>
      <c r="L40" s="10">
        <v>1800</v>
      </c>
    </row>
    <row r="41" spans="1:12" ht="12.75">
      <c r="A41" s="20" t="s">
        <v>47</v>
      </c>
      <c r="B41" s="9">
        <v>1807</v>
      </c>
      <c r="C41" s="9">
        <v>9</v>
      </c>
      <c r="D41" s="9">
        <v>1</v>
      </c>
      <c r="E41" s="9">
        <v>48</v>
      </c>
      <c r="F41" s="9">
        <v>1</v>
      </c>
      <c r="G41" s="9">
        <v>1</v>
      </c>
      <c r="H41" s="9">
        <v>36</v>
      </c>
      <c r="I41" s="9">
        <v>3</v>
      </c>
      <c r="J41" s="9">
        <v>0</v>
      </c>
      <c r="K41" s="9">
        <v>7</v>
      </c>
      <c r="L41" s="10">
        <v>1913</v>
      </c>
    </row>
    <row r="42" spans="1:12" ht="12.75">
      <c r="A42" s="20" t="s">
        <v>48</v>
      </c>
      <c r="B42" s="9">
        <v>934</v>
      </c>
      <c r="C42" s="9">
        <v>1</v>
      </c>
      <c r="D42" s="9">
        <v>0</v>
      </c>
      <c r="E42" s="9">
        <v>18</v>
      </c>
      <c r="F42" s="9">
        <v>1</v>
      </c>
      <c r="G42" s="9">
        <v>1</v>
      </c>
      <c r="H42" s="9">
        <v>22</v>
      </c>
      <c r="I42" s="9">
        <v>0</v>
      </c>
      <c r="J42" s="9">
        <v>0</v>
      </c>
      <c r="K42" s="9">
        <v>0</v>
      </c>
      <c r="L42" s="10">
        <v>977</v>
      </c>
    </row>
    <row r="43" spans="1:12" ht="12.75">
      <c r="A43" s="20" t="s">
        <v>49</v>
      </c>
      <c r="B43" s="9">
        <v>801</v>
      </c>
      <c r="C43" s="9">
        <v>2</v>
      </c>
      <c r="D43" s="9">
        <v>0</v>
      </c>
      <c r="E43" s="9">
        <v>16</v>
      </c>
      <c r="F43" s="9">
        <v>0</v>
      </c>
      <c r="G43" s="9">
        <v>0</v>
      </c>
      <c r="H43" s="9">
        <v>24</v>
      </c>
      <c r="I43" s="9">
        <v>0</v>
      </c>
      <c r="J43" s="9">
        <v>0</v>
      </c>
      <c r="K43" s="9">
        <v>1</v>
      </c>
      <c r="L43" s="10">
        <v>844</v>
      </c>
    </row>
    <row r="44" spans="1:12" ht="12.75">
      <c r="A44" s="20" t="s">
        <v>50</v>
      </c>
      <c r="B44" s="9">
        <v>1012</v>
      </c>
      <c r="C44" s="9">
        <v>4</v>
      </c>
      <c r="D44" s="9">
        <v>0</v>
      </c>
      <c r="E44" s="9">
        <v>73</v>
      </c>
      <c r="F44" s="9">
        <v>24</v>
      </c>
      <c r="G44" s="9">
        <v>22</v>
      </c>
      <c r="H44" s="9">
        <v>44</v>
      </c>
      <c r="I44" s="9">
        <v>5</v>
      </c>
      <c r="J44" s="9">
        <v>0</v>
      </c>
      <c r="K44" s="9">
        <v>5</v>
      </c>
      <c r="L44" s="10">
        <v>1189</v>
      </c>
    </row>
    <row r="45" spans="1:12" ht="13.8" thickBot="1">
      <c r="A45" s="20" t="s">
        <v>51</v>
      </c>
      <c r="B45" s="9">
        <v>1215</v>
      </c>
      <c r="C45" s="9">
        <v>5</v>
      </c>
      <c r="D45" s="9">
        <v>0</v>
      </c>
      <c r="E45" s="9">
        <v>93</v>
      </c>
      <c r="F45" s="9">
        <v>13</v>
      </c>
      <c r="G45" s="9">
        <v>23</v>
      </c>
      <c r="H45" s="9">
        <v>43</v>
      </c>
      <c r="I45" s="9">
        <v>5</v>
      </c>
      <c r="J45" s="9">
        <v>0</v>
      </c>
      <c r="K45" s="9">
        <v>7</v>
      </c>
      <c r="L45" s="10">
        <v>1404</v>
      </c>
    </row>
    <row r="46" spans="1:12" ht="12.75">
      <c r="A46" s="21" t="s">
        <v>17</v>
      </c>
      <c r="B46" s="11">
        <f aca="true" t="shared" si="0" ref="B46:J46">SUM(B15:B45)</f>
        <v>37415</v>
      </c>
      <c r="C46" s="11">
        <f t="shared" si="0"/>
        <v>179</v>
      </c>
      <c r="D46" s="11">
        <f t="shared" si="0"/>
        <v>1</v>
      </c>
      <c r="E46" s="11">
        <f t="shared" si="0"/>
        <v>2193</v>
      </c>
      <c r="F46" s="11">
        <f t="shared" si="0"/>
        <v>476</v>
      </c>
      <c r="G46" s="11">
        <f t="shared" si="0"/>
        <v>439</v>
      </c>
      <c r="H46" s="11">
        <f t="shared" si="0"/>
        <v>1213</v>
      </c>
      <c r="I46" s="11">
        <f t="shared" si="0"/>
        <v>110</v>
      </c>
      <c r="J46" s="11">
        <f t="shared" si="0"/>
        <v>37</v>
      </c>
      <c r="K46" s="11">
        <f>SUM(K15:K45)</f>
        <v>259</v>
      </c>
      <c r="L46" s="12">
        <f>SUM(L15:L45)</f>
        <v>42322</v>
      </c>
    </row>
    <row r="47" spans="1:12" ht="13.8" thickBot="1">
      <c r="A47" s="22" t="s">
        <v>52</v>
      </c>
      <c r="B47" s="13">
        <f aca="true" t="shared" si="1" ref="B47:K47">(B46/$M13)</f>
        <v>1206.9354838709678</v>
      </c>
      <c r="C47" s="13">
        <f t="shared" si="1"/>
        <v>5.774193548387097</v>
      </c>
      <c r="D47" s="13">
        <f t="shared" si="1"/>
        <v>0.03225806451612903</v>
      </c>
      <c r="E47" s="13">
        <f t="shared" si="1"/>
        <v>70.74193548387096</v>
      </c>
      <c r="F47" s="13">
        <f t="shared" si="1"/>
        <v>15.35483870967742</v>
      </c>
      <c r="G47" s="13">
        <f t="shared" si="1"/>
        <v>14.161290322580646</v>
      </c>
      <c r="H47" s="13">
        <f t="shared" si="1"/>
        <v>39.12903225806452</v>
      </c>
      <c r="I47" s="13">
        <f t="shared" si="1"/>
        <v>3.5483870967741935</v>
      </c>
      <c r="J47" s="13">
        <f t="shared" si="1"/>
        <v>1.1935483870967742</v>
      </c>
      <c r="K47" s="13">
        <f t="shared" si="1"/>
        <v>8.35483870967742</v>
      </c>
      <c r="L47" s="14">
        <f>SUM(B47:K47)</f>
        <v>1365.225806451613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3"/>
  <sheetViews>
    <sheetView workbookViewId="0" topLeftCell="A10">
      <selection activeCell="M14" sqref="M14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9.42187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85546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6">
      <c r="D10" s="4" t="s">
        <v>4</v>
      </c>
    </row>
    <row r="12" ht="13.8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8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1890</v>
      </c>
      <c r="C15" s="9">
        <v>6</v>
      </c>
      <c r="D15" s="9">
        <v>0</v>
      </c>
      <c r="E15" s="9">
        <v>14</v>
      </c>
      <c r="F15" s="9">
        <v>1</v>
      </c>
      <c r="G15" s="9">
        <v>1</v>
      </c>
      <c r="H15" s="9">
        <v>28</v>
      </c>
      <c r="I15" s="9">
        <v>0</v>
      </c>
      <c r="J15" s="9">
        <v>0</v>
      </c>
      <c r="K15" s="9">
        <v>14</v>
      </c>
      <c r="L15" s="10">
        <v>1954</v>
      </c>
    </row>
    <row r="16" spans="1:12" ht="12.75">
      <c r="A16" s="20" t="s">
        <v>22</v>
      </c>
      <c r="B16" s="9">
        <v>950</v>
      </c>
      <c r="C16" s="9">
        <v>6</v>
      </c>
      <c r="D16" s="9">
        <v>0</v>
      </c>
      <c r="E16" s="9">
        <v>74</v>
      </c>
      <c r="F16" s="9">
        <v>22</v>
      </c>
      <c r="G16" s="9">
        <v>18</v>
      </c>
      <c r="H16" s="9">
        <v>39</v>
      </c>
      <c r="I16" s="9">
        <v>15</v>
      </c>
      <c r="J16" s="9">
        <v>1</v>
      </c>
      <c r="K16" s="9">
        <v>5</v>
      </c>
      <c r="L16" s="10">
        <v>1130</v>
      </c>
    </row>
    <row r="17" spans="1:12" ht="12.75">
      <c r="A17" s="20" t="s">
        <v>23</v>
      </c>
      <c r="B17" s="9">
        <v>855</v>
      </c>
      <c r="C17" s="9">
        <v>0</v>
      </c>
      <c r="D17" s="9">
        <v>0</v>
      </c>
      <c r="E17" s="9">
        <v>79</v>
      </c>
      <c r="F17" s="9">
        <v>18</v>
      </c>
      <c r="G17" s="9">
        <v>21</v>
      </c>
      <c r="H17" s="9">
        <v>40</v>
      </c>
      <c r="I17" s="9">
        <v>8</v>
      </c>
      <c r="J17" s="9">
        <v>4</v>
      </c>
      <c r="K17" s="9">
        <v>3</v>
      </c>
      <c r="L17" s="10">
        <v>1028</v>
      </c>
    </row>
    <row r="18" spans="1:12" ht="12.75">
      <c r="A18" s="20" t="s">
        <v>24</v>
      </c>
      <c r="B18" s="9">
        <v>955</v>
      </c>
      <c r="C18" s="9">
        <v>5</v>
      </c>
      <c r="D18" s="9">
        <v>0</v>
      </c>
      <c r="E18" s="9">
        <v>73</v>
      </c>
      <c r="F18" s="9">
        <v>22</v>
      </c>
      <c r="G18" s="9">
        <v>16</v>
      </c>
      <c r="H18" s="9">
        <v>50</v>
      </c>
      <c r="I18" s="9">
        <v>12</v>
      </c>
      <c r="J18" s="9">
        <v>2</v>
      </c>
      <c r="K18" s="9">
        <v>6</v>
      </c>
      <c r="L18" s="10">
        <v>1141</v>
      </c>
    </row>
    <row r="19" spans="1:12" ht="12.75">
      <c r="A19" s="20" t="s">
        <v>25</v>
      </c>
      <c r="B19" s="9">
        <v>943</v>
      </c>
      <c r="C19" s="9">
        <v>4</v>
      </c>
      <c r="D19" s="9">
        <v>0</v>
      </c>
      <c r="E19" s="9">
        <v>81</v>
      </c>
      <c r="F19" s="9">
        <v>17</v>
      </c>
      <c r="G19" s="9">
        <v>8</v>
      </c>
      <c r="H19" s="9">
        <v>51</v>
      </c>
      <c r="I19" s="9">
        <v>9</v>
      </c>
      <c r="J19" s="9">
        <v>0</v>
      </c>
      <c r="K19" s="9">
        <v>4</v>
      </c>
      <c r="L19" s="10">
        <v>1117</v>
      </c>
    </row>
    <row r="20" spans="1:12" ht="12.75">
      <c r="A20" s="20" t="s">
        <v>26</v>
      </c>
      <c r="B20" s="9">
        <v>1041</v>
      </c>
      <c r="C20" s="9">
        <v>4</v>
      </c>
      <c r="D20" s="9">
        <v>0</v>
      </c>
      <c r="E20" s="9">
        <v>89</v>
      </c>
      <c r="F20" s="9">
        <v>23</v>
      </c>
      <c r="G20" s="9">
        <v>24</v>
      </c>
      <c r="H20" s="9">
        <v>47</v>
      </c>
      <c r="I20" s="9">
        <v>15</v>
      </c>
      <c r="J20" s="9">
        <v>0</v>
      </c>
      <c r="K20" s="9">
        <v>7</v>
      </c>
      <c r="L20" s="10">
        <v>1250</v>
      </c>
    </row>
    <row r="21" spans="1:12" ht="12.75">
      <c r="A21" s="20" t="s">
        <v>27</v>
      </c>
      <c r="B21" s="9">
        <v>1259</v>
      </c>
      <c r="C21" s="9">
        <v>7</v>
      </c>
      <c r="D21" s="9">
        <v>0</v>
      </c>
      <c r="E21" s="9">
        <v>38</v>
      </c>
      <c r="F21" s="9">
        <v>5</v>
      </c>
      <c r="G21" s="9">
        <v>0</v>
      </c>
      <c r="H21" s="9">
        <v>38</v>
      </c>
      <c r="I21" s="9">
        <v>2</v>
      </c>
      <c r="J21" s="9">
        <v>0</v>
      </c>
      <c r="K21" s="9">
        <v>9</v>
      </c>
      <c r="L21" s="10">
        <v>1358</v>
      </c>
    </row>
    <row r="22" spans="1:12" ht="12.75">
      <c r="A22" s="20" t="s">
        <v>28</v>
      </c>
      <c r="B22" s="9">
        <v>1630</v>
      </c>
      <c r="C22" s="9">
        <v>12</v>
      </c>
      <c r="D22" s="9">
        <v>0</v>
      </c>
      <c r="E22" s="9">
        <v>18</v>
      </c>
      <c r="F22" s="9">
        <v>1</v>
      </c>
      <c r="G22" s="9">
        <v>0</v>
      </c>
      <c r="H22" s="9">
        <v>29</v>
      </c>
      <c r="I22" s="9">
        <v>0</v>
      </c>
      <c r="J22" s="9">
        <v>0</v>
      </c>
      <c r="K22" s="9">
        <v>22</v>
      </c>
      <c r="L22" s="10">
        <v>1712</v>
      </c>
    </row>
    <row r="23" spans="1:12" ht="12.75">
      <c r="A23" s="20" t="s">
        <v>29</v>
      </c>
      <c r="B23" s="9">
        <v>2521</v>
      </c>
      <c r="C23" s="9">
        <v>11</v>
      </c>
      <c r="D23" s="9">
        <v>0</v>
      </c>
      <c r="E23" s="9">
        <v>21</v>
      </c>
      <c r="F23" s="9">
        <v>4</v>
      </c>
      <c r="G23" s="9">
        <v>1</v>
      </c>
      <c r="H23" s="9">
        <v>36</v>
      </c>
      <c r="I23" s="9">
        <v>1</v>
      </c>
      <c r="J23" s="9">
        <v>0</v>
      </c>
      <c r="K23" s="9">
        <v>10</v>
      </c>
      <c r="L23" s="10">
        <v>2605</v>
      </c>
    </row>
    <row r="24" spans="1:12" ht="12.75">
      <c r="A24" s="20" t="s">
        <v>30</v>
      </c>
      <c r="B24" s="9">
        <v>1061</v>
      </c>
      <c r="C24" s="9">
        <v>6</v>
      </c>
      <c r="D24" s="9">
        <v>0</v>
      </c>
      <c r="E24" s="9">
        <v>87</v>
      </c>
      <c r="F24" s="9">
        <v>20</v>
      </c>
      <c r="G24" s="9">
        <v>21</v>
      </c>
      <c r="H24" s="9">
        <v>46</v>
      </c>
      <c r="I24" s="9">
        <v>18</v>
      </c>
      <c r="J24" s="9">
        <v>3</v>
      </c>
      <c r="K24" s="9">
        <v>3</v>
      </c>
      <c r="L24" s="10">
        <v>1265</v>
      </c>
    </row>
    <row r="25" spans="1:12" ht="12.75">
      <c r="A25" s="20" t="s">
        <v>31</v>
      </c>
      <c r="B25" s="9">
        <v>893</v>
      </c>
      <c r="C25" s="9">
        <v>3</v>
      </c>
      <c r="D25" s="9">
        <v>0</v>
      </c>
      <c r="E25" s="9">
        <v>79</v>
      </c>
      <c r="F25" s="9">
        <v>9</v>
      </c>
      <c r="G25" s="9">
        <v>24</v>
      </c>
      <c r="H25" s="9">
        <v>42</v>
      </c>
      <c r="I25" s="9">
        <v>15</v>
      </c>
      <c r="J25" s="9">
        <v>4</v>
      </c>
      <c r="K25" s="9">
        <v>8</v>
      </c>
      <c r="L25" s="10">
        <v>1077</v>
      </c>
    </row>
    <row r="26" spans="1:12" ht="12.75">
      <c r="A26" s="20" t="s">
        <v>32</v>
      </c>
      <c r="B26" s="9">
        <v>944</v>
      </c>
      <c r="C26" s="9">
        <v>3</v>
      </c>
      <c r="D26" s="9">
        <v>0</v>
      </c>
      <c r="E26" s="9">
        <v>111</v>
      </c>
      <c r="F26" s="9">
        <v>15</v>
      </c>
      <c r="G26" s="9">
        <v>10</v>
      </c>
      <c r="H26" s="9">
        <v>45</v>
      </c>
      <c r="I26" s="9">
        <v>8</v>
      </c>
      <c r="J26" s="9">
        <v>3</v>
      </c>
      <c r="K26" s="9">
        <v>9</v>
      </c>
      <c r="L26" s="10">
        <v>1148</v>
      </c>
    </row>
    <row r="27" spans="1:12" ht="12.75">
      <c r="A27" s="20" t="s">
        <v>33</v>
      </c>
      <c r="B27" s="9">
        <v>996</v>
      </c>
      <c r="C27" s="9">
        <v>6</v>
      </c>
      <c r="D27" s="9">
        <v>0</v>
      </c>
      <c r="E27" s="9">
        <v>84</v>
      </c>
      <c r="F27" s="9">
        <v>23</v>
      </c>
      <c r="G27" s="9">
        <v>9</v>
      </c>
      <c r="H27" s="9">
        <v>45</v>
      </c>
      <c r="I27" s="9">
        <v>14</v>
      </c>
      <c r="J27" s="9">
        <v>6</v>
      </c>
      <c r="K27" s="9">
        <v>7</v>
      </c>
      <c r="L27" s="10">
        <v>1190</v>
      </c>
    </row>
    <row r="28" spans="1:12" ht="12.75">
      <c r="A28" s="20" t="s">
        <v>34</v>
      </c>
      <c r="B28" s="9">
        <v>1247</v>
      </c>
      <c r="C28" s="9">
        <v>7</v>
      </c>
      <c r="D28" s="9">
        <v>0</v>
      </c>
      <c r="E28" s="9">
        <v>43</v>
      </c>
      <c r="F28" s="9">
        <v>8</v>
      </c>
      <c r="G28" s="9">
        <v>19</v>
      </c>
      <c r="H28" s="9">
        <v>36</v>
      </c>
      <c r="I28" s="9">
        <v>1</v>
      </c>
      <c r="J28" s="9">
        <v>0</v>
      </c>
      <c r="K28" s="9">
        <v>9</v>
      </c>
      <c r="L28" s="10">
        <v>1370</v>
      </c>
    </row>
    <row r="29" spans="1:12" ht="12.75">
      <c r="A29" s="20" t="s">
        <v>35</v>
      </c>
      <c r="B29" s="9">
        <v>2059</v>
      </c>
      <c r="C29" s="9">
        <v>13</v>
      </c>
      <c r="D29" s="9">
        <v>0</v>
      </c>
      <c r="E29" s="9">
        <v>17</v>
      </c>
      <c r="F29" s="9">
        <v>1</v>
      </c>
      <c r="G29" s="9">
        <v>0</v>
      </c>
      <c r="H29" s="9">
        <v>26</v>
      </c>
      <c r="I29" s="9">
        <v>0</v>
      </c>
      <c r="J29" s="9">
        <v>0</v>
      </c>
      <c r="K29" s="9">
        <v>14</v>
      </c>
      <c r="L29" s="10">
        <v>2130</v>
      </c>
    </row>
    <row r="30" spans="1:12" ht="12.75">
      <c r="A30" s="20" t="s">
        <v>36</v>
      </c>
      <c r="B30" s="9">
        <v>1038</v>
      </c>
      <c r="C30" s="9">
        <v>7</v>
      </c>
      <c r="D30" s="9">
        <v>0</v>
      </c>
      <c r="E30" s="9">
        <v>63</v>
      </c>
      <c r="F30" s="9">
        <v>33</v>
      </c>
      <c r="G30" s="9">
        <v>15</v>
      </c>
      <c r="H30" s="9">
        <v>41</v>
      </c>
      <c r="I30" s="9">
        <v>11</v>
      </c>
      <c r="J30" s="9">
        <v>6</v>
      </c>
      <c r="K30" s="9">
        <v>4</v>
      </c>
      <c r="L30" s="10">
        <v>1218</v>
      </c>
    </row>
    <row r="31" spans="1:12" ht="12.75">
      <c r="A31" s="20" t="s">
        <v>37</v>
      </c>
      <c r="B31" s="9">
        <v>873</v>
      </c>
      <c r="C31" s="9">
        <v>4</v>
      </c>
      <c r="D31" s="9">
        <v>0</v>
      </c>
      <c r="E31" s="9">
        <v>80</v>
      </c>
      <c r="F31" s="9">
        <v>32</v>
      </c>
      <c r="G31" s="9">
        <v>16</v>
      </c>
      <c r="H31" s="9">
        <v>37</v>
      </c>
      <c r="I31" s="9">
        <v>11</v>
      </c>
      <c r="J31" s="9">
        <v>2</v>
      </c>
      <c r="K31" s="9">
        <v>1</v>
      </c>
      <c r="L31" s="10">
        <v>1056</v>
      </c>
    </row>
    <row r="32" spans="1:12" ht="12.75">
      <c r="A32" s="20" t="s">
        <v>38</v>
      </c>
      <c r="B32" s="9">
        <v>918</v>
      </c>
      <c r="C32" s="9">
        <v>4</v>
      </c>
      <c r="D32" s="9">
        <v>0</v>
      </c>
      <c r="E32" s="9">
        <v>89</v>
      </c>
      <c r="F32" s="9">
        <v>31</v>
      </c>
      <c r="G32" s="9">
        <v>24</v>
      </c>
      <c r="H32" s="9">
        <v>34</v>
      </c>
      <c r="I32" s="9">
        <v>8</v>
      </c>
      <c r="J32" s="9">
        <v>4</v>
      </c>
      <c r="K32" s="9">
        <v>4</v>
      </c>
      <c r="L32" s="10">
        <v>1116</v>
      </c>
    </row>
    <row r="33" spans="1:12" ht="12.75">
      <c r="A33" s="20" t="s">
        <v>39</v>
      </c>
      <c r="B33" s="9">
        <v>842</v>
      </c>
      <c r="C33" s="9">
        <v>3</v>
      </c>
      <c r="D33" s="9">
        <v>0</v>
      </c>
      <c r="E33" s="9">
        <v>94</v>
      </c>
      <c r="F33" s="9">
        <v>21</v>
      </c>
      <c r="G33" s="9">
        <v>18</v>
      </c>
      <c r="H33" s="9">
        <v>39</v>
      </c>
      <c r="I33" s="9">
        <v>17</v>
      </c>
      <c r="J33" s="9">
        <v>4</v>
      </c>
      <c r="K33" s="9">
        <v>11</v>
      </c>
      <c r="L33" s="10">
        <v>1049</v>
      </c>
    </row>
    <row r="34" spans="1:12" ht="12.75">
      <c r="A34" s="20" t="s">
        <v>40</v>
      </c>
      <c r="B34" s="9">
        <v>986</v>
      </c>
      <c r="C34" s="9">
        <v>1</v>
      </c>
      <c r="D34" s="9">
        <v>0</v>
      </c>
      <c r="E34" s="9">
        <v>89</v>
      </c>
      <c r="F34" s="9">
        <v>34</v>
      </c>
      <c r="G34" s="9">
        <v>21</v>
      </c>
      <c r="H34" s="9">
        <v>49</v>
      </c>
      <c r="I34" s="9">
        <v>30</v>
      </c>
      <c r="J34" s="9">
        <v>3</v>
      </c>
      <c r="K34" s="9">
        <v>6</v>
      </c>
      <c r="L34" s="10">
        <v>1219</v>
      </c>
    </row>
    <row r="35" spans="1:12" ht="12.75">
      <c r="A35" s="20" t="s">
        <v>41</v>
      </c>
      <c r="B35" s="9">
        <v>1298</v>
      </c>
      <c r="C35" s="9">
        <v>3</v>
      </c>
      <c r="D35" s="9">
        <v>0</v>
      </c>
      <c r="E35" s="9">
        <v>32</v>
      </c>
      <c r="F35" s="9">
        <v>4</v>
      </c>
      <c r="G35" s="9">
        <v>2</v>
      </c>
      <c r="H35" s="9">
        <v>40</v>
      </c>
      <c r="I35" s="9">
        <v>0</v>
      </c>
      <c r="J35" s="9">
        <v>0</v>
      </c>
      <c r="K35" s="9">
        <v>10</v>
      </c>
      <c r="L35" s="10">
        <v>1389</v>
      </c>
    </row>
    <row r="36" spans="1:12" ht="12.75">
      <c r="A36" s="20" t="s">
        <v>42</v>
      </c>
      <c r="B36" s="9">
        <v>2050</v>
      </c>
      <c r="C36" s="9">
        <v>3</v>
      </c>
      <c r="D36" s="9">
        <v>0</v>
      </c>
      <c r="E36" s="9">
        <v>13</v>
      </c>
      <c r="F36" s="9">
        <v>1</v>
      </c>
      <c r="G36" s="9">
        <v>0</v>
      </c>
      <c r="H36" s="9">
        <v>26</v>
      </c>
      <c r="I36" s="9">
        <v>0</v>
      </c>
      <c r="J36" s="9">
        <v>0</v>
      </c>
      <c r="K36" s="9">
        <v>19</v>
      </c>
      <c r="L36" s="10">
        <v>2112</v>
      </c>
    </row>
    <row r="37" spans="1:12" ht="12.75">
      <c r="A37" s="20" t="s">
        <v>43</v>
      </c>
      <c r="B37" s="9">
        <v>1073</v>
      </c>
      <c r="C37" s="9">
        <v>9</v>
      </c>
      <c r="D37" s="9">
        <v>0</v>
      </c>
      <c r="E37" s="9">
        <v>83</v>
      </c>
      <c r="F37" s="9">
        <v>22</v>
      </c>
      <c r="G37" s="9">
        <v>24</v>
      </c>
      <c r="H37" s="9">
        <v>40</v>
      </c>
      <c r="I37" s="9">
        <v>17</v>
      </c>
      <c r="J37" s="9">
        <v>4</v>
      </c>
      <c r="K37" s="9">
        <v>6</v>
      </c>
      <c r="L37" s="10">
        <v>1278</v>
      </c>
    </row>
    <row r="38" spans="1:12" ht="12.75">
      <c r="A38" s="20" t="s">
        <v>44</v>
      </c>
      <c r="B38" s="9">
        <v>910</v>
      </c>
      <c r="C38" s="9">
        <v>4</v>
      </c>
      <c r="D38" s="9">
        <v>0</v>
      </c>
      <c r="E38" s="9">
        <v>78</v>
      </c>
      <c r="F38" s="9">
        <v>22</v>
      </c>
      <c r="G38" s="9">
        <v>18</v>
      </c>
      <c r="H38" s="9">
        <v>42</v>
      </c>
      <c r="I38" s="9">
        <v>19</v>
      </c>
      <c r="J38" s="9">
        <v>4</v>
      </c>
      <c r="K38" s="9">
        <v>6</v>
      </c>
      <c r="L38" s="10">
        <v>1103</v>
      </c>
    </row>
    <row r="39" spans="1:12" ht="12.75">
      <c r="A39" s="20" t="s">
        <v>45</v>
      </c>
      <c r="B39" s="9">
        <v>1003</v>
      </c>
      <c r="C39" s="9">
        <v>5</v>
      </c>
      <c r="D39" s="9">
        <v>0</v>
      </c>
      <c r="E39" s="9">
        <v>79</v>
      </c>
      <c r="F39" s="9">
        <v>19</v>
      </c>
      <c r="G39" s="9">
        <v>19</v>
      </c>
      <c r="H39" s="9">
        <v>43</v>
      </c>
      <c r="I39" s="9">
        <v>16</v>
      </c>
      <c r="J39" s="9">
        <v>4</v>
      </c>
      <c r="K39" s="9">
        <v>5</v>
      </c>
      <c r="L39" s="10">
        <v>1193</v>
      </c>
    </row>
    <row r="40" spans="1:12" ht="12.75">
      <c r="A40" s="20" t="s">
        <v>46</v>
      </c>
      <c r="B40" s="9">
        <v>1095</v>
      </c>
      <c r="C40" s="9">
        <v>9</v>
      </c>
      <c r="D40" s="9">
        <v>0</v>
      </c>
      <c r="E40" s="9">
        <v>100</v>
      </c>
      <c r="F40" s="9">
        <v>22</v>
      </c>
      <c r="G40" s="9">
        <v>8</v>
      </c>
      <c r="H40" s="9">
        <v>48</v>
      </c>
      <c r="I40" s="9">
        <v>19</v>
      </c>
      <c r="J40" s="9">
        <v>0</v>
      </c>
      <c r="K40" s="9">
        <v>5</v>
      </c>
      <c r="L40" s="10">
        <v>1306</v>
      </c>
    </row>
    <row r="41" spans="1:12" ht="12.75">
      <c r="A41" s="20" t="s">
        <v>47</v>
      </c>
      <c r="B41" s="9">
        <v>1150</v>
      </c>
      <c r="C41" s="9">
        <v>5</v>
      </c>
      <c r="D41" s="9">
        <v>0</v>
      </c>
      <c r="E41" s="9">
        <v>42</v>
      </c>
      <c r="F41" s="9">
        <v>5</v>
      </c>
      <c r="G41" s="9">
        <v>1</v>
      </c>
      <c r="H41" s="9">
        <v>33</v>
      </c>
      <c r="I41" s="9">
        <v>3</v>
      </c>
      <c r="J41" s="9">
        <v>1</v>
      </c>
      <c r="K41" s="9">
        <v>3</v>
      </c>
      <c r="L41" s="10">
        <v>1243</v>
      </c>
    </row>
    <row r="42" spans="1:12" ht="12.75">
      <c r="A42" s="20" t="s">
        <v>48</v>
      </c>
      <c r="B42" s="9">
        <v>968</v>
      </c>
      <c r="C42" s="9">
        <v>2</v>
      </c>
      <c r="D42" s="9">
        <v>0</v>
      </c>
      <c r="E42" s="9">
        <v>19</v>
      </c>
      <c r="F42" s="9">
        <v>4</v>
      </c>
      <c r="G42" s="9">
        <v>1</v>
      </c>
      <c r="H42" s="9">
        <v>26</v>
      </c>
      <c r="I42" s="9">
        <v>0</v>
      </c>
      <c r="J42" s="9">
        <v>0</v>
      </c>
      <c r="K42" s="9">
        <v>2</v>
      </c>
      <c r="L42" s="10">
        <v>1022</v>
      </c>
    </row>
    <row r="43" spans="1:12" ht="12.75">
      <c r="A43" s="20" t="s">
        <v>49</v>
      </c>
      <c r="B43" s="9">
        <v>1814</v>
      </c>
      <c r="C43" s="9">
        <v>4</v>
      </c>
      <c r="D43" s="9">
        <v>1</v>
      </c>
      <c r="E43" s="9">
        <v>22</v>
      </c>
      <c r="F43" s="9">
        <v>0</v>
      </c>
      <c r="G43" s="9">
        <v>0</v>
      </c>
      <c r="H43" s="9">
        <v>23</v>
      </c>
      <c r="I43" s="9">
        <v>0</v>
      </c>
      <c r="J43" s="9">
        <v>0</v>
      </c>
      <c r="K43" s="9">
        <v>4</v>
      </c>
      <c r="L43" s="10">
        <v>1868</v>
      </c>
    </row>
    <row r="44" spans="1:12" ht="12.75">
      <c r="A44" s="20" t="s">
        <v>50</v>
      </c>
      <c r="B44" s="9">
        <v>1066</v>
      </c>
      <c r="C44" s="9">
        <v>5</v>
      </c>
      <c r="D44" s="9">
        <v>0</v>
      </c>
      <c r="E44" s="9">
        <v>60</v>
      </c>
      <c r="F44" s="9">
        <v>13</v>
      </c>
      <c r="G44" s="9">
        <v>13</v>
      </c>
      <c r="H44" s="9">
        <v>43</v>
      </c>
      <c r="I44" s="9">
        <v>13</v>
      </c>
      <c r="J44" s="9">
        <v>1</v>
      </c>
      <c r="K44" s="9">
        <v>5</v>
      </c>
      <c r="L44" s="10">
        <v>1219</v>
      </c>
    </row>
    <row r="45" spans="1:12" ht="13.8" thickBot="1">
      <c r="A45" s="20" t="s">
        <v>51</v>
      </c>
      <c r="B45" s="9">
        <v>1025</v>
      </c>
      <c r="C45" s="9">
        <v>2</v>
      </c>
      <c r="D45" s="9">
        <v>0</v>
      </c>
      <c r="E45" s="9">
        <v>72</v>
      </c>
      <c r="F45" s="9">
        <v>13</v>
      </c>
      <c r="G45" s="9">
        <v>31</v>
      </c>
      <c r="H45" s="9">
        <v>44</v>
      </c>
      <c r="I45" s="9">
        <v>5</v>
      </c>
      <c r="J45" s="9">
        <v>1</v>
      </c>
      <c r="K45" s="9">
        <v>3</v>
      </c>
      <c r="L45" s="10">
        <v>1196</v>
      </c>
    </row>
    <row r="46" spans="1:12" ht="12.75">
      <c r="A46" s="21" t="s">
        <v>17</v>
      </c>
      <c r="B46" s="11">
        <f aca="true" t="shared" si="0" ref="B46:J46">SUM(B15:B45)</f>
        <v>37353</v>
      </c>
      <c r="C46" s="11">
        <f t="shared" si="0"/>
        <v>163</v>
      </c>
      <c r="D46" s="11">
        <f t="shared" si="0"/>
        <v>1</v>
      </c>
      <c r="E46" s="11">
        <f t="shared" si="0"/>
        <v>1923</v>
      </c>
      <c r="F46" s="11">
        <f t="shared" si="0"/>
        <v>465</v>
      </c>
      <c r="G46" s="11">
        <f t="shared" si="0"/>
        <v>383</v>
      </c>
      <c r="H46" s="11">
        <f t="shared" si="0"/>
        <v>1206</v>
      </c>
      <c r="I46" s="11">
        <f t="shared" si="0"/>
        <v>287</v>
      </c>
      <c r="J46" s="11">
        <f t="shared" si="0"/>
        <v>57</v>
      </c>
      <c r="K46" s="11">
        <f>SUM(K15:K45)</f>
        <v>224</v>
      </c>
      <c r="L46" s="12">
        <f>SUM(L15:L45)</f>
        <v>42062</v>
      </c>
    </row>
    <row r="47" spans="1:12" ht="13.8" thickBot="1">
      <c r="A47" s="22" t="s">
        <v>52</v>
      </c>
      <c r="B47" s="13">
        <f aca="true" t="shared" si="1" ref="B47:K47">(B46/$M13)</f>
        <v>1204.9354838709678</v>
      </c>
      <c r="C47" s="13">
        <f t="shared" si="1"/>
        <v>5.258064516129032</v>
      </c>
      <c r="D47" s="13">
        <f t="shared" si="1"/>
        <v>0.03225806451612903</v>
      </c>
      <c r="E47" s="13">
        <f t="shared" si="1"/>
        <v>62.03225806451613</v>
      </c>
      <c r="F47" s="13">
        <f t="shared" si="1"/>
        <v>15</v>
      </c>
      <c r="G47" s="13">
        <f t="shared" si="1"/>
        <v>12.35483870967742</v>
      </c>
      <c r="H47" s="13">
        <f t="shared" si="1"/>
        <v>38.903225806451616</v>
      </c>
      <c r="I47" s="13">
        <f t="shared" si="1"/>
        <v>9.258064516129032</v>
      </c>
      <c r="J47" s="13">
        <f t="shared" si="1"/>
        <v>1.8387096774193548</v>
      </c>
      <c r="K47" s="13">
        <f t="shared" si="1"/>
        <v>7.225806451612903</v>
      </c>
      <c r="L47" s="14">
        <f>SUM(B47:K47)</f>
        <v>1356.8387096774193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7"/>
  <sheetViews>
    <sheetView workbookViewId="0" topLeftCell="A10">
      <selection activeCell="M14" sqref="M1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9.42187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5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0.5" customHeight="1">
      <c r="A7" s="54"/>
      <c r="B7" s="54"/>
    </row>
    <row r="8" spans="1:2" ht="9.75" customHeight="1">
      <c r="A8" s="54"/>
      <c r="B8" s="54"/>
    </row>
    <row r="9" ht="12.75">
      <c r="A9" s="25"/>
    </row>
    <row r="10" ht="15.6">
      <c r="D10" s="4" t="s">
        <v>4</v>
      </c>
    </row>
    <row r="12" ht="13.8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8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1091</v>
      </c>
      <c r="C15" s="9">
        <v>11</v>
      </c>
      <c r="D15" s="9">
        <v>7</v>
      </c>
      <c r="E15" s="9">
        <v>23</v>
      </c>
      <c r="F15" s="9">
        <v>6</v>
      </c>
      <c r="G15" s="9">
        <v>19</v>
      </c>
      <c r="H15" s="9">
        <v>17</v>
      </c>
      <c r="I15" s="9">
        <v>24</v>
      </c>
      <c r="J15" s="9">
        <v>11</v>
      </c>
      <c r="K15" s="9">
        <v>10</v>
      </c>
      <c r="L15" s="10">
        <v>1219</v>
      </c>
      <c r="M15" s="23" t="s">
        <v>57</v>
      </c>
      <c r="O15" s="52"/>
    </row>
    <row r="16" spans="1:15" ht="12.75">
      <c r="A16" s="20" t="s">
        <v>22</v>
      </c>
      <c r="B16" s="9">
        <v>725</v>
      </c>
      <c r="C16" s="9">
        <v>10</v>
      </c>
      <c r="D16" s="9">
        <v>6</v>
      </c>
      <c r="E16" s="9">
        <v>50</v>
      </c>
      <c r="F16" s="9">
        <v>3</v>
      </c>
      <c r="G16" s="9">
        <v>21</v>
      </c>
      <c r="H16" s="9">
        <v>22</v>
      </c>
      <c r="I16" s="9">
        <v>44</v>
      </c>
      <c r="J16" s="9">
        <v>24</v>
      </c>
      <c r="K16" s="9">
        <v>6</v>
      </c>
      <c r="L16" s="10">
        <v>911</v>
      </c>
      <c r="M16" s="28"/>
      <c r="O16" s="52"/>
    </row>
    <row r="17" spans="1:15" ht="12.75">
      <c r="A17" s="20" t="s">
        <v>23</v>
      </c>
      <c r="B17" s="9">
        <v>714</v>
      </c>
      <c r="C17" s="9">
        <v>6</v>
      </c>
      <c r="D17" s="9">
        <v>6</v>
      </c>
      <c r="E17" s="9">
        <v>45</v>
      </c>
      <c r="F17" s="9">
        <v>10</v>
      </c>
      <c r="G17" s="9">
        <v>38</v>
      </c>
      <c r="H17" s="9">
        <v>19</v>
      </c>
      <c r="I17" s="9">
        <v>42</v>
      </c>
      <c r="J17" s="9">
        <v>36</v>
      </c>
      <c r="K17" s="9">
        <v>5</v>
      </c>
      <c r="L17" s="10">
        <v>921</v>
      </c>
      <c r="M17" s="28"/>
      <c r="O17" s="52"/>
    </row>
    <row r="18" spans="1:15" ht="12.75">
      <c r="A18" s="20" t="s">
        <v>24</v>
      </c>
      <c r="B18" s="9">
        <v>725</v>
      </c>
      <c r="C18" s="9">
        <v>8</v>
      </c>
      <c r="D18" s="9">
        <v>6</v>
      </c>
      <c r="E18" s="9">
        <v>37</v>
      </c>
      <c r="F18" s="9">
        <v>19</v>
      </c>
      <c r="G18" s="9">
        <v>3</v>
      </c>
      <c r="H18" s="9">
        <v>28</v>
      </c>
      <c r="I18" s="9">
        <v>57</v>
      </c>
      <c r="J18" s="9">
        <v>50</v>
      </c>
      <c r="K18" s="9">
        <v>5</v>
      </c>
      <c r="L18" s="10">
        <v>938</v>
      </c>
      <c r="M18" s="28"/>
      <c r="O18" s="52"/>
    </row>
    <row r="19" spans="1:15" ht="12.75">
      <c r="A19" s="20" t="s">
        <v>25</v>
      </c>
      <c r="B19" s="9">
        <v>833</v>
      </c>
      <c r="C19" s="9">
        <v>8</v>
      </c>
      <c r="D19" s="9">
        <v>14</v>
      </c>
      <c r="E19" s="9">
        <v>44</v>
      </c>
      <c r="F19" s="9">
        <v>6</v>
      </c>
      <c r="G19" s="9">
        <v>21</v>
      </c>
      <c r="H19" s="9">
        <v>22</v>
      </c>
      <c r="I19" s="9">
        <v>29</v>
      </c>
      <c r="J19" s="9">
        <v>79</v>
      </c>
      <c r="K19" s="9">
        <v>6</v>
      </c>
      <c r="L19" s="10">
        <v>1062</v>
      </c>
      <c r="M19" s="28"/>
      <c r="O19" s="52"/>
    </row>
    <row r="20" spans="1:15" ht="12.75">
      <c r="A20" s="20" t="s">
        <v>26</v>
      </c>
      <c r="B20" s="9">
        <v>1008</v>
      </c>
      <c r="C20" s="9">
        <v>8</v>
      </c>
      <c r="D20" s="9">
        <v>3</v>
      </c>
      <c r="E20" s="9">
        <v>49</v>
      </c>
      <c r="F20" s="9">
        <v>1</v>
      </c>
      <c r="G20" s="9">
        <v>5</v>
      </c>
      <c r="H20" s="9">
        <v>26</v>
      </c>
      <c r="I20" s="9">
        <v>13</v>
      </c>
      <c r="J20" s="9">
        <v>38</v>
      </c>
      <c r="K20" s="9">
        <v>6</v>
      </c>
      <c r="L20" s="10">
        <v>1157</v>
      </c>
      <c r="M20" s="28"/>
      <c r="O20" s="52"/>
    </row>
    <row r="21" spans="1:15" ht="12.75">
      <c r="A21" s="20" t="s">
        <v>27</v>
      </c>
      <c r="B21" s="9">
        <v>1284</v>
      </c>
      <c r="C21" s="9">
        <v>14</v>
      </c>
      <c r="D21" s="9">
        <v>10</v>
      </c>
      <c r="E21" s="9">
        <v>33</v>
      </c>
      <c r="F21" s="9">
        <v>4</v>
      </c>
      <c r="G21" s="9">
        <v>11</v>
      </c>
      <c r="H21" s="9">
        <v>17</v>
      </c>
      <c r="I21" s="9">
        <v>33</v>
      </c>
      <c r="J21" s="9">
        <v>101</v>
      </c>
      <c r="K21" s="9">
        <v>9</v>
      </c>
      <c r="L21" s="10">
        <v>1516</v>
      </c>
      <c r="M21" s="28"/>
      <c r="O21" s="52"/>
    </row>
    <row r="22" spans="1:15" ht="12.75">
      <c r="A22" s="20" t="s">
        <v>28</v>
      </c>
      <c r="B22" s="9">
        <v>1296</v>
      </c>
      <c r="C22" s="9">
        <v>12</v>
      </c>
      <c r="D22" s="9">
        <v>6</v>
      </c>
      <c r="E22" s="9">
        <v>12</v>
      </c>
      <c r="F22" s="9">
        <v>0</v>
      </c>
      <c r="G22" s="9">
        <v>16</v>
      </c>
      <c r="H22" s="9">
        <v>4</v>
      </c>
      <c r="I22" s="9">
        <v>19</v>
      </c>
      <c r="J22" s="9">
        <v>32</v>
      </c>
      <c r="K22" s="9">
        <v>26</v>
      </c>
      <c r="L22" s="10">
        <v>1423</v>
      </c>
      <c r="M22" s="28"/>
      <c r="O22" s="52"/>
    </row>
    <row r="23" spans="1:15" ht="12.75">
      <c r="A23" s="20" t="s">
        <v>29</v>
      </c>
      <c r="B23" s="9">
        <v>1369</v>
      </c>
      <c r="C23" s="9">
        <v>11</v>
      </c>
      <c r="D23" s="9">
        <v>7</v>
      </c>
      <c r="E23" s="9">
        <v>17</v>
      </c>
      <c r="F23" s="9">
        <v>0</v>
      </c>
      <c r="G23" s="9">
        <v>23</v>
      </c>
      <c r="H23" s="9">
        <v>15</v>
      </c>
      <c r="I23" s="9">
        <v>22</v>
      </c>
      <c r="J23" s="9">
        <v>15</v>
      </c>
      <c r="K23" s="9">
        <v>8</v>
      </c>
      <c r="L23" s="10">
        <v>1487</v>
      </c>
      <c r="M23" s="28"/>
      <c r="O23" s="52"/>
    </row>
    <row r="24" spans="1:15" ht="12.75">
      <c r="A24" s="20" t="s">
        <v>30</v>
      </c>
      <c r="B24" s="9">
        <v>787</v>
      </c>
      <c r="C24" s="9">
        <v>3</v>
      </c>
      <c r="D24" s="9">
        <v>6</v>
      </c>
      <c r="E24" s="9">
        <v>43</v>
      </c>
      <c r="F24" s="9">
        <v>3</v>
      </c>
      <c r="G24" s="9">
        <v>46</v>
      </c>
      <c r="H24" s="9">
        <v>16</v>
      </c>
      <c r="I24" s="9">
        <v>59</v>
      </c>
      <c r="J24" s="9">
        <v>20</v>
      </c>
      <c r="K24" s="9">
        <v>11</v>
      </c>
      <c r="L24" s="10">
        <v>994</v>
      </c>
      <c r="M24" s="28"/>
      <c r="O24" s="52"/>
    </row>
    <row r="25" spans="1:15" ht="12.75">
      <c r="A25" s="20" t="s">
        <v>31</v>
      </c>
      <c r="B25" s="9">
        <v>781</v>
      </c>
      <c r="C25" s="9">
        <v>6</v>
      </c>
      <c r="D25" s="9">
        <v>5</v>
      </c>
      <c r="E25" s="9">
        <v>37</v>
      </c>
      <c r="F25" s="9">
        <v>20</v>
      </c>
      <c r="G25" s="9">
        <v>34</v>
      </c>
      <c r="H25" s="9">
        <v>28</v>
      </c>
      <c r="I25" s="9">
        <v>41</v>
      </c>
      <c r="J25" s="9">
        <v>23</v>
      </c>
      <c r="K25" s="9">
        <v>2</v>
      </c>
      <c r="L25" s="10">
        <v>977</v>
      </c>
      <c r="M25" s="28"/>
      <c r="O25" s="52"/>
    </row>
    <row r="26" spans="1:15" ht="12.75">
      <c r="A26" s="20" t="s">
        <v>32</v>
      </c>
      <c r="B26" s="9">
        <v>951</v>
      </c>
      <c r="C26" s="9">
        <v>4</v>
      </c>
      <c r="D26" s="9">
        <v>5</v>
      </c>
      <c r="E26" s="9">
        <v>41</v>
      </c>
      <c r="F26" s="9">
        <v>19</v>
      </c>
      <c r="G26" s="9">
        <v>2</v>
      </c>
      <c r="H26" s="9">
        <v>25</v>
      </c>
      <c r="I26" s="9">
        <v>57</v>
      </c>
      <c r="J26" s="9">
        <v>63</v>
      </c>
      <c r="K26" s="9">
        <v>6</v>
      </c>
      <c r="L26" s="10">
        <v>1173</v>
      </c>
      <c r="M26" s="28"/>
      <c r="O26" s="52"/>
    </row>
    <row r="27" spans="1:15" ht="12.75">
      <c r="A27" s="20" t="s">
        <v>33</v>
      </c>
      <c r="B27" s="9">
        <v>1169</v>
      </c>
      <c r="C27" s="9">
        <v>18</v>
      </c>
      <c r="D27" s="9">
        <v>6</v>
      </c>
      <c r="E27" s="9">
        <v>52</v>
      </c>
      <c r="F27" s="9">
        <v>6</v>
      </c>
      <c r="G27" s="9">
        <v>17</v>
      </c>
      <c r="H27" s="9">
        <v>24</v>
      </c>
      <c r="I27" s="9">
        <v>36</v>
      </c>
      <c r="J27" s="9">
        <v>61</v>
      </c>
      <c r="K27" s="9">
        <v>28</v>
      </c>
      <c r="L27" s="10">
        <v>1417</v>
      </c>
      <c r="M27" s="28"/>
      <c r="O27" s="52"/>
    </row>
    <row r="28" spans="1:15" ht="12.75">
      <c r="A28" s="20">
        <v>14</v>
      </c>
      <c r="B28" s="9">
        <v>1029</v>
      </c>
      <c r="C28" s="9">
        <v>10</v>
      </c>
      <c r="D28" s="9">
        <v>6</v>
      </c>
      <c r="E28" s="9">
        <v>40</v>
      </c>
      <c r="F28" s="9">
        <v>2</v>
      </c>
      <c r="G28" s="9">
        <v>10</v>
      </c>
      <c r="H28" s="9">
        <v>15</v>
      </c>
      <c r="I28" s="9">
        <v>27</v>
      </c>
      <c r="J28" s="9">
        <v>75</v>
      </c>
      <c r="K28" s="9">
        <v>8</v>
      </c>
      <c r="L28" s="10">
        <v>1222</v>
      </c>
      <c r="O28" s="52"/>
    </row>
    <row r="29" spans="1:15" ht="12.75">
      <c r="A29" s="20" t="s">
        <v>35</v>
      </c>
      <c r="B29" s="9">
        <v>1038</v>
      </c>
      <c r="C29" s="9">
        <v>1</v>
      </c>
      <c r="D29" s="9">
        <v>6</v>
      </c>
      <c r="E29" s="9">
        <v>13</v>
      </c>
      <c r="F29" s="9">
        <v>0</v>
      </c>
      <c r="G29" s="9">
        <v>5</v>
      </c>
      <c r="H29" s="9">
        <v>14</v>
      </c>
      <c r="I29" s="9">
        <v>18</v>
      </c>
      <c r="J29" s="9">
        <v>17</v>
      </c>
      <c r="K29" s="9">
        <v>25</v>
      </c>
      <c r="L29" s="10">
        <v>1137</v>
      </c>
      <c r="O29" s="52"/>
    </row>
    <row r="30" spans="1:15" ht="12.75">
      <c r="A30" s="20" t="s">
        <v>36</v>
      </c>
      <c r="B30" s="9">
        <v>1062</v>
      </c>
      <c r="C30" s="9">
        <v>6</v>
      </c>
      <c r="D30" s="9">
        <v>5</v>
      </c>
      <c r="E30" s="9">
        <v>38</v>
      </c>
      <c r="F30" s="9">
        <v>3</v>
      </c>
      <c r="G30" s="9">
        <v>39</v>
      </c>
      <c r="H30" s="9">
        <v>22</v>
      </c>
      <c r="I30" s="9">
        <v>33</v>
      </c>
      <c r="J30" s="9">
        <v>6</v>
      </c>
      <c r="K30" s="9">
        <v>10</v>
      </c>
      <c r="L30" s="10">
        <v>1224</v>
      </c>
      <c r="O30" s="52"/>
    </row>
    <row r="31" spans="1:15" ht="12.75">
      <c r="A31" s="20" t="s">
        <v>37</v>
      </c>
      <c r="B31" s="9">
        <v>742</v>
      </c>
      <c r="C31" s="9">
        <v>6</v>
      </c>
      <c r="D31" s="9">
        <v>10</v>
      </c>
      <c r="E31" s="9">
        <v>30</v>
      </c>
      <c r="F31" s="9">
        <v>14</v>
      </c>
      <c r="G31" s="9">
        <v>45</v>
      </c>
      <c r="H31" s="9">
        <v>24</v>
      </c>
      <c r="I31" s="9">
        <v>32</v>
      </c>
      <c r="J31" s="9">
        <v>26</v>
      </c>
      <c r="K31" s="9">
        <v>6</v>
      </c>
      <c r="L31" s="10">
        <v>935</v>
      </c>
      <c r="O31" s="52"/>
    </row>
    <row r="32" spans="1:15" ht="12.75">
      <c r="A32" s="20" t="s">
        <v>38</v>
      </c>
      <c r="B32" s="9">
        <v>770</v>
      </c>
      <c r="C32" s="9">
        <v>3</v>
      </c>
      <c r="D32" s="9">
        <v>6</v>
      </c>
      <c r="E32" s="9">
        <v>44</v>
      </c>
      <c r="F32" s="9">
        <v>15</v>
      </c>
      <c r="G32" s="9">
        <v>31</v>
      </c>
      <c r="H32" s="9">
        <v>25</v>
      </c>
      <c r="I32" s="9">
        <v>40</v>
      </c>
      <c r="J32" s="9">
        <v>43</v>
      </c>
      <c r="K32" s="9">
        <v>2</v>
      </c>
      <c r="L32" s="10">
        <v>979</v>
      </c>
      <c r="O32" s="52"/>
    </row>
    <row r="33" spans="1:15" ht="12.75">
      <c r="A33" s="20" t="s">
        <v>39</v>
      </c>
      <c r="B33" s="9">
        <v>824</v>
      </c>
      <c r="C33" s="9">
        <v>5</v>
      </c>
      <c r="D33" s="9">
        <v>8</v>
      </c>
      <c r="E33" s="9">
        <v>50</v>
      </c>
      <c r="F33" s="9">
        <v>10</v>
      </c>
      <c r="G33" s="9">
        <v>23</v>
      </c>
      <c r="H33" s="9">
        <v>24</v>
      </c>
      <c r="I33" s="9">
        <v>56</v>
      </c>
      <c r="J33" s="9">
        <v>71</v>
      </c>
      <c r="K33" s="9">
        <v>4</v>
      </c>
      <c r="L33" s="10">
        <v>1075</v>
      </c>
      <c r="O33" s="52"/>
    </row>
    <row r="34" spans="1:15" ht="12.75">
      <c r="A34" s="20" t="s">
        <v>40</v>
      </c>
      <c r="B34" s="9">
        <v>1017</v>
      </c>
      <c r="C34" s="9">
        <v>5</v>
      </c>
      <c r="D34" s="9">
        <v>6</v>
      </c>
      <c r="E34" s="9">
        <v>51</v>
      </c>
      <c r="F34" s="9">
        <v>6</v>
      </c>
      <c r="G34" s="9">
        <v>4</v>
      </c>
      <c r="H34" s="9">
        <v>28</v>
      </c>
      <c r="I34" s="9">
        <v>53</v>
      </c>
      <c r="J34" s="9">
        <v>40</v>
      </c>
      <c r="K34" s="9">
        <v>9</v>
      </c>
      <c r="L34" s="10">
        <v>1219</v>
      </c>
      <c r="O34" s="52"/>
    </row>
    <row r="35" spans="1:15" ht="12.75">
      <c r="A35" s="20" t="s">
        <v>41</v>
      </c>
      <c r="B35" s="9">
        <v>954</v>
      </c>
      <c r="C35" s="9">
        <v>9</v>
      </c>
      <c r="D35" s="9">
        <v>6</v>
      </c>
      <c r="E35" s="9">
        <v>19</v>
      </c>
      <c r="F35" s="9">
        <v>3</v>
      </c>
      <c r="G35" s="9">
        <v>21</v>
      </c>
      <c r="H35" s="9">
        <v>10</v>
      </c>
      <c r="I35" s="9">
        <v>21</v>
      </c>
      <c r="J35" s="9">
        <v>73</v>
      </c>
      <c r="K35" s="9">
        <v>20</v>
      </c>
      <c r="L35" s="10">
        <v>1136</v>
      </c>
      <c r="O35" s="52"/>
    </row>
    <row r="36" spans="1:15" ht="12.75">
      <c r="A36" s="20" t="s">
        <v>42</v>
      </c>
      <c r="B36" s="9">
        <v>919</v>
      </c>
      <c r="C36" s="9">
        <v>4</v>
      </c>
      <c r="D36" s="9">
        <v>6</v>
      </c>
      <c r="E36" s="9">
        <v>8</v>
      </c>
      <c r="F36" s="9">
        <v>0</v>
      </c>
      <c r="G36" s="9">
        <v>3</v>
      </c>
      <c r="H36" s="9">
        <v>13</v>
      </c>
      <c r="I36" s="9">
        <v>33</v>
      </c>
      <c r="J36" s="9">
        <v>25</v>
      </c>
      <c r="K36" s="9">
        <v>14</v>
      </c>
      <c r="L36" s="10">
        <v>1025</v>
      </c>
      <c r="O36" s="52"/>
    </row>
    <row r="37" spans="1:15" ht="12.75">
      <c r="A37" s="20" t="s">
        <v>43</v>
      </c>
      <c r="B37" s="9">
        <v>713</v>
      </c>
      <c r="C37" s="9">
        <v>2</v>
      </c>
      <c r="D37" s="9">
        <v>7</v>
      </c>
      <c r="E37" s="9">
        <v>36</v>
      </c>
      <c r="F37" s="9">
        <v>6</v>
      </c>
      <c r="G37" s="9">
        <v>15</v>
      </c>
      <c r="H37" s="9">
        <v>24</v>
      </c>
      <c r="I37" s="9">
        <v>30</v>
      </c>
      <c r="J37" s="9">
        <v>35</v>
      </c>
      <c r="K37" s="9">
        <v>5</v>
      </c>
      <c r="L37" s="10">
        <v>873</v>
      </c>
      <c r="O37" s="52"/>
    </row>
    <row r="38" spans="1:15" ht="12.75">
      <c r="A38" s="20" t="s">
        <v>44</v>
      </c>
      <c r="B38" s="9">
        <v>689</v>
      </c>
      <c r="C38" s="9">
        <v>10</v>
      </c>
      <c r="D38" s="9">
        <v>5</v>
      </c>
      <c r="E38" s="9">
        <v>57</v>
      </c>
      <c r="F38" s="9">
        <v>14</v>
      </c>
      <c r="G38" s="9">
        <v>37</v>
      </c>
      <c r="H38" s="9">
        <v>21</v>
      </c>
      <c r="I38" s="9">
        <v>45</v>
      </c>
      <c r="J38" s="9">
        <v>50</v>
      </c>
      <c r="K38" s="9">
        <v>3</v>
      </c>
      <c r="L38" s="10">
        <v>931</v>
      </c>
      <c r="O38" s="52"/>
    </row>
    <row r="39" spans="1:15" ht="12.75">
      <c r="A39" s="20" t="s">
        <v>45</v>
      </c>
      <c r="B39" s="9">
        <v>814</v>
      </c>
      <c r="C39" s="9">
        <v>6</v>
      </c>
      <c r="D39" s="9">
        <v>5</v>
      </c>
      <c r="E39" s="9">
        <v>69</v>
      </c>
      <c r="F39" s="9">
        <v>7</v>
      </c>
      <c r="G39" s="9">
        <v>26</v>
      </c>
      <c r="H39" s="9">
        <v>29</v>
      </c>
      <c r="I39" s="9">
        <v>44</v>
      </c>
      <c r="J39" s="9">
        <v>43</v>
      </c>
      <c r="K39" s="9">
        <v>4</v>
      </c>
      <c r="L39" s="10">
        <v>1047</v>
      </c>
      <c r="O39" s="52"/>
    </row>
    <row r="40" spans="1:15" ht="12.75">
      <c r="A40" s="20" t="s">
        <v>46</v>
      </c>
      <c r="B40" s="9">
        <v>1151</v>
      </c>
      <c r="C40" s="9">
        <v>6</v>
      </c>
      <c r="D40" s="9">
        <v>7</v>
      </c>
      <c r="E40" s="9">
        <v>47</v>
      </c>
      <c r="F40" s="9">
        <v>13</v>
      </c>
      <c r="G40" s="9">
        <v>24</v>
      </c>
      <c r="H40" s="9">
        <v>28</v>
      </c>
      <c r="I40" s="9">
        <v>48</v>
      </c>
      <c r="J40" s="9">
        <v>51</v>
      </c>
      <c r="K40" s="9">
        <v>13</v>
      </c>
      <c r="L40" s="10">
        <v>1388</v>
      </c>
      <c r="O40" s="52"/>
    </row>
    <row r="41" spans="1:15" ht="12.75">
      <c r="A41" s="20" t="s">
        <v>47</v>
      </c>
      <c r="B41" s="9">
        <v>1434</v>
      </c>
      <c r="C41" s="9">
        <v>19</v>
      </c>
      <c r="D41" s="9">
        <v>6</v>
      </c>
      <c r="E41" s="9">
        <v>15</v>
      </c>
      <c r="F41" s="9">
        <v>0</v>
      </c>
      <c r="G41" s="9">
        <v>24</v>
      </c>
      <c r="H41" s="9">
        <v>21</v>
      </c>
      <c r="I41" s="9">
        <v>32</v>
      </c>
      <c r="J41" s="9">
        <v>79</v>
      </c>
      <c r="K41" s="9">
        <v>7</v>
      </c>
      <c r="L41" s="10">
        <v>1637</v>
      </c>
      <c r="O41" s="52"/>
    </row>
    <row r="42" spans="1:15" ht="12.75">
      <c r="A42" s="20" t="s">
        <v>48</v>
      </c>
      <c r="B42" s="9">
        <v>663</v>
      </c>
      <c r="C42" s="9">
        <v>4</v>
      </c>
      <c r="D42" s="9">
        <v>3</v>
      </c>
      <c r="E42" s="9">
        <v>12</v>
      </c>
      <c r="F42" s="9">
        <v>0</v>
      </c>
      <c r="G42" s="9">
        <v>0</v>
      </c>
      <c r="H42" s="9">
        <v>9</v>
      </c>
      <c r="I42" s="9">
        <v>14</v>
      </c>
      <c r="J42" s="9">
        <v>22</v>
      </c>
      <c r="K42" s="9">
        <v>1</v>
      </c>
      <c r="L42" s="10">
        <v>728</v>
      </c>
      <c r="O42" s="52"/>
    </row>
    <row r="43" spans="1:15" ht="12.75">
      <c r="A43" s="20" t="s">
        <v>49</v>
      </c>
      <c r="B43" s="9">
        <v>618</v>
      </c>
      <c r="C43" s="9">
        <v>8</v>
      </c>
      <c r="D43" s="9">
        <v>1</v>
      </c>
      <c r="E43" s="9">
        <v>6</v>
      </c>
      <c r="F43" s="9">
        <v>0</v>
      </c>
      <c r="G43" s="9">
        <v>4</v>
      </c>
      <c r="H43" s="9">
        <v>10</v>
      </c>
      <c r="I43" s="9">
        <v>5</v>
      </c>
      <c r="J43" s="9">
        <v>8</v>
      </c>
      <c r="K43" s="9">
        <v>0</v>
      </c>
      <c r="L43" s="10">
        <v>660</v>
      </c>
      <c r="O43" s="52"/>
    </row>
    <row r="44" spans="1:15" ht="12.75">
      <c r="A44" s="20" t="s">
        <v>50</v>
      </c>
      <c r="B44" s="9">
        <v>955</v>
      </c>
      <c r="C44" s="9">
        <v>13</v>
      </c>
      <c r="D44" s="9">
        <v>5</v>
      </c>
      <c r="E44" s="9">
        <v>43</v>
      </c>
      <c r="F44" s="9">
        <v>9</v>
      </c>
      <c r="G44" s="9">
        <v>13</v>
      </c>
      <c r="H44" s="9">
        <v>24</v>
      </c>
      <c r="I44" s="9">
        <v>30</v>
      </c>
      <c r="J44" s="9">
        <v>29</v>
      </c>
      <c r="K44" s="9">
        <v>2</v>
      </c>
      <c r="L44" s="10">
        <v>1123</v>
      </c>
      <c r="O44" s="52"/>
    </row>
    <row r="45" spans="1:15" ht="13.8" thickBot="1">
      <c r="A45" s="20" t="s">
        <v>51</v>
      </c>
      <c r="B45" s="9">
        <v>1057</v>
      </c>
      <c r="C45" s="9">
        <v>3</v>
      </c>
      <c r="D45" s="9">
        <v>8</v>
      </c>
      <c r="E45" s="9">
        <v>50</v>
      </c>
      <c r="F45" s="9">
        <v>5</v>
      </c>
      <c r="G45" s="9">
        <v>12</v>
      </c>
      <c r="H45" s="9">
        <v>24</v>
      </c>
      <c r="I45" s="9">
        <v>38</v>
      </c>
      <c r="J45" s="9">
        <v>63</v>
      </c>
      <c r="K45" s="9">
        <v>16</v>
      </c>
      <c r="L45" s="10">
        <v>1276</v>
      </c>
      <c r="O45" s="52"/>
    </row>
    <row r="46" spans="1:15" ht="12.75">
      <c r="A46" s="21" t="s">
        <v>17</v>
      </c>
      <c r="B46" s="11">
        <f aca="true" t="shared" si="0" ref="B46:L46">SUM(B15:B45)</f>
        <v>29182</v>
      </c>
      <c r="C46" s="11">
        <f t="shared" si="0"/>
        <v>239</v>
      </c>
      <c r="D46" s="11">
        <f t="shared" si="0"/>
        <v>193</v>
      </c>
      <c r="E46" s="11">
        <f t="shared" si="0"/>
        <v>1111</v>
      </c>
      <c r="F46" s="11">
        <f t="shared" si="0"/>
        <v>204</v>
      </c>
      <c r="G46" s="11">
        <f t="shared" si="0"/>
        <v>592</v>
      </c>
      <c r="H46" s="11">
        <f t="shared" si="0"/>
        <v>628</v>
      </c>
      <c r="I46" s="11">
        <f t="shared" si="0"/>
        <v>1075</v>
      </c>
      <c r="J46" s="11">
        <f t="shared" si="0"/>
        <v>1309</v>
      </c>
      <c r="K46" s="11">
        <f t="shared" si="0"/>
        <v>277</v>
      </c>
      <c r="L46" s="12">
        <f t="shared" si="0"/>
        <v>34810</v>
      </c>
      <c r="O46" s="52"/>
    </row>
    <row r="47" spans="1:12" ht="13.8" thickBot="1">
      <c r="A47" s="22" t="s">
        <v>52</v>
      </c>
      <c r="B47" s="13">
        <f aca="true" t="shared" si="1" ref="B47:L47">(B46/$M13)</f>
        <v>941.3548387096774</v>
      </c>
      <c r="C47" s="13">
        <f t="shared" si="1"/>
        <v>7.709677419354839</v>
      </c>
      <c r="D47" s="13">
        <f t="shared" si="1"/>
        <v>6.225806451612903</v>
      </c>
      <c r="E47" s="13">
        <f t="shared" si="1"/>
        <v>35.83870967741935</v>
      </c>
      <c r="F47" s="13">
        <f t="shared" si="1"/>
        <v>6.580645161290323</v>
      </c>
      <c r="G47" s="13">
        <f t="shared" si="1"/>
        <v>19.096774193548388</v>
      </c>
      <c r="H47" s="13">
        <f t="shared" si="1"/>
        <v>20.258064516129032</v>
      </c>
      <c r="I47" s="13">
        <f t="shared" si="1"/>
        <v>34.67741935483871</v>
      </c>
      <c r="J47" s="13">
        <f t="shared" si="1"/>
        <v>42.225806451612904</v>
      </c>
      <c r="K47" s="13">
        <f t="shared" si="1"/>
        <v>8.935483870967742</v>
      </c>
      <c r="L47" s="14">
        <f t="shared" si="1"/>
        <v>1122.9032258064517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54"/>
  <sheetViews>
    <sheetView workbookViewId="0" topLeftCell="A7">
      <selection activeCell="M14" sqref="M14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9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1.285156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76</v>
      </c>
      <c r="J8" s="1" t="s">
        <v>3</v>
      </c>
      <c r="K8" s="44">
        <v>2023</v>
      </c>
    </row>
    <row r="10" ht="15.6">
      <c r="D10" s="4" t="s">
        <v>4</v>
      </c>
    </row>
    <row r="11" ht="12.75">
      <c r="B11" s="49"/>
    </row>
    <row r="12" ht="13.8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8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531</v>
      </c>
      <c r="C15" s="9">
        <v>5</v>
      </c>
      <c r="D15" s="9">
        <v>5</v>
      </c>
      <c r="E15" s="9">
        <v>11</v>
      </c>
      <c r="F15" s="9">
        <v>3</v>
      </c>
      <c r="G15" s="9">
        <v>2</v>
      </c>
      <c r="H15" s="9">
        <v>9</v>
      </c>
      <c r="I15" s="9">
        <v>21</v>
      </c>
      <c r="J15" s="9">
        <v>5</v>
      </c>
      <c r="K15" s="9">
        <v>2</v>
      </c>
      <c r="L15" s="10">
        <v>594</v>
      </c>
    </row>
    <row r="16" spans="1:12" ht="12.75">
      <c r="A16" s="20" t="s">
        <v>22</v>
      </c>
      <c r="B16" s="9">
        <v>308</v>
      </c>
      <c r="C16" s="9">
        <v>2</v>
      </c>
      <c r="D16" s="9">
        <v>3</v>
      </c>
      <c r="E16" s="9">
        <v>23</v>
      </c>
      <c r="F16" s="9">
        <v>1</v>
      </c>
      <c r="G16" s="9">
        <v>2</v>
      </c>
      <c r="H16" s="9">
        <v>11</v>
      </c>
      <c r="I16" s="9">
        <v>25</v>
      </c>
      <c r="J16" s="9">
        <v>22</v>
      </c>
      <c r="K16" s="9">
        <v>5</v>
      </c>
      <c r="L16" s="10">
        <v>402</v>
      </c>
    </row>
    <row r="17" spans="1:12" ht="12.75">
      <c r="A17" s="20" t="s">
        <v>23</v>
      </c>
      <c r="B17" s="9">
        <v>344</v>
      </c>
      <c r="C17" s="9">
        <v>3</v>
      </c>
      <c r="D17" s="9">
        <v>4</v>
      </c>
      <c r="E17" s="9">
        <v>21</v>
      </c>
      <c r="F17" s="9">
        <v>3</v>
      </c>
      <c r="G17" s="9">
        <v>2</v>
      </c>
      <c r="H17" s="9">
        <v>9</v>
      </c>
      <c r="I17" s="9">
        <v>22</v>
      </c>
      <c r="J17" s="9">
        <v>23</v>
      </c>
      <c r="K17" s="9">
        <v>4</v>
      </c>
      <c r="L17" s="10">
        <v>435</v>
      </c>
    </row>
    <row r="18" spans="1:12" ht="12.75">
      <c r="A18" s="20" t="s">
        <v>24</v>
      </c>
      <c r="B18" s="9">
        <v>353</v>
      </c>
      <c r="C18" s="9">
        <v>3</v>
      </c>
      <c r="D18" s="9">
        <v>3</v>
      </c>
      <c r="E18" s="9">
        <v>20</v>
      </c>
      <c r="F18" s="9">
        <v>10</v>
      </c>
      <c r="G18" s="9">
        <v>0</v>
      </c>
      <c r="H18" s="9">
        <v>14</v>
      </c>
      <c r="I18" s="9">
        <v>22</v>
      </c>
      <c r="J18" s="9">
        <v>31</v>
      </c>
      <c r="K18" s="9">
        <v>4</v>
      </c>
      <c r="L18" s="10">
        <v>460</v>
      </c>
    </row>
    <row r="19" spans="1:12" ht="12.75">
      <c r="A19" s="20" t="s">
        <v>25</v>
      </c>
      <c r="B19" s="9">
        <v>395</v>
      </c>
      <c r="C19" s="9">
        <v>4</v>
      </c>
      <c r="D19" s="9">
        <v>8</v>
      </c>
      <c r="E19" s="9">
        <v>20</v>
      </c>
      <c r="F19" s="9">
        <v>2</v>
      </c>
      <c r="G19" s="9">
        <v>1</v>
      </c>
      <c r="H19" s="9">
        <v>11</v>
      </c>
      <c r="I19" s="9">
        <v>11</v>
      </c>
      <c r="J19" s="9">
        <v>52</v>
      </c>
      <c r="K19" s="9">
        <v>0</v>
      </c>
      <c r="L19" s="10">
        <v>504</v>
      </c>
    </row>
    <row r="20" spans="1:12" ht="12.75">
      <c r="A20" s="20" t="s">
        <v>26</v>
      </c>
      <c r="B20" s="9">
        <v>443</v>
      </c>
      <c r="C20" s="9">
        <v>5</v>
      </c>
      <c r="D20" s="9">
        <v>1</v>
      </c>
      <c r="E20" s="9">
        <v>25</v>
      </c>
      <c r="F20" s="9">
        <v>0</v>
      </c>
      <c r="G20" s="9">
        <v>1</v>
      </c>
      <c r="H20" s="9">
        <v>14</v>
      </c>
      <c r="I20" s="9">
        <v>1</v>
      </c>
      <c r="J20" s="9">
        <v>5</v>
      </c>
      <c r="K20" s="9">
        <v>0</v>
      </c>
      <c r="L20" s="10">
        <v>495</v>
      </c>
    </row>
    <row r="21" spans="1:12" ht="12.75">
      <c r="A21" s="20" t="s">
        <v>27</v>
      </c>
      <c r="B21" s="9">
        <v>544</v>
      </c>
      <c r="C21" s="9">
        <v>5</v>
      </c>
      <c r="D21" s="9">
        <v>3</v>
      </c>
      <c r="E21" s="9">
        <v>17</v>
      </c>
      <c r="F21" s="9">
        <v>3</v>
      </c>
      <c r="G21" s="9">
        <v>1</v>
      </c>
      <c r="H21" s="9">
        <v>8</v>
      </c>
      <c r="I21" s="9">
        <v>11</v>
      </c>
      <c r="J21" s="9">
        <v>46</v>
      </c>
      <c r="K21" s="9">
        <v>2</v>
      </c>
      <c r="L21" s="10">
        <v>640</v>
      </c>
    </row>
    <row r="22" spans="1:12" ht="12.75">
      <c r="A22" s="20" t="s">
        <v>28</v>
      </c>
      <c r="B22" s="9">
        <v>648</v>
      </c>
      <c r="C22" s="9">
        <v>6</v>
      </c>
      <c r="D22" s="9">
        <v>4</v>
      </c>
      <c r="E22" s="9">
        <v>5</v>
      </c>
      <c r="F22" s="9">
        <v>0</v>
      </c>
      <c r="G22" s="9">
        <v>0</v>
      </c>
      <c r="H22" s="9">
        <v>2</v>
      </c>
      <c r="I22" s="9">
        <v>11</v>
      </c>
      <c r="J22" s="9">
        <v>7</v>
      </c>
      <c r="K22" s="9">
        <v>16</v>
      </c>
      <c r="L22" s="10">
        <v>699</v>
      </c>
    </row>
    <row r="23" spans="1:12" ht="12.75">
      <c r="A23" s="20" t="s">
        <v>29</v>
      </c>
      <c r="B23" s="9">
        <v>828</v>
      </c>
      <c r="C23" s="9">
        <v>7</v>
      </c>
      <c r="D23" s="9">
        <v>3</v>
      </c>
      <c r="E23" s="9">
        <v>8</v>
      </c>
      <c r="F23" s="9">
        <v>0</v>
      </c>
      <c r="G23" s="9">
        <v>5</v>
      </c>
      <c r="H23" s="9">
        <v>7</v>
      </c>
      <c r="I23" s="9">
        <v>18</v>
      </c>
      <c r="J23" s="9">
        <v>9</v>
      </c>
      <c r="K23" s="9">
        <v>8</v>
      </c>
      <c r="L23" s="10">
        <v>893</v>
      </c>
    </row>
    <row r="24" spans="1:12" ht="12.75">
      <c r="A24" s="20" t="s">
        <v>30</v>
      </c>
      <c r="B24" s="9">
        <v>403</v>
      </c>
      <c r="C24" s="9">
        <v>2</v>
      </c>
      <c r="D24" s="9">
        <v>4</v>
      </c>
      <c r="E24" s="9">
        <v>22</v>
      </c>
      <c r="F24" s="9">
        <v>1</v>
      </c>
      <c r="G24" s="9">
        <v>13</v>
      </c>
      <c r="H24" s="9">
        <v>8</v>
      </c>
      <c r="I24" s="9">
        <v>35</v>
      </c>
      <c r="J24" s="9">
        <v>14</v>
      </c>
      <c r="K24" s="9">
        <v>11</v>
      </c>
      <c r="L24" s="10">
        <v>513</v>
      </c>
    </row>
    <row r="25" spans="1:12" ht="12.75">
      <c r="A25" s="20" t="s">
        <v>31</v>
      </c>
      <c r="B25" s="9">
        <v>392</v>
      </c>
      <c r="C25" s="9">
        <v>5</v>
      </c>
      <c r="D25" s="9">
        <v>2</v>
      </c>
      <c r="E25" s="9">
        <v>20</v>
      </c>
      <c r="F25" s="9">
        <v>9</v>
      </c>
      <c r="G25" s="9">
        <v>2</v>
      </c>
      <c r="H25" s="9">
        <v>14</v>
      </c>
      <c r="I25" s="9">
        <v>29</v>
      </c>
      <c r="J25" s="9">
        <v>20</v>
      </c>
      <c r="K25" s="9">
        <v>0</v>
      </c>
      <c r="L25" s="10">
        <v>493</v>
      </c>
    </row>
    <row r="26" spans="1:12" ht="12.75">
      <c r="A26" s="20" t="s">
        <v>32</v>
      </c>
      <c r="B26" s="9">
        <v>523</v>
      </c>
      <c r="C26" s="9">
        <v>1</v>
      </c>
      <c r="D26" s="9">
        <v>3</v>
      </c>
      <c r="E26" s="9">
        <v>20</v>
      </c>
      <c r="F26" s="9">
        <v>9</v>
      </c>
      <c r="G26" s="9">
        <v>0</v>
      </c>
      <c r="H26" s="9">
        <v>12</v>
      </c>
      <c r="I26" s="9">
        <v>32</v>
      </c>
      <c r="J26" s="9">
        <v>38</v>
      </c>
      <c r="K26" s="9">
        <v>0</v>
      </c>
      <c r="L26" s="10">
        <v>638</v>
      </c>
    </row>
    <row r="27" spans="1:12" ht="12.75">
      <c r="A27" s="20" t="s">
        <v>33</v>
      </c>
      <c r="B27" s="9">
        <v>660</v>
      </c>
      <c r="C27" s="9">
        <v>9</v>
      </c>
      <c r="D27" s="9">
        <v>3</v>
      </c>
      <c r="E27" s="9">
        <v>28</v>
      </c>
      <c r="F27" s="9">
        <v>4</v>
      </c>
      <c r="G27" s="9">
        <v>3</v>
      </c>
      <c r="H27" s="9">
        <v>13</v>
      </c>
      <c r="I27" s="9">
        <v>17</v>
      </c>
      <c r="J27" s="9">
        <v>24</v>
      </c>
      <c r="K27" s="9">
        <v>9</v>
      </c>
      <c r="L27" s="10">
        <v>770</v>
      </c>
    </row>
    <row r="28" spans="1:12" ht="12.75">
      <c r="A28" s="20" t="s">
        <v>34</v>
      </c>
      <c r="B28" s="9">
        <v>481</v>
      </c>
      <c r="C28" s="9">
        <v>6</v>
      </c>
      <c r="D28" s="9">
        <v>2</v>
      </c>
      <c r="E28" s="9">
        <v>20</v>
      </c>
      <c r="F28" s="9">
        <v>2</v>
      </c>
      <c r="G28" s="9">
        <v>2</v>
      </c>
      <c r="H28" s="9">
        <v>7</v>
      </c>
      <c r="I28" s="9">
        <v>18</v>
      </c>
      <c r="J28" s="9">
        <v>16</v>
      </c>
      <c r="K28" s="9">
        <v>5</v>
      </c>
      <c r="L28" s="10">
        <v>559</v>
      </c>
    </row>
    <row r="29" spans="1:12" ht="12.75">
      <c r="A29" s="20" t="s">
        <v>35</v>
      </c>
      <c r="B29" s="9">
        <v>564</v>
      </c>
      <c r="C29" s="9">
        <v>0</v>
      </c>
      <c r="D29" s="9">
        <v>4</v>
      </c>
      <c r="E29" s="9">
        <v>5</v>
      </c>
      <c r="F29" s="9">
        <v>0</v>
      </c>
      <c r="G29" s="9">
        <v>0</v>
      </c>
      <c r="H29" s="9">
        <v>7</v>
      </c>
      <c r="I29" s="9">
        <v>12</v>
      </c>
      <c r="J29" s="9">
        <v>7</v>
      </c>
      <c r="K29" s="9">
        <v>23</v>
      </c>
      <c r="L29" s="10">
        <v>622</v>
      </c>
    </row>
    <row r="30" spans="1:12" ht="12.75">
      <c r="A30" s="20" t="s">
        <v>36</v>
      </c>
      <c r="B30" s="9">
        <v>440</v>
      </c>
      <c r="C30" s="9">
        <v>2</v>
      </c>
      <c r="D30" s="9">
        <v>2</v>
      </c>
      <c r="E30" s="9">
        <v>18</v>
      </c>
      <c r="F30" s="9">
        <v>1</v>
      </c>
      <c r="G30" s="9">
        <v>3</v>
      </c>
      <c r="H30" s="9">
        <v>12</v>
      </c>
      <c r="I30" s="9">
        <v>25</v>
      </c>
      <c r="J30" s="9">
        <v>4</v>
      </c>
      <c r="K30" s="9">
        <v>0</v>
      </c>
      <c r="L30" s="10">
        <v>507</v>
      </c>
    </row>
    <row r="31" spans="1:12" ht="12.75">
      <c r="A31" s="20" t="s">
        <v>37</v>
      </c>
      <c r="B31" s="9">
        <v>336</v>
      </c>
      <c r="C31" s="9">
        <v>3</v>
      </c>
      <c r="D31" s="9">
        <v>6</v>
      </c>
      <c r="E31" s="9">
        <v>13</v>
      </c>
      <c r="F31" s="9">
        <v>6</v>
      </c>
      <c r="G31" s="9">
        <v>4</v>
      </c>
      <c r="H31" s="9">
        <v>11</v>
      </c>
      <c r="I31" s="9">
        <v>23</v>
      </c>
      <c r="J31" s="9">
        <v>11</v>
      </c>
      <c r="K31" s="9">
        <v>4</v>
      </c>
      <c r="L31" s="10">
        <v>417</v>
      </c>
    </row>
    <row r="32" spans="1:12" ht="12.75">
      <c r="A32" s="20" t="s">
        <v>38</v>
      </c>
      <c r="B32" s="9">
        <v>363</v>
      </c>
      <c r="C32" s="9">
        <v>1</v>
      </c>
      <c r="D32" s="9">
        <v>2</v>
      </c>
      <c r="E32" s="9">
        <v>23</v>
      </c>
      <c r="F32" s="9">
        <v>6</v>
      </c>
      <c r="G32" s="9">
        <v>8</v>
      </c>
      <c r="H32" s="9">
        <v>13</v>
      </c>
      <c r="I32" s="9">
        <v>24</v>
      </c>
      <c r="J32" s="9">
        <v>22</v>
      </c>
      <c r="K32" s="9">
        <v>0</v>
      </c>
      <c r="L32" s="10">
        <v>462</v>
      </c>
    </row>
    <row r="33" spans="1:12" ht="12.75">
      <c r="A33" s="20" t="s">
        <v>39</v>
      </c>
      <c r="B33" s="9">
        <v>397</v>
      </c>
      <c r="C33" s="9">
        <v>2</v>
      </c>
      <c r="D33" s="9">
        <v>5</v>
      </c>
      <c r="E33" s="9">
        <v>26</v>
      </c>
      <c r="F33" s="9">
        <v>4</v>
      </c>
      <c r="G33" s="9">
        <v>2</v>
      </c>
      <c r="H33" s="9">
        <v>11</v>
      </c>
      <c r="I33" s="9">
        <v>44</v>
      </c>
      <c r="J33" s="9">
        <v>46</v>
      </c>
      <c r="K33" s="9">
        <v>1</v>
      </c>
      <c r="L33" s="10">
        <v>538</v>
      </c>
    </row>
    <row r="34" spans="1:12" ht="12.75">
      <c r="A34" s="20" t="s">
        <v>40</v>
      </c>
      <c r="B34" s="9">
        <v>508</v>
      </c>
      <c r="C34" s="9">
        <v>3</v>
      </c>
      <c r="D34" s="9">
        <v>3</v>
      </c>
      <c r="E34" s="9">
        <v>30</v>
      </c>
      <c r="F34" s="9">
        <v>4</v>
      </c>
      <c r="G34" s="9">
        <v>0</v>
      </c>
      <c r="H34" s="9">
        <v>14</v>
      </c>
      <c r="I34" s="9">
        <v>25</v>
      </c>
      <c r="J34" s="9">
        <v>16</v>
      </c>
      <c r="K34" s="9">
        <v>1</v>
      </c>
      <c r="L34" s="10">
        <v>604</v>
      </c>
    </row>
    <row r="35" spans="1:12" ht="12.75">
      <c r="A35" s="20" t="s">
        <v>41</v>
      </c>
      <c r="B35" s="9">
        <v>425</v>
      </c>
      <c r="C35" s="9">
        <v>2</v>
      </c>
      <c r="D35" s="9">
        <v>2</v>
      </c>
      <c r="E35" s="9">
        <v>9</v>
      </c>
      <c r="F35" s="9">
        <v>1</v>
      </c>
      <c r="G35" s="9">
        <v>1</v>
      </c>
      <c r="H35" s="9">
        <v>5</v>
      </c>
      <c r="I35" s="9">
        <v>12</v>
      </c>
      <c r="J35" s="9">
        <v>15</v>
      </c>
      <c r="K35" s="9">
        <v>8</v>
      </c>
      <c r="L35" s="10">
        <v>480</v>
      </c>
    </row>
    <row r="36" spans="1:12" ht="12.75">
      <c r="A36" s="20" t="s">
        <v>42</v>
      </c>
      <c r="B36" s="9">
        <v>521</v>
      </c>
      <c r="C36" s="9">
        <v>2</v>
      </c>
      <c r="D36" s="9">
        <v>4</v>
      </c>
      <c r="E36" s="9">
        <v>3</v>
      </c>
      <c r="F36" s="9">
        <v>0</v>
      </c>
      <c r="G36" s="9">
        <v>0</v>
      </c>
      <c r="H36" s="9">
        <v>7</v>
      </c>
      <c r="I36" s="9">
        <v>15</v>
      </c>
      <c r="J36" s="9">
        <v>10</v>
      </c>
      <c r="K36" s="9">
        <v>11</v>
      </c>
      <c r="L36" s="10">
        <v>573</v>
      </c>
    </row>
    <row r="37" spans="1:12" ht="12.75">
      <c r="A37" s="20" t="s">
        <v>43</v>
      </c>
      <c r="B37" s="9">
        <v>352</v>
      </c>
      <c r="C37" s="9">
        <v>2</v>
      </c>
      <c r="D37" s="9">
        <v>3</v>
      </c>
      <c r="E37" s="9">
        <v>17</v>
      </c>
      <c r="F37" s="9">
        <v>1</v>
      </c>
      <c r="G37" s="9">
        <v>2</v>
      </c>
      <c r="H37" s="9">
        <v>11</v>
      </c>
      <c r="I37" s="9">
        <v>14</v>
      </c>
      <c r="J37" s="9">
        <v>26</v>
      </c>
      <c r="K37" s="9">
        <v>4</v>
      </c>
      <c r="L37" s="10">
        <v>432</v>
      </c>
    </row>
    <row r="38" spans="1:12" ht="12.75">
      <c r="A38" s="20" t="s">
        <v>44</v>
      </c>
      <c r="B38" s="9">
        <v>333</v>
      </c>
      <c r="C38" s="9">
        <v>5</v>
      </c>
      <c r="D38" s="9">
        <v>3</v>
      </c>
      <c r="E38" s="9">
        <v>28</v>
      </c>
      <c r="F38" s="9">
        <v>7</v>
      </c>
      <c r="G38" s="9">
        <v>0</v>
      </c>
      <c r="H38" s="9">
        <v>10</v>
      </c>
      <c r="I38" s="9">
        <v>30</v>
      </c>
      <c r="J38" s="9">
        <v>31</v>
      </c>
      <c r="K38" s="9">
        <v>2</v>
      </c>
      <c r="L38" s="10">
        <v>449</v>
      </c>
    </row>
    <row r="39" spans="1:12" ht="12.75">
      <c r="A39" s="20" t="s">
        <v>45</v>
      </c>
      <c r="B39" s="9">
        <v>397</v>
      </c>
      <c r="C39" s="9">
        <v>3</v>
      </c>
      <c r="D39" s="9">
        <v>2</v>
      </c>
      <c r="E39" s="9">
        <v>35</v>
      </c>
      <c r="F39" s="9">
        <v>2</v>
      </c>
      <c r="G39" s="9">
        <v>2</v>
      </c>
      <c r="H39" s="9">
        <v>15</v>
      </c>
      <c r="I39" s="9">
        <v>34</v>
      </c>
      <c r="J39" s="9">
        <v>14</v>
      </c>
      <c r="K39" s="9">
        <v>4</v>
      </c>
      <c r="L39" s="10">
        <v>508</v>
      </c>
    </row>
    <row r="40" spans="1:12" ht="12.75">
      <c r="A40" s="20" t="s">
        <v>46</v>
      </c>
      <c r="B40" s="9">
        <v>548</v>
      </c>
      <c r="C40" s="9">
        <v>2</v>
      </c>
      <c r="D40" s="9">
        <v>4</v>
      </c>
      <c r="E40" s="9">
        <v>26</v>
      </c>
      <c r="F40" s="9">
        <v>7</v>
      </c>
      <c r="G40" s="9">
        <v>4</v>
      </c>
      <c r="H40" s="9">
        <v>14</v>
      </c>
      <c r="I40" s="9">
        <v>13</v>
      </c>
      <c r="J40" s="9">
        <v>22</v>
      </c>
      <c r="K40" s="9">
        <v>1</v>
      </c>
      <c r="L40" s="10">
        <v>641</v>
      </c>
    </row>
    <row r="41" spans="1:12" ht="12.75">
      <c r="A41" s="20" t="s">
        <v>47</v>
      </c>
      <c r="B41" s="9">
        <v>490</v>
      </c>
      <c r="C41" s="9">
        <v>8</v>
      </c>
      <c r="D41" s="9">
        <v>3</v>
      </c>
      <c r="E41" s="9">
        <v>7</v>
      </c>
      <c r="F41" s="9">
        <v>0</v>
      </c>
      <c r="G41" s="9">
        <v>1</v>
      </c>
      <c r="H41" s="9">
        <v>7</v>
      </c>
      <c r="I41" s="9">
        <v>17</v>
      </c>
      <c r="J41" s="9">
        <v>33</v>
      </c>
      <c r="K41" s="9">
        <v>2</v>
      </c>
      <c r="L41" s="10">
        <v>568</v>
      </c>
    </row>
    <row r="42" spans="1:12" ht="12.75">
      <c r="A42" s="20" t="s">
        <v>48</v>
      </c>
      <c r="B42" s="9">
        <v>338</v>
      </c>
      <c r="C42" s="9">
        <v>1</v>
      </c>
      <c r="D42" s="9">
        <v>1</v>
      </c>
      <c r="E42" s="9">
        <v>6</v>
      </c>
      <c r="F42" s="9">
        <v>0</v>
      </c>
      <c r="G42" s="9">
        <v>0</v>
      </c>
      <c r="H42" s="9">
        <v>5</v>
      </c>
      <c r="I42" s="9">
        <v>1</v>
      </c>
      <c r="J42" s="9">
        <v>2</v>
      </c>
      <c r="K42" s="9">
        <v>1</v>
      </c>
      <c r="L42" s="10">
        <v>355</v>
      </c>
    </row>
    <row r="43" spans="1:12" ht="12.75">
      <c r="A43" s="20" t="s">
        <v>49</v>
      </c>
      <c r="B43" s="9">
        <v>374</v>
      </c>
      <c r="C43" s="9">
        <v>5</v>
      </c>
      <c r="D43" s="9">
        <v>1</v>
      </c>
      <c r="E43" s="9">
        <v>3</v>
      </c>
      <c r="F43" s="9">
        <v>0</v>
      </c>
      <c r="G43" s="9">
        <v>0</v>
      </c>
      <c r="H43" s="9">
        <v>6</v>
      </c>
      <c r="I43" s="9">
        <v>0</v>
      </c>
      <c r="J43" s="9">
        <v>0</v>
      </c>
      <c r="K43" s="9">
        <v>0</v>
      </c>
      <c r="L43" s="10">
        <v>389</v>
      </c>
    </row>
    <row r="44" spans="1:12" ht="12.75">
      <c r="A44" s="20" t="s">
        <v>50</v>
      </c>
      <c r="B44" s="9">
        <v>573</v>
      </c>
      <c r="C44" s="9">
        <v>8</v>
      </c>
      <c r="D44" s="9">
        <v>3</v>
      </c>
      <c r="E44" s="9">
        <v>22</v>
      </c>
      <c r="F44" s="9">
        <v>3</v>
      </c>
      <c r="G44" s="9">
        <v>5</v>
      </c>
      <c r="H44" s="9">
        <v>13</v>
      </c>
      <c r="I44" s="9">
        <v>24</v>
      </c>
      <c r="J44" s="9">
        <v>14</v>
      </c>
      <c r="K44" s="9">
        <v>0</v>
      </c>
      <c r="L44" s="10">
        <v>665</v>
      </c>
    </row>
    <row r="45" spans="1:12" ht="13.8" thickBot="1">
      <c r="A45" s="20" t="s">
        <v>51</v>
      </c>
      <c r="B45" s="9">
        <v>652</v>
      </c>
      <c r="C45" s="9">
        <v>2</v>
      </c>
      <c r="D45" s="9">
        <v>6</v>
      </c>
      <c r="E45" s="9">
        <v>25</v>
      </c>
      <c r="F45" s="9">
        <v>2</v>
      </c>
      <c r="G45" s="9">
        <v>1</v>
      </c>
      <c r="H45" s="9">
        <v>15</v>
      </c>
      <c r="I45" s="9">
        <v>23</v>
      </c>
      <c r="J45" s="9">
        <v>39</v>
      </c>
      <c r="K45" s="9">
        <v>14</v>
      </c>
      <c r="L45" s="10">
        <v>779</v>
      </c>
    </row>
    <row r="46" spans="1:12" ht="12.75">
      <c r="A46" s="21" t="s">
        <v>17</v>
      </c>
      <c r="B46" s="11">
        <f aca="true" t="shared" si="0" ref="B46:L46">SUM(B15:B45)</f>
        <v>14464</v>
      </c>
      <c r="C46" s="11">
        <f t="shared" si="0"/>
        <v>114</v>
      </c>
      <c r="D46" s="11">
        <f t="shared" si="0"/>
        <v>102</v>
      </c>
      <c r="E46" s="11">
        <f t="shared" si="0"/>
        <v>556</v>
      </c>
      <c r="F46" s="11">
        <f t="shared" si="0"/>
        <v>91</v>
      </c>
      <c r="G46" s="11">
        <f t="shared" si="0"/>
        <v>67</v>
      </c>
      <c r="H46" s="11">
        <f t="shared" si="0"/>
        <v>315</v>
      </c>
      <c r="I46" s="11">
        <f t="shared" si="0"/>
        <v>609</v>
      </c>
      <c r="J46" s="11">
        <f t="shared" si="0"/>
        <v>624</v>
      </c>
      <c r="K46" s="11">
        <f t="shared" si="0"/>
        <v>142</v>
      </c>
      <c r="L46" s="12">
        <f t="shared" si="0"/>
        <v>17084</v>
      </c>
    </row>
    <row r="47" spans="1:12" ht="13.8" thickBot="1">
      <c r="A47" s="22" t="s">
        <v>52</v>
      </c>
      <c r="B47" s="13">
        <f>(B46/$M$13)</f>
        <v>466.5806451612903</v>
      </c>
      <c r="C47" s="13">
        <f>(C46/$M$13)</f>
        <v>3.6774193548387095</v>
      </c>
      <c r="D47" s="13">
        <f aca="true" t="shared" si="1" ref="D47:K47">(D46/$M$13)</f>
        <v>3.2903225806451615</v>
      </c>
      <c r="E47" s="13">
        <f t="shared" si="1"/>
        <v>17.93548387096774</v>
      </c>
      <c r="F47" s="13">
        <f t="shared" si="1"/>
        <v>2.935483870967742</v>
      </c>
      <c r="G47" s="13">
        <f t="shared" si="1"/>
        <v>2.161290322580645</v>
      </c>
      <c r="H47" s="13">
        <f t="shared" si="1"/>
        <v>10.161290322580646</v>
      </c>
      <c r="I47" s="13">
        <f t="shared" si="1"/>
        <v>19.64516129032258</v>
      </c>
      <c r="J47" s="13">
        <f t="shared" si="1"/>
        <v>20.129032258064516</v>
      </c>
      <c r="K47" s="13">
        <f t="shared" si="1"/>
        <v>4.580645161290323</v>
      </c>
      <c r="L47" s="14">
        <f>SUM(B47:K47)</f>
        <v>551.0967741935485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56"/>
  <sheetViews>
    <sheetView workbookViewId="0" topLeftCell="A10">
      <selection activeCell="M14" sqref="M14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9.8515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1.148437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76</v>
      </c>
      <c r="J8" s="1" t="s">
        <v>3</v>
      </c>
      <c r="K8" s="44">
        <v>2023</v>
      </c>
    </row>
    <row r="9" ht="12.75">
      <c r="A9" s="17"/>
    </row>
    <row r="10" ht="15.6">
      <c r="D10" s="4" t="s">
        <v>4</v>
      </c>
    </row>
    <row r="12" ht="13.8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8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560</v>
      </c>
      <c r="C15" s="9">
        <v>6</v>
      </c>
      <c r="D15" s="9">
        <v>2</v>
      </c>
      <c r="E15" s="9">
        <v>12</v>
      </c>
      <c r="F15" s="9">
        <v>3</v>
      </c>
      <c r="G15" s="9">
        <v>17</v>
      </c>
      <c r="H15" s="9">
        <v>8</v>
      </c>
      <c r="I15" s="9">
        <v>3</v>
      </c>
      <c r="J15" s="9">
        <v>6</v>
      </c>
      <c r="K15" s="9">
        <v>8</v>
      </c>
      <c r="L15" s="10">
        <v>625</v>
      </c>
    </row>
    <row r="16" spans="1:12" ht="12.75">
      <c r="A16" s="20" t="s">
        <v>22</v>
      </c>
      <c r="B16" s="9">
        <v>417</v>
      </c>
      <c r="C16" s="9">
        <v>8</v>
      </c>
      <c r="D16" s="9">
        <v>3</v>
      </c>
      <c r="E16" s="9">
        <v>27</v>
      </c>
      <c r="F16" s="9">
        <v>2</v>
      </c>
      <c r="G16" s="9">
        <v>19</v>
      </c>
      <c r="H16" s="9">
        <v>11</v>
      </c>
      <c r="I16" s="9">
        <v>19</v>
      </c>
      <c r="J16" s="9">
        <v>2</v>
      </c>
      <c r="K16" s="9">
        <v>1</v>
      </c>
      <c r="L16" s="10">
        <v>509</v>
      </c>
    </row>
    <row r="17" spans="1:12" ht="12.75">
      <c r="A17" s="20" t="s">
        <v>23</v>
      </c>
      <c r="B17" s="9">
        <v>370</v>
      </c>
      <c r="C17" s="9">
        <v>3</v>
      </c>
      <c r="D17" s="9">
        <v>2</v>
      </c>
      <c r="E17" s="9">
        <v>24</v>
      </c>
      <c r="F17" s="9">
        <v>7</v>
      </c>
      <c r="G17" s="9">
        <v>36</v>
      </c>
      <c r="H17" s="9">
        <v>10</v>
      </c>
      <c r="I17" s="9">
        <v>20</v>
      </c>
      <c r="J17" s="9">
        <v>13</v>
      </c>
      <c r="K17" s="9">
        <v>1</v>
      </c>
      <c r="L17" s="10">
        <v>486</v>
      </c>
    </row>
    <row r="18" spans="1:12" ht="12.75">
      <c r="A18" s="20" t="s">
        <v>24</v>
      </c>
      <c r="B18" s="9">
        <v>372</v>
      </c>
      <c r="C18" s="9">
        <v>5</v>
      </c>
      <c r="D18" s="9">
        <v>3</v>
      </c>
      <c r="E18" s="9">
        <v>17</v>
      </c>
      <c r="F18" s="9">
        <v>9</v>
      </c>
      <c r="G18" s="9">
        <v>3</v>
      </c>
      <c r="H18" s="9">
        <v>14</v>
      </c>
      <c r="I18" s="9">
        <v>35</v>
      </c>
      <c r="J18" s="9">
        <v>19</v>
      </c>
      <c r="K18" s="9">
        <v>1</v>
      </c>
      <c r="L18" s="10">
        <v>478</v>
      </c>
    </row>
    <row r="19" spans="1:12" ht="12.75">
      <c r="A19" s="20" t="s">
        <v>25</v>
      </c>
      <c r="B19" s="9">
        <v>438</v>
      </c>
      <c r="C19" s="9">
        <v>4</v>
      </c>
      <c r="D19" s="9">
        <v>6</v>
      </c>
      <c r="E19" s="9">
        <v>24</v>
      </c>
      <c r="F19" s="9">
        <v>4</v>
      </c>
      <c r="G19" s="9">
        <v>20</v>
      </c>
      <c r="H19" s="9">
        <v>11</v>
      </c>
      <c r="I19" s="9">
        <v>18</v>
      </c>
      <c r="J19" s="9">
        <v>27</v>
      </c>
      <c r="K19" s="9">
        <v>6</v>
      </c>
      <c r="L19" s="10">
        <v>558</v>
      </c>
    </row>
    <row r="20" spans="1:12" ht="12.75">
      <c r="A20" s="20" t="s">
        <v>26</v>
      </c>
      <c r="B20" s="9">
        <v>565</v>
      </c>
      <c r="C20" s="9">
        <v>3</v>
      </c>
      <c r="D20" s="9">
        <v>2</v>
      </c>
      <c r="E20" s="9">
        <v>24</v>
      </c>
      <c r="F20" s="9">
        <v>1</v>
      </c>
      <c r="G20" s="9">
        <v>4</v>
      </c>
      <c r="H20" s="9">
        <v>12</v>
      </c>
      <c r="I20" s="9">
        <v>12</v>
      </c>
      <c r="J20" s="9">
        <v>33</v>
      </c>
      <c r="K20" s="9">
        <v>6</v>
      </c>
      <c r="L20" s="10">
        <v>662</v>
      </c>
    </row>
    <row r="21" spans="1:12" ht="12.75">
      <c r="A21" s="20" t="s">
        <v>27</v>
      </c>
      <c r="B21" s="9">
        <v>740</v>
      </c>
      <c r="C21" s="9">
        <v>9</v>
      </c>
      <c r="D21" s="9">
        <v>7</v>
      </c>
      <c r="E21" s="9">
        <v>16</v>
      </c>
      <c r="F21" s="9">
        <v>1</v>
      </c>
      <c r="G21" s="9">
        <v>10</v>
      </c>
      <c r="H21" s="9">
        <v>9</v>
      </c>
      <c r="I21" s="9">
        <v>22</v>
      </c>
      <c r="J21" s="9">
        <v>55</v>
      </c>
      <c r="K21" s="9">
        <v>7</v>
      </c>
      <c r="L21" s="10">
        <v>876</v>
      </c>
    </row>
    <row r="22" spans="1:12" ht="12.75">
      <c r="A22" s="20" t="s">
        <v>28</v>
      </c>
      <c r="B22" s="9">
        <v>648</v>
      </c>
      <c r="C22" s="9">
        <v>6</v>
      </c>
      <c r="D22" s="9">
        <v>2</v>
      </c>
      <c r="E22" s="9">
        <v>7</v>
      </c>
      <c r="F22" s="9">
        <v>0</v>
      </c>
      <c r="G22" s="9">
        <v>16</v>
      </c>
      <c r="H22" s="9">
        <v>2</v>
      </c>
      <c r="I22" s="9">
        <v>8</v>
      </c>
      <c r="J22" s="9">
        <v>25</v>
      </c>
      <c r="K22" s="9">
        <v>10</v>
      </c>
      <c r="L22" s="10">
        <v>724</v>
      </c>
    </row>
    <row r="23" spans="1:12" ht="12.75">
      <c r="A23" s="20" t="s">
        <v>29</v>
      </c>
      <c r="B23" s="9">
        <v>541</v>
      </c>
      <c r="C23" s="9">
        <v>4</v>
      </c>
      <c r="D23" s="9">
        <v>4</v>
      </c>
      <c r="E23" s="9">
        <v>9</v>
      </c>
      <c r="F23" s="9">
        <v>0</v>
      </c>
      <c r="G23" s="9">
        <v>18</v>
      </c>
      <c r="H23" s="9">
        <v>8</v>
      </c>
      <c r="I23" s="9">
        <v>4</v>
      </c>
      <c r="J23" s="9">
        <v>6</v>
      </c>
      <c r="K23" s="9">
        <v>0</v>
      </c>
      <c r="L23" s="10">
        <v>594</v>
      </c>
    </row>
    <row r="24" spans="1:12" ht="12.75">
      <c r="A24" s="20" t="s">
        <v>30</v>
      </c>
      <c r="B24" s="9">
        <v>384</v>
      </c>
      <c r="C24" s="9">
        <v>1</v>
      </c>
      <c r="D24" s="9">
        <v>2</v>
      </c>
      <c r="E24" s="9">
        <v>21</v>
      </c>
      <c r="F24" s="9">
        <v>2</v>
      </c>
      <c r="G24" s="9">
        <v>33</v>
      </c>
      <c r="H24" s="9">
        <v>8</v>
      </c>
      <c r="I24" s="9">
        <v>24</v>
      </c>
      <c r="J24" s="9">
        <v>6</v>
      </c>
      <c r="K24" s="9">
        <v>0</v>
      </c>
      <c r="L24" s="10">
        <v>481</v>
      </c>
    </row>
    <row r="25" spans="1:12" ht="12.75">
      <c r="A25" s="20" t="s">
        <v>31</v>
      </c>
      <c r="B25" s="9">
        <v>389</v>
      </c>
      <c r="C25" s="9">
        <v>1</v>
      </c>
      <c r="D25" s="9">
        <v>3</v>
      </c>
      <c r="E25" s="9">
        <v>17</v>
      </c>
      <c r="F25" s="9">
        <v>11</v>
      </c>
      <c r="G25" s="9">
        <v>32</v>
      </c>
      <c r="H25" s="9">
        <v>14</v>
      </c>
      <c r="I25" s="9">
        <v>12</v>
      </c>
      <c r="J25" s="9">
        <v>3</v>
      </c>
      <c r="K25" s="9">
        <v>2</v>
      </c>
      <c r="L25" s="10">
        <v>484</v>
      </c>
    </row>
    <row r="26" spans="1:12" ht="12.75">
      <c r="A26" s="20" t="s">
        <v>32</v>
      </c>
      <c r="B26" s="9">
        <v>428</v>
      </c>
      <c r="C26" s="9">
        <v>3</v>
      </c>
      <c r="D26" s="9">
        <v>2</v>
      </c>
      <c r="E26" s="9">
        <v>21</v>
      </c>
      <c r="F26" s="9">
        <v>10</v>
      </c>
      <c r="G26" s="9">
        <v>2</v>
      </c>
      <c r="H26" s="9">
        <v>13</v>
      </c>
      <c r="I26" s="9">
        <v>25</v>
      </c>
      <c r="J26" s="9">
        <v>25</v>
      </c>
      <c r="K26" s="9">
        <v>6</v>
      </c>
      <c r="L26" s="10">
        <v>535</v>
      </c>
    </row>
    <row r="27" spans="1:12" ht="12.75">
      <c r="A27" s="20" t="s">
        <v>33</v>
      </c>
      <c r="B27" s="9">
        <v>509</v>
      </c>
      <c r="C27" s="9">
        <v>9</v>
      </c>
      <c r="D27" s="9">
        <v>3</v>
      </c>
      <c r="E27" s="9">
        <v>24</v>
      </c>
      <c r="F27" s="9">
        <v>2</v>
      </c>
      <c r="G27" s="9">
        <v>14</v>
      </c>
      <c r="H27" s="9">
        <v>11</v>
      </c>
      <c r="I27" s="9">
        <v>19</v>
      </c>
      <c r="J27" s="9">
        <v>37</v>
      </c>
      <c r="K27" s="9">
        <v>19</v>
      </c>
      <c r="L27" s="10">
        <v>647</v>
      </c>
    </row>
    <row r="28" spans="1:12" ht="12.75">
      <c r="A28" s="20" t="s">
        <v>34</v>
      </c>
      <c r="B28" s="9">
        <v>548</v>
      </c>
      <c r="C28" s="9">
        <v>4</v>
      </c>
      <c r="D28" s="9">
        <v>4</v>
      </c>
      <c r="E28" s="9">
        <v>20</v>
      </c>
      <c r="F28" s="9">
        <v>0</v>
      </c>
      <c r="G28" s="9">
        <v>8</v>
      </c>
      <c r="H28" s="9">
        <v>8</v>
      </c>
      <c r="I28" s="9">
        <v>9</v>
      </c>
      <c r="J28" s="9">
        <v>59</v>
      </c>
      <c r="K28" s="9">
        <v>3</v>
      </c>
      <c r="L28" s="10">
        <v>663</v>
      </c>
    </row>
    <row r="29" spans="1:12" ht="12.75">
      <c r="A29" s="20" t="s">
        <v>35</v>
      </c>
      <c r="B29" s="9">
        <v>474</v>
      </c>
      <c r="C29" s="9">
        <v>1</v>
      </c>
      <c r="D29" s="9">
        <v>2</v>
      </c>
      <c r="E29" s="9">
        <v>8</v>
      </c>
      <c r="F29" s="9">
        <v>0</v>
      </c>
      <c r="G29" s="9">
        <v>5</v>
      </c>
      <c r="H29" s="9">
        <v>7</v>
      </c>
      <c r="I29" s="9">
        <v>6</v>
      </c>
      <c r="J29" s="9">
        <v>10</v>
      </c>
      <c r="K29" s="9">
        <v>2</v>
      </c>
      <c r="L29" s="10">
        <v>515</v>
      </c>
    </row>
    <row r="30" spans="1:12" ht="12.75">
      <c r="A30" s="20" t="s">
        <v>36</v>
      </c>
      <c r="B30" s="9">
        <v>622</v>
      </c>
      <c r="C30" s="9">
        <v>4</v>
      </c>
      <c r="D30" s="9">
        <v>3</v>
      </c>
      <c r="E30" s="9">
        <v>20</v>
      </c>
      <c r="F30" s="9">
        <v>2</v>
      </c>
      <c r="G30" s="9">
        <v>36</v>
      </c>
      <c r="H30" s="9">
        <v>10</v>
      </c>
      <c r="I30" s="9">
        <v>8</v>
      </c>
      <c r="J30" s="9">
        <v>2</v>
      </c>
      <c r="K30" s="9">
        <v>10</v>
      </c>
      <c r="L30" s="10">
        <v>717</v>
      </c>
    </row>
    <row r="31" spans="1:12" ht="12.75">
      <c r="A31" s="20" t="s">
        <v>37</v>
      </c>
      <c r="B31" s="9">
        <v>406</v>
      </c>
      <c r="C31" s="9">
        <v>3</v>
      </c>
      <c r="D31" s="9">
        <v>4</v>
      </c>
      <c r="E31" s="9">
        <v>17</v>
      </c>
      <c r="F31" s="9">
        <v>8</v>
      </c>
      <c r="G31" s="9">
        <v>41</v>
      </c>
      <c r="H31" s="9">
        <v>13</v>
      </c>
      <c r="I31" s="9">
        <v>9</v>
      </c>
      <c r="J31" s="9">
        <v>15</v>
      </c>
      <c r="K31" s="9">
        <v>2</v>
      </c>
      <c r="L31" s="10">
        <v>518</v>
      </c>
    </row>
    <row r="32" spans="1:12" ht="12.75">
      <c r="A32" s="20" t="s">
        <v>38</v>
      </c>
      <c r="B32" s="9">
        <v>407</v>
      </c>
      <c r="C32" s="9">
        <v>2</v>
      </c>
      <c r="D32" s="9">
        <v>4</v>
      </c>
      <c r="E32" s="9">
        <v>21</v>
      </c>
      <c r="F32" s="9">
        <v>9</v>
      </c>
      <c r="G32" s="9">
        <v>23</v>
      </c>
      <c r="H32" s="9">
        <v>12</v>
      </c>
      <c r="I32" s="9">
        <v>16</v>
      </c>
      <c r="J32" s="9">
        <v>21</v>
      </c>
      <c r="K32" s="9">
        <v>2</v>
      </c>
      <c r="L32" s="10">
        <v>517</v>
      </c>
    </row>
    <row r="33" spans="1:12" ht="12.75">
      <c r="A33" s="20" t="s">
        <v>39</v>
      </c>
      <c r="B33" s="9">
        <v>427</v>
      </c>
      <c r="C33" s="9">
        <v>3</v>
      </c>
      <c r="D33" s="9">
        <v>3</v>
      </c>
      <c r="E33" s="9">
        <v>24</v>
      </c>
      <c r="F33" s="9">
        <v>6</v>
      </c>
      <c r="G33" s="9">
        <v>21</v>
      </c>
      <c r="H33" s="9">
        <v>13</v>
      </c>
      <c r="I33" s="9">
        <v>12</v>
      </c>
      <c r="J33" s="9">
        <v>25</v>
      </c>
      <c r="K33" s="9">
        <v>3</v>
      </c>
      <c r="L33" s="10">
        <v>537</v>
      </c>
    </row>
    <row r="34" spans="1:12" ht="12.75">
      <c r="A34" s="20" t="s">
        <v>40</v>
      </c>
      <c r="B34" s="9">
        <v>509</v>
      </c>
      <c r="C34" s="9">
        <v>2</v>
      </c>
      <c r="D34" s="9">
        <v>3</v>
      </c>
      <c r="E34" s="9">
        <v>21</v>
      </c>
      <c r="F34" s="9">
        <v>2</v>
      </c>
      <c r="G34" s="9">
        <v>4</v>
      </c>
      <c r="H34" s="9">
        <v>14</v>
      </c>
      <c r="I34" s="9">
        <v>28</v>
      </c>
      <c r="J34" s="9">
        <v>24</v>
      </c>
      <c r="K34" s="9">
        <v>8</v>
      </c>
      <c r="L34" s="10">
        <v>615</v>
      </c>
    </row>
    <row r="35" spans="1:12" ht="12.75">
      <c r="A35" s="20" t="s">
        <v>41</v>
      </c>
      <c r="B35" s="9">
        <v>529</v>
      </c>
      <c r="C35" s="9">
        <v>7</v>
      </c>
      <c r="D35" s="9">
        <v>4</v>
      </c>
      <c r="E35" s="9">
        <v>10</v>
      </c>
      <c r="F35" s="9">
        <v>2</v>
      </c>
      <c r="G35" s="9">
        <v>20</v>
      </c>
      <c r="H35" s="9">
        <v>5</v>
      </c>
      <c r="I35" s="9">
        <v>9</v>
      </c>
      <c r="J35" s="9">
        <v>58</v>
      </c>
      <c r="K35" s="9">
        <v>12</v>
      </c>
      <c r="L35" s="10">
        <v>656</v>
      </c>
    </row>
    <row r="36" spans="1:12" ht="12.75">
      <c r="A36" s="20" t="s">
        <v>42</v>
      </c>
      <c r="B36" s="9">
        <v>398</v>
      </c>
      <c r="C36" s="9">
        <v>2</v>
      </c>
      <c r="D36" s="9">
        <v>2</v>
      </c>
      <c r="E36" s="9">
        <v>5</v>
      </c>
      <c r="F36" s="9">
        <v>0</v>
      </c>
      <c r="G36" s="9">
        <v>3</v>
      </c>
      <c r="H36" s="9">
        <v>6</v>
      </c>
      <c r="I36" s="9">
        <v>18</v>
      </c>
      <c r="J36" s="9">
        <v>15</v>
      </c>
      <c r="K36" s="9">
        <v>3</v>
      </c>
      <c r="L36" s="10">
        <v>452</v>
      </c>
    </row>
    <row r="37" spans="1:12" ht="12.75">
      <c r="A37" s="20" t="s">
        <v>43</v>
      </c>
      <c r="B37" s="9">
        <v>361</v>
      </c>
      <c r="C37" s="9">
        <v>0</v>
      </c>
      <c r="D37" s="9">
        <v>4</v>
      </c>
      <c r="E37" s="9">
        <v>19</v>
      </c>
      <c r="F37" s="9">
        <v>5</v>
      </c>
      <c r="G37" s="9">
        <v>13</v>
      </c>
      <c r="H37" s="9">
        <v>13</v>
      </c>
      <c r="I37" s="9">
        <v>16</v>
      </c>
      <c r="J37" s="9">
        <v>9</v>
      </c>
      <c r="K37" s="9">
        <v>1</v>
      </c>
      <c r="L37" s="10">
        <v>441</v>
      </c>
    </row>
    <row r="38" spans="1:12" ht="12.75">
      <c r="A38" s="20" t="s">
        <v>44</v>
      </c>
      <c r="B38" s="9">
        <v>356</v>
      </c>
      <c r="C38" s="9">
        <v>5</v>
      </c>
      <c r="D38" s="9">
        <v>2</v>
      </c>
      <c r="E38" s="9">
        <v>29</v>
      </c>
      <c r="F38" s="9">
        <v>7</v>
      </c>
      <c r="G38" s="9">
        <v>37</v>
      </c>
      <c r="H38" s="9">
        <v>11</v>
      </c>
      <c r="I38" s="9">
        <v>15</v>
      </c>
      <c r="J38" s="9">
        <v>19</v>
      </c>
      <c r="K38" s="9">
        <v>1</v>
      </c>
      <c r="L38" s="10">
        <v>482</v>
      </c>
    </row>
    <row r="39" spans="1:12" ht="12.75">
      <c r="A39" s="20" t="s">
        <v>45</v>
      </c>
      <c r="B39" s="9">
        <v>417</v>
      </c>
      <c r="C39" s="9">
        <v>3</v>
      </c>
      <c r="D39" s="9">
        <v>3</v>
      </c>
      <c r="E39" s="9">
        <v>34</v>
      </c>
      <c r="F39" s="9">
        <v>5</v>
      </c>
      <c r="G39" s="9">
        <v>24</v>
      </c>
      <c r="H39" s="9">
        <v>14</v>
      </c>
      <c r="I39" s="9">
        <v>10</v>
      </c>
      <c r="J39" s="9">
        <v>29</v>
      </c>
      <c r="K39" s="9">
        <v>0</v>
      </c>
      <c r="L39" s="10">
        <v>539</v>
      </c>
    </row>
    <row r="40" spans="1:12" ht="12.75">
      <c r="A40" s="20" t="s">
        <v>46</v>
      </c>
      <c r="B40" s="9">
        <v>603</v>
      </c>
      <c r="C40" s="9">
        <v>4</v>
      </c>
      <c r="D40" s="9">
        <v>3</v>
      </c>
      <c r="E40" s="9">
        <v>21</v>
      </c>
      <c r="F40" s="9">
        <v>6</v>
      </c>
      <c r="G40" s="9">
        <v>20</v>
      </c>
      <c r="H40" s="9">
        <v>14</v>
      </c>
      <c r="I40" s="9">
        <v>35</v>
      </c>
      <c r="J40" s="9">
        <v>29</v>
      </c>
      <c r="K40" s="9">
        <v>12</v>
      </c>
      <c r="L40" s="10">
        <v>747</v>
      </c>
    </row>
    <row r="41" spans="1:12" ht="12.75">
      <c r="A41" s="20" t="s">
        <v>47</v>
      </c>
      <c r="B41" s="9">
        <v>944</v>
      </c>
      <c r="C41" s="9">
        <v>11</v>
      </c>
      <c r="D41" s="9">
        <v>3</v>
      </c>
      <c r="E41" s="9">
        <v>8</v>
      </c>
      <c r="F41" s="9">
        <v>0</v>
      </c>
      <c r="G41" s="9">
        <v>23</v>
      </c>
      <c r="H41" s="9">
        <v>14</v>
      </c>
      <c r="I41" s="9">
        <v>15</v>
      </c>
      <c r="J41" s="9">
        <v>46</v>
      </c>
      <c r="K41" s="9">
        <v>5</v>
      </c>
      <c r="L41" s="10">
        <v>1069</v>
      </c>
    </row>
    <row r="42" spans="1:12" ht="12.75">
      <c r="A42" s="20" t="s">
        <v>48</v>
      </c>
      <c r="B42" s="9">
        <v>325</v>
      </c>
      <c r="C42" s="9">
        <v>3</v>
      </c>
      <c r="D42" s="9">
        <v>2</v>
      </c>
      <c r="E42" s="9">
        <v>6</v>
      </c>
      <c r="F42" s="9">
        <v>0</v>
      </c>
      <c r="G42" s="9">
        <v>0</v>
      </c>
      <c r="H42" s="9">
        <v>4</v>
      </c>
      <c r="I42" s="9">
        <v>13</v>
      </c>
      <c r="J42" s="9">
        <v>20</v>
      </c>
      <c r="K42" s="9">
        <v>0</v>
      </c>
      <c r="L42" s="10">
        <v>373</v>
      </c>
    </row>
    <row r="43" spans="1:12" ht="12.75">
      <c r="A43" s="20" t="s">
        <v>49</v>
      </c>
      <c r="B43" s="9">
        <v>244</v>
      </c>
      <c r="C43" s="9">
        <v>3</v>
      </c>
      <c r="D43" s="9">
        <v>0</v>
      </c>
      <c r="E43" s="9">
        <v>3</v>
      </c>
      <c r="F43" s="9">
        <v>0</v>
      </c>
      <c r="G43" s="9">
        <v>4</v>
      </c>
      <c r="H43" s="9">
        <v>4</v>
      </c>
      <c r="I43" s="9">
        <v>5</v>
      </c>
      <c r="J43" s="9">
        <v>8</v>
      </c>
      <c r="K43" s="9">
        <v>0</v>
      </c>
      <c r="L43" s="10">
        <v>271</v>
      </c>
    </row>
    <row r="44" spans="1:12" ht="12.75">
      <c r="A44" s="20" t="s">
        <v>50</v>
      </c>
      <c r="B44" s="9">
        <v>382</v>
      </c>
      <c r="C44" s="9">
        <v>5</v>
      </c>
      <c r="D44" s="9">
        <v>2</v>
      </c>
      <c r="E44" s="9">
        <v>21</v>
      </c>
      <c r="F44" s="9">
        <v>6</v>
      </c>
      <c r="G44" s="9">
        <v>8</v>
      </c>
      <c r="H44" s="9">
        <v>11</v>
      </c>
      <c r="I44" s="9">
        <v>6</v>
      </c>
      <c r="J44" s="9">
        <v>15</v>
      </c>
      <c r="K44" s="9">
        <v>2</v>
      </c>
      <c r="L44" s="10">
        <v>458</v>
      </c>
    </row>
    <row r="45" spans="1:12" ht="13.8" thickBot="1">
      <c r="A45" s="20" t="s">
        <v>51</v>
      </c>
      <c r="B45" s="9">
        <v>405</v>
      </c>
      <c r="C45" s="9">
        <v>1</v>
      </c>
      <c r="D45" s="9">
        <v>2</v>
      </c>
      <c r="E45" s="9">
        <v>25</v>
      </c>
      <c r="F45" s="9">
        <v>3</v>
      </c>
      <c r="G45" s="9">
        <v>11</v>
      </c>
      <c r="H45" s="9">
        <v>9</v>
      </c>
      <c r="I45" s="9">
        <v>15</v>
      </c>
      <c r="J45" s="9">
        <v>24</v>
      </c>
      <c r="K45" s="9">
        <v>2</v>
      </c>
      <c r="L45" s="10">
        <v>497</v>
      </c>
    </row>
    <row r="46" spans="1:12" ht="12.75">
      <c r="A46" s="21" t="s">
        <v>17</v>
      </c>
      <c r="B46" s="11">
        <f aca="true" t="shared" si="0" ref="B46:L46">SUM(B15:B45)</f>
        <v>14718</v>
      </c>
      <c r="C46" s="11">
        <f t="shared" si="0"/>
        <v>125</v>
      </c>
      <c r="D46" s="11">
        <f t="shared" si="0"/>
        <v>91</v>
      </c>
      <c r="E46" s="11">
        <f t="shared" si="0"/>
        <v>555</v>
      </c>
      <c r="F46" s="11">
        <f t="shared" si="0"/>
        <v>113</v>
      </c>
      <c r="G46" s="11">
        <f t="shared" si="0"/>
        <v>525</v>
      </c>
      <c r="H46" s="11">
        <f t="shared" si="0"/>
        <v>313</v>
      </c>
      <c r="I46" s="11">
        <f t="shared" si="0"/>
        <v>466</v>
      </c>
      <c r="J46" s="11">
        <f t="shared" si="0"/>
        <v>685</v>
      </c>
      <c r="K46" s="11">
        <f t="shared" si="0"/>
        <v>135</v>
      </c>
      <c r="L46" s="12">
        <f t="shared" si="0"/>
        <v>17726</v>
      </c>
    </row>
    <row r="47" spans="1:12" ht="13.8" thickBot="1">
      <c r="A47" s="22" t="s">
        <v>52</v>
      </c>
      <c r="B47" s="13">
        <f>(B46/$M$13)</f>
        <v>474.7741935483871</v>
      </c>
      <c r="C47" s="13">
        <f aca="true" t="shared" si="1" ref="C47:K47">(C46/$M$13)</f>
        <v>4.032258064516129</v>
      </c>
      <c r="D47" s="13">
        <f t="shared" si="1"/>
        <v>2.935483870967742</v>
      </c>
      <c r="E47" s="13">
        <f t="shared" si="1"/>
        <v>17.903225806451612</v>
      </c>
      <c r="F47" s="13">
        <f t="shared" si="1"/>
        <v>3.6451612903225805</v>
      </c>
      <c r="G47" s="13">
        <f t="shared" si="1"/>
        <v>16.93548387096774</v>
      </c>
      <c r="H47" s="13">
        <f t="shared" si="1"/>
        <v>10.096774193548388</v>
      </c>
      <c r="I47" s="13">
        <f t="shared" si="1"/>
        <v>15.03225806451613</v>
      </c>
      <c r="J47" s="13">
        <f t="shared" si="1"/>
        <v>22.096774193548388</v>
      </c>
      <c r="K47" s="13">
        <f t="shared" si="1"/>
        <v>4.354838709677419</v>
      </c>
      <c r="L47" s="14">
        <f>SUM(B47:K47)</f>
        <v>571.8064516129032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5"/>
  <sheetViews>
    <sheetView workbookViewId="0" topLeftCell="A10">
      <selection activeCell="O22" sqref="O22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9.851562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1.1484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76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6">
      <c r="D10" s="4" t="s">
        <v>4</v>
      </c>
    </row>
    <row r="12" ht="13.8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8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2364</v>
      </c>
      <c r="C15" s="9">
        <v>16</v>
      </c>
      <c r="D15" s="9">
        <v>0</v>
      </c>
      <c r="E15" s="9">
        <v>24</v>
      </c>
      <c r="F15" s="9">
        <v>12</v>
      </c>
      <c r="G15" s="9">
        <v>21</v>
      </c>
      <c r="H15" s="9">
        <v>31</v>
      </c>
      <c r="I15" s="9">
        <v>57</v>
      </c>
      <c r="J15" s="9">
        <v>14</v>
      </c>
      <c r="K15" s="9">
        <v>20</v>
      </c>
      <c r="L15" s="10">
        <v>2559</v>
      </c>
      <c r="M15" s="23" t="s">
        <v>57</v>
      </c>
      <c r="O15" s="52"/>
    </row>
    <row r="16" spans="1:15" ht="12.75">
      <c r="A16" s="20" t="s">
        <v>22</v>
      </c>
      <c r="B16" s="9">
        <v>2079</v>
      </c>
      <c r="C16" s="9">
        <v>12</v>
      </c>
      <c r="D16" s="9">
        <v>1</v>
      </c>
      <c r="E16" s="9">
        <v>171</v>
      </c>
      <c r="F16" s="9">
        <v>163</v>
      </c>
      <c r="G16" s="9">
        <v>182</v>
      </c>
      <c r="H16" s="9">
        <v>37</v>
      </c>
      <c r="I16" s="9">
        <v>504</v>
      </c>
      <c r="J16" s="9">
        <v>121</v>
      </c>
      <c r="K16" s="9">
        <v>9</v>
      </c>
      <c r="L16" s="10">
        <v>3279</v>
      </c>
      <c r="M16" s="28"/>
      <c r="O16" s="52"/>
    </row>
    <row r="17" spans="1:15" ht="12.75">
      <c r="A17" s="20" t="s">
        <v>23</v>
      </c>
      <c r="B17" s="9">
        <v>1723</v>
      </c>
      <c r="C17" s="9">
        <v>5</v>
      </c>
      <c r="D17" s="9">
        <v>2</v>
      </c>
      <c r="E17" s="9">
        <v>196</v>
      </c>
      <c r="F17" s="9">
        <v>189</v>
      </c>
      <c r="G17" s="9">
        <v>284</v>
      </c>
      <c r="H17" s="9">
        <v>37</v>
      </c>
      <c r="I17" s="9">
        <v>808</v>
      </c>
      <c r="J17" s="9">
        <v>88</v>
      </c>
      <c r="K17" s="9">
        <v>7</v>
      </c>
      <c r="L17" s="10">
        <v>3339</v>
      </c>
      <c r="M17" s="28"/>
      <c r="O17" s="52"/>
    </row>
    <row r="18" spans="1:15" ht="12.75">
      <c r="A18" s="20" t="s">
        <v>24</v>
      </c>
      <c r="B18" s="9">
        <v>1901</v>
      </c>
      <c r="C18" s="9">
        <v>10</v>
      </c>
      <c r="D18" s="9">
        <v>2</v>
      </c>
      <c r="E18" s="9">
        <v>209</v>
      </c>
      <c r="F18" s="9">
        <v>183</v>
      </c>
      <c r="G18" s="9">
        <v>188</v>
      </c>
      <c r="H18" s="9">
        <v>45</v>
      </c>
      <c r="I18" s="9">
        <v>624</v>
      </c>
      <c r="J18" s="9">
        <v>103</v>
      </c>
      <c r="K18" s="9">
        <v>5</v>
      </c>
      <c r="L18" s="10">
        <v>3270</v>
      </c>
      <c r="M18" s="28"/>
      <c r="O18" s="52"/>
    </row>
    <row r="19" spans="1:15" ht="12.75">
      <c r="A19" s="20" t="s">
        <v>25</v>
      </c>
      <c r="B19" s="9">
        <v>1979</v>
      </c>
      <c r="C19" s="9">
        <v>11</v>
      </c>
      <c r="D19" s="9">
        <v>0</v>
      </c>
      <c r="E19" s="9">
        <v>178</v>
      </c>
      <c r="F19" s="9">
        <v>165</v>
      </c>
      <c r="G19" s="9">
        <v>210</v>
      </c>
      <c r="H19" s="9">
        <v>48</v>
      </c>
      <c r="I19" s="9">
        <v>669</v>
      </c>
      <c r="J19" s="9">
        <v>94</v>
      </c>
      <c r="K19" s="9">
        <v>5</v>
      </c>
      <c r="L19" s="10">
        <v>3359</v>
      </c>
      <c r="M19" s="28"/>
      <c r="O19" s="52"/>
    </row>
    <row r="20" spans="1:15" ht="12.75">
      <c r="A20" s="20" t="s">
        <v>26</v>
      </c>
      <c r="B20" s="9">
        <v>2629</v>
      </c>
      <c r="C20" s="9">
        <v>17</v>
      </c>
      <c r="D20" s="9">
        <v>0</v>
      </c>
      <c r="E20" s="9">
        <v>138</v>
      </c>
      <c r="F20" s="9">
        <v>178</v>
      </c>
      <c r="G20" s="9">
        <v>140</v>
      </c>
      <c r="H20" s="9">
        <v>43</v>
      </c>
      <c r="I20" s="9">
        <v>644</v>
      </c>
      <c r="J20" s="9">
        <v>123</v>
      </c>
      <c r="K20" s="9">
        <v>15</v>
      </c>
      <c r="L20" s="10">
        <v>3927</v>
      </c>
      <c r="M20" s="28"/>
      <c r="O20" s="52"/>
    </row>
    <row r="21" spans="1:15" ht="12.75">
      <c r="A21" s="20" t="s">
        <v>27</v>
      </c>
      <c r="B21" s="9">
        <v>2596</v>
      </c>
      <c r="C21" s="9">
        <v>15</v>
      </c>
      <c r="D21" s="9">
        <v>0</v>
      </c>
      <c r="E21" s="9">
        <v>79</v>
      </c>
      <c r="F21" s="9">
        <v>51</v>
      </c>
      <c r="G21" s="9">
        <v>93</v>
      </c>
      <c r="H21" s="9">
        <v>35</v>
      </c>
      <c r="I21" s="9">
        <v>265</v>
      </c>
      <c r="J21" s="9">
        <v>46</v>
      </c>
      <c r="K21" s="9">
        <v>19</v>
      </c>
      <c r="L21" s="10">
        <v>3199</v>
      </c>
      <c r="M21" s="28"/>
      <c r="O21" s="52"/>
    </row>
    <row r="22" spans="1:15" ht="12.75">
      <c r="A22" s="20" t="s">
        <v>28</v>
      </c>
      <c r="B22" s="9">
        <v>2329</v>
      </c>
      <c r="C22" s="9">
        <v>13</v>
      </c>
      <c r="D22" s="9">
        <v>0</v>
      </c>
      <c r="E22" s="9">
        <v>16</v>
      </c>
      <c r="F22" s="9">
        <v>12</v>
      </c>
      <c r="G22" s="9">
        <v>6</v>
      </c>
      <c r="H22" s="9">
        <v>16</v>
      </c>
      <c r="I22" s="9">
        <v>54</v>
      </c>
      <c r="J22" s="9">
        <v>8</v>
      </c>
      <c r="K22" s="9">
        <v>38</v>
      </c>
      <c r="L22" s="10">
        <v>2492</v>
      </c>
      <c r="M22" s="28"/>
      <c r="O22" s="52"/>
    </row>
    <row r="23" spans="1:15" ht="12.75">
      <c r="A23" s="20" t="s">
        <v>29</v>
      </c>
      <c r="B23" s="9">
        <v>2928</v>
      </c>
      <c r="C23" s="9">
        <v>28</v>
      </c>
      <c r="D23" s="9">
        <v>0</v>
      </c>
      <c r="E23" s="9">
        <v>36</v>
      </c>
      <c r="F23" s="9">
        <v>26</v>
      </c>
      <c r="G23" s="9">
        <v>22</v>
      </c>
      <c r="H23" s="9">
        <v>24</v>
      </c>
      <c r="I23" s="9">
        <v>144</v>
      </c>
      <c r="J23" s="9">
        <v>35</v>
      </c>
      <c r="K23" s="9">
        <v>26</v>
      </c>
      <c r="L23" s="10">
        <v>3269</v>
      </c>
      <c r="M23" s="28"/>
      <c r="O23" s="52"/>
    </row>
    <row r="24" spans="1:15" ht="12.75">
      <c r="A24" s="20" t="s">
        <v>30</v>
      </c>
      <c r="B24" s="9">
        <v>2187</v>
      </c>
      <c r="C24" s="9">
        <v>20</v>
      </c>
      <c r="D24" s="9">
        <v>3</v>
      </c>
      <c r="E24" s="9">
        <v>127</v>
      </c>
      <c r="F24" s="9">
        <v>157</v>
      </c>
      <c r="G24" s="9">
        <v>96</v>
      </c>
      <c r="H24" s="9">
        <v>43</v>
      </c>
      <c r="I24" s="9">
        <v>567</v>
      </c>
      <c r="J24" s="9">
        <v>123</v>
      </c>
      <c r="K24" s="9">
        <v>6</v>
      </c>
      <c r="L24" s="10">
        <v>3329</v>
      </c>
      <c r="M24" s="28"/>
      <c r="O24" s="52"/>
    </row>
    <row r="25" spans="1:15" ht="12.75">
      <c r="A25" s="20" t="s">
        <v>31</v>
      </c>
      <c r="B25" s="9">
        <v>1795</v>
      </c>
      <c r="C25" s="9">
        <v>10</v>
      </c>
      <c r="D25" s="9">
        <v>1</v>
      </c>
      <c r="E25" s="9">
        <v>154</v>
      </c>
      <c r="F25" s="9">
        <v>163</v>
      </c>
      <c r="G25" s="9">
        <v>91</v>
      </c>
      <c r="H25" s="9">
        <v>39</v>
      </c>
      <c r="I25" s="9">
        <v>707</v>
      </c>
      <c r="J25" s="9">
        <v>90</v>
      </c>
      <c r="K25" s="9">
        <v>7</v>
      </c>
      <c r="L25" s="10">
        <v>3057</v>
      </c>
      <c r="M25" s="28"/>
      <c r="O25" s="52"/>
    </row>
    <row r="26" spans="1:15" ht="12.75">
      <c r="A26" s="20" t="s">
        <v>32</v>
      </c>
      <c r="B26" s="9">
        <v>1886</v>
      </c>
      <c r="C26" s="9">
        <v>12</v>
      </c>
      <c r="D26" s="9">
        <v>2</v>
      </c>
      <c r="E26" s="9">
        <v>170</v>
      </c>
      <c r="F26" s="9">
        <v>180</v>
      </c>
      <c r="G26" s="9">
        <v>166</v>
      </c>
      <c r="H26" s="9">
        <v>38</v>
      </c>
      <c r="I26" s="9">
        <v>578</v>
      </c>
      <c r="J26" s="9">
        <v>138</v>
      </c>
      <c r="K26" s="9">
        <v>9</v>
      </c>
      <c r="L26" s="10">
        <v>3179</v>
      </c>
      <c r="M26" s="28"/>
      <c r="O26" s="52"/>
    </row>
    <row r="27" spans="1:15" ht="12.75">
      <c r="A27" s="20" t="s">
        <v>33</v>
      </c>
      <c r="B27" s="9">
        <v>2430</v>
      </c>
      <c r="C27" s="9">
        <v>22</v>
      </c>
      <c r="D27" s="9">
        <v>0</v>
      </c>
      <c r="E27" s="9">
        <v>173</v>
      </c>
      <c r="F27" s="9">
        <v>233</v>
      </c>
      <c r="G27" s="9">
        <v>136</v>
      </c>
      <c r="H27" s="9">
        <v>44</v>
      </c>
      <c r="I27" s="9">
        <v>572</v>
      </c>
      <c r="J27" s="9">
        <v>79</v>
      </c>
      <c r="K27" s="9">
        <v>13</v>
      </c>
      <c r="L27" s="10">
        <v>3702</v>
      </c>
      <c r="M27" s="28"/>
      <c r="O27" s="52"/>
    </row>
    <row r="28" spans="1:15" ht="12.75">
      <c r="A28" s="20">
        <v>14</v>
      </c>
      <c r="B28" s="9">
        <v>2190</v>
      </c>
      <c r="C28" s="9">
        <v>18</v>
      </c>
      <c r="D28" s="9">
        <v>0</v>
      </c>
      <c r="E28" s="9">
        <v>75</v>
      </c>
      <c r="F28" s="9">
        <v>91</v>
      </c>
      <c r="G28" s="9">
        <v>45</v>
      </c>
      <c r="H28" s="9">
        <v>48</v>
      </c>
      <c r="I28" s="9">
        <v>209</v>
      </c>
      <c r="J28" s="9">
        <v>58</v>
      </c>
      <c r="K28" s="9">
        <v>15</v>
      </c>
      <c r="L28" s="10">
        <v>2749</v>
      </c>
      <c r="O28" s="52"/>
    </row>
    <row r="29" spans="1:15" ht="12.75">
      <c r="A29" s="20" t="s">
        <v>35</v>
      </c>
      <c r="B29" s="9">
        <v>2305</v>
      </c>
      <c r="C29" s="9">
        <v>23</v>
      </c>
      <c r="D29" s="9">
        <v>1</v>
      </c>
      <c r="E29" s="9">
        <v>19</v>
      </c>
      <c r="F29" s="9">
        <v>8</v>
      </c>
      <c r="G29" s="9">
        <v>10</v>
      </c>
      <c r="H29" s="9">
        <v>40</v>
      </c>
      <c r="I29" s="9">
        <v>35</v>
      </c>
      <c r="J29" s="9">
        <v>22</v>
      </c>
      <c r="K29" s="9">
        <v>18</v>
      </c>
      <c r="L29" s="10">
        <v>2481</v>
      </c>
      <c r="O29" s="52"/>
    </row>
    <row r="30" spans="1:15" ht="12.75">
      <c r="A30" s="20" t="s">
        <v>36</v>
      </c>
      <c r="B30" s="9">
        <v>2163</v>
      </c>
      <c r="C30" s="9">
        <v>12</v>
      </c>
      <c r="D30" s="9">
        <v>3</v>
      </c>
      <c r="E30" s="9">
        <v>127</v>
      </c>
      <c r="F30" s="9">
        <v>173</v>
      </c>
      <c r="G30" s="9">
        <v>126</v>
      </c>
      <c r="H30" s="9">
        <v>43</v>
      </c>
      <c r="I30" s="9">
        <v>476</v>
      </c>
      <c r="J30" s="9">
        <v>91</v>
      </c>
      <c r="K30" s="9">
        <v>12</v>
      </c>
      <c r="L30" s="10">
        <v>3226</v>
      </c>
      <c r="O30" s="52"/>
    </row>
    <row r="31" spans="1:15" ht="12.75">
      <c r="A31" s="20" t="s">
        <v>37</v>
      </c>
      <c r="B31" s="9">
        <v>1841</v>
      </c>
      <c r="C31" s="9">
        <v>5</v>
      </c>
      <c r="D31" s="9">
        <v>2</v>
      </c>
      <c r="E31" s="9">
        <v>145</v>
      </c>
      <c r="F31" s="9">
        <v>185</v>
      </c>
      <c r="G31" s="9">
        <v>119</v>
      </c>
      <c r="H31" s="9">
        <v>40</v>
      </c>
      <c r="I31" s="9">
        <v>686</v>
      </c>
      <c r="J31" s="9">
        <v>98</v>
      </c>
      <c r="K31" s="9">
        <v>6</v>
      </c>
      <c r="L31" s="10">
        <v>3127</v>
      </c>
      <c r="O31" s="52"/>
    </row>
    <row r="32" spans="1:15" ht="12.75">
      <c r="A32" s="20" t="s">
        <v>38</v>
      </c>
      <c r="B32" s="9">
        <v>1841</v>
      </c>
      <c r="C32" s="9">
        <v>5</v>
      </c>
      <c r="D32" s="9">
        <v>2</v>
      </c>
      <c r="E32" s="9">
        <v>145</v>
      </c>
      <c r="F32" s="9">
        <v>185</v>
      </c>
      <c r="G32" s="9">
        <v>119</v>
      </c>
      <c r="H32" s="9">
        <v>40</v>
      </c>
      <c r="I32" s="9">
        <v>686</v>
      </c>
      <c r="J32" s="9">
        <v>98</v>
      </c>
      <c r="K32" s="9">
        <v>6</v>
      </c>
      <c r="L32" s="10">
        <v>3127</v>
      </c>
      <c r="O32" s="52"/>
    </row>
    <row r="33" spans="1:15" ht="12.75">
      <c r="A33" s="20" t="s">
        <v>39</v>
      </c>
      <c r="B33" s="9">
        <v>1881</v>
      </c>
      <c r="C33" s="9">
        <v>6</v>
      </c>
      <c r="D33" s="9">
        <v>2</v>
      </c>
      <c r="E33" s="9">
        <v>165</v>
      </c>
      <c r="F33" s="9">
        <v>166</v>
      </c>
      <c r="G33" s="9">
        <v>246</v>
      </c>
      <c r="H33" s="9">
        <v>51</v>
      </c>
      <c r="I33" s="9">
        <v>574</v>
      </c>
      <c r="J33" s="9">
        <v>121</v>
      </c>
      <c r="K33" s="9">
        <v>2</v>
      </c>
      <c r="L33" s="10">
        <v>3214</v>
      </c>
      <c r="O33" s="52"/>
    </row>
    <row r="34" spans="1:15" ht="12.75">
      <c r="A34" s="20" t="s">
        <v>40</v>
      </c>
      <c r="B34" s="9">
        <v>2592</v>
      </c>
      <c r="C34" s="9">
        <v>18</v>
      </c>
      <c r="D34" s="9">
        <v>1</v>
      </c>
      <c r="E34" s="9">
        <v>155</v>
      </c>
      <c r="F34" s="9">
        <v>226</v>
      </c>
      <c r="G34" s="9">
        <v>176</v>
      </c>
      <c r="H34" s="9">
        <v>66</v>
      </c>
      <c r="I34" s="9">
        <v>579</v>
      </c>
      <c r="J34" s="9">
        <v>129</v>
      </c>
      <c r="K34" s="9">
        <v>12</v>
      </c>
      <c r="L34" s="10">
        <v>3954</v>
      </c>
      <c r="O34" s="52"/>
    </row>
    <row r="35" spans="1:15" ht="12.75">
      <c r="A35" s="20" t="s">
        <v>41</v>
      </c>
      <c r="B35" s="9">
        <v>2181</v>
      </c>
      <c r="C35" s="9">
        <v>14</v>
      </c>
      <c r="D35" s="9">
        <v>0</v>
      </c>
      <c r="E35" s="9">
        <v>66</v>
      </c>
      <c r="F35" s="9">
        <v>82</v>
      </c>
      <c r="G35" s="9">
        <v>47</v>
      </c>
      <c r="H35" s="9">
        <v>38</v>
      </c>
      <c r="I35" s="9">
        <v>307</v>
      </c>
      <c r="J35" s="9">
        <v>58</v>
      </c>
      <c r="K35" s="9">
        <v>15</v>
      </c>
      <c r="L35" s="10">
        <v>2808</v>
      </c>
      <c r="O35" s="52"/>
    </row>
    <row r="36" spans="1:15" ht="12.75">
      <c r="A36" s="20" t="s">
        <v>42</v>
      </c>
      <c r="B36" s="9">
        <v>2255</v>
      </c>
      <c r="C36" s="9">
        <v>19</v>
      </c>
      <c r="D36" s="9">
        <v>0</v>
      </c>
      <c r="E36" s="9">
        <v>31</v>
      </c>
      <c r="F36" s="9">
        <v>20</v>
      </c>
      <c r="G36" s="9">
        <v>10</v>
      </c>
      <c r="H36" s="9">
        <v>26</v>
      </c>
      <c r="I36" s="9">
        <v>86</v>
      </c>
      <c r="J36" s="9">
        <v>26</v>
      </c>
      <c r="K36" s="9">
        <v>45</v>
      </c>
      <c r="L36" s="10">
        <v>2518</v>
      </c>
      <c r="O36" s="52"/>
    </row>
    <row r="37" spans="1:15" ht="12.75">
      <c r="A37" s="20" t="s">
        <v>43</v>
      </c>
      <c r="B37" s="9">
        <v>2114</v>
      </c>
      <c r="C37" s="9">
        <v>5</v>
      </c>
      <c r="D37" s="9">
        <v>1</v>
      </c>
      <c r="E37" s="9">
        <v>118</v>
      </c>
      <c r="F37" s="9">
        <v>216</v>
      </c>
      <c r="G37" s="9">
        <v>149</v>
      </c>
      <c r="H37" s="9">
        <v>44</v>
      </c>
      <c r="I37" s="9">
        <v>530</v>
      </c>
      <c r="J37" s="9">
        <v>111</v>
      </c>
      <c r="K37" s="9">
        <v>8</v>
      </c>
      <c r="L37" s="10">
        <v>3296</v>
      </c>
      <c r="O37" s="52"/>
    </row>
    <row r="38" spans="1:15" ht="12.75">
      <c r="A38" s="20" t="s">
        <v>44</v>
      </c>
      <c r="B38" s="9">
        <v>1927</v>
      </c>
      <c r="C38" s="9">
        <v>11</v>
      </c>
      <c r="D38" s="9">
        <v>6</v>
      </c>
      <c r="E38" s="9">
        <v>157</v>
      </c>
      <c r="F38" s="9">
        <v>230</v>
      </c>
      <c r="G38" s="9">
        <v>161</v>
      </c>
      <c r="H38" s="9">
        <v>56</v>
      </c>
      <c r="I38" s="9">
        <v>623</v>
      </c>
      <c r="J38" s="9">
        <v>119</v>
      </c>
      <c r="K38" s="9">
        <v>4</v>
      </c>
      <c r="L38" s="10">
        <v>3294</v>
      </c>
      <c r="O38" s="52"/>
    </row>
    <row r="39" spans="1:15" ht="12.75">
      <c r="A39" s="20" t="s">
        <v>45</v>
      </c>
      <c r="B39" s="9">
        <v>1961</v>
      </c>
      <c r="C39" s="9">
        <v>12</v>
      </c>
      <c r="D39" s="9">
        <v>1</v>
      </c>
      <c r="E39" s="9">
        <v>184</v>
      </c>
      <c r="F39" s="9">
        <v>247</v>
      </c>
      <c r="G39" s="9">
        <v>163</v>
      </c>
      <c r="H39" s="9">
        <v>49</v>
      </c>
      <c r="I39" s="9">
        <v>678</v>
      </c>
      <c r="J39" s="9">
        <v>142</v>
      </c>
      <c r="K39" s="9">
        <v>9</v>
      </c>
      <c r="L39" s="10">
        <v>3446</v>
      </c>
      <c r="O39" s="52"/>
    </row>
    <row r="40" spans="1:15" ht="12.75">
      <c r="A40" s="20" t="s">
        <v>46</v>
      </c>
      <c r="B40" s="9">
        <v>2869</v>
      </c>
      <c r="C40" s="9">
        <v>17</v>
      </c>
      <c r="D40" s="9">
        <v>2</v>
      </c>
      <c r="E40" s="9">
        <v>183</v>
      </c>
      <c r="F40" s="9">
        <v>206</v>
      </c>
      <c r="G40" s="9">
        <v>166</v>
      </c>
      <c r="H40" s="9">
        <v>50</v>
      </c>
      <c r="I40" s="9">
        <v>568</v>
      </c>
      <c r="J40" s="9">
        <v>109</v>
      </c>
      <c r="K40" s="9">
        <v>15</v>
      </c>
      <c r="L40" s="10">
        <v>4185</v>
      </c>
      <c r="O40" s="52"/>
    </row>
    <row r="41" spans="1:15" ht="12.75">
      <c r="A41" s="20" t="s">
        <v>47</v>
      </c>
      <c r="B41" s="9">
        <v>2405</v>
      </c>
      <c r="C41" s="9">
        <v>26</v>
      </c>
      <c r="D41" s="9">
        <v>0</v>
      </c>
      <c r="E41" s="9">
        <v>65</v>
      </c>
      <c r="F41" s="9">
        <v>33</v>
      </c>
      <c r="G41" s="9">
        <v>18</v>
      </c>
      <c r="H41" s="9">
        <v>27</v>
      </c>
      <c r="I41" s="9">
        <v>90</v>
      </c>
      <c r="J41" s="9">
        <v>18</v>
      </c>
      <c r="K41" s="9">
        <v>10</v>
      </c>
      <c r="L41" s="10">
        <v>2692</v>
      </c>
      <c r="O41" s="52"/>
    </row>
    <row r="42" spans="1:15" ht="12.75">
      <c r="A42" s="20" t="s">
        <v>48</v>
      </c>
      <c r="B42" s="9">
        <v>1495</v>
      </c>
      <c r="C42" s="9">
        <v>7</v>
      </c>
      <c r="D42" s="9">
        <v>2</v>
      </c>
      <c r="E42" s="9">
        <v>49</v>
      </c>
      <c r="F42" s="9">
        <v>43</v>
      </c>
      <c r="G42" s="9">
        <v>30</v>
      </c>
      <c r="H42" s="9">
        <v>18</v>
      </c>
      <c r="I42" s="9">
        <v>108</v>
      </c>
      <c r="J42" s="9">
        <v>13</v>
      </c>
      <c r="K42" s="9">
        <v>1</v>
      </c>
      <c r="L42" s="10">
        <v>1766</v>
      </c>
      <c r="O42" s="52"/>
    </row>
    <row r="43" spans="1:15" ht="12.75">
      <c r="A43" s="20" t="s">
        <v>49</v>
      </c>
      <c r="B43" s="9">
        <v>2315</v>
      </c>
      <c r="C43" s="9">
        <v>10</v>
      </c>
      <c r="D43" s="9">
        <v>0</v>
      </c>
      <c r="E43" s="9">
        <v>19</v>
      </c>
      <c r="F43" s="9">
        <v>5</v>
      </c>
      <c r="G43" s="9">
        <v>17</v>
      </c>
      <c r="H43" s="9">
        <v>27</v>
      </c>
      <c r="I43" s="9">
        <v>55</v>
      </c>
      <c r="J43" s="9">
        <v>30</v>
      </c>
      <c r="K43" s="9">
        <v>6</v>
      </c>
      <c r="L43" s="10">
        <v>2484</v>
      </c>
      <c r="O43" s="52"/>
    </row>
    <row r="44" spans="1:15" ht="12.75">
      <c r="A44" s="20" t="s">
        <v>50</v>
      </c>
      <c r="B44" s="9">
        <v>2224</v>
      </c>
      <c r="C44" s="9">
        <v>5</v>
      </c>
      <c r="D44" s="9">
        <v>0</v>
      </c>
      <c r="E44" s="9">
        <v>157</v>
      </c>
      <c r="F44" s="9">
        <v>203</v>
      </c>
      <c r="G44" s="9">
        <v>108</v>
      </c>
      <c r="H44" s="9">
        <v>43</v>
      </c>
      <c r="I44" s="9">
        <v>470</v>
      </c>
      <c r="J44" s="9">
        <v>94</v>
      </c>
      <c r="K44" s="9">
        <v>17</v>
      </c>
      <c r="L44" s="10">
        <v>3321</v>
      </c>
      <c r="O44" s="52"/>
    </row>
    <row r="45" spans="1:15" ht="13.8" thickBot="1">
      <c r="A45" s="20" t="s">
        <v>51</v>
      </c>
      <c r="B45" s="9">
        <v>2355</v>
      </c>
      <c r="C45" s="9">
        <v>13</v>
      </c>
      <c r="D45" s="9">
        <v>2</v>
      </c>
      <c r="E45" s="9">
        <v>154</v>
      </c>
      <c r="F45" s="9">
        <v>197</v>
      </c>
      <c r="G45" s="9">
        <v>106</v>
      </c>
      <c r="H45" s="9">
        <v>52</v>
      </c>
      <c r="I45" s="9">
        <v>441</v>
      </c>
      <c r="J45" s="9">
        <v>75</v>
      </c>
      <c r="K45" s="9">
        <v>10</v>
      </c>
      <c r="L45" s="10">
        <v>3405</v>
      </c>
      <c r="O45" s="52"/>
    </row>
    <row r="46" spans="1:15" ht="12.75">
      <c r="A46" s="21" t="s">
        <v>17</v>
      </c>
      <c r="B46" s="11">
        <f aca="true" t="shared" si="0" ref="B46:L46">SUM(B15:B45)</f>
        <v>67740</v>
      </c>
      <c r="C46" s="11">
        <f t="shared" si="0"/>
        <v>417</v>
      </c>
      <c r="D46" s="11">
        <f t="shared" si="0"/>
        <v>36</v>
      </c>
      <c r="E46" s="11">
        <f t="shared" si="0"/>
        <v>3685</v>
      </c>
      <c r="F46" s="11">
        <f t="shared" si="0"/>
        <v>4228</v>
      </c>
      <c r="G46" s="11">
        <f t="shared" si="0"/>
        <v>3451</v>
      </c>
      <c r="H46" s="11">
        <f t="shared" si="0"/>
        <v>1238</v>
      </c>
      <c r="I46" s="11">
        <f t="shared" si="0"/>
        <v>13394</v>
      </c>
      <c r="J46" s="11">
        <f t="shared" si="0"/>
        <v>2474</v>
      </c>
      <c r="K46" s="11">
        <f t="shared" si="0"/>
        <v>390</v>
      </c>
      <c r="L46" s="12">
        <f t="shared" si="0"/>
        <v>97053</v>
      </c>
      <c r="O46" s="52"/>
    </row>
    <row r="47" spans="1:12" ht="13.8" thickBot="1">
      <c r="A47" s="22" t="s">
        <v>52</v>
      </c>
      <c r="B47" s="13">
        <f aca="true" t="shared" si="1" ref="B47:L47">(B46/$M13)</f>
        <v>2185.1612903225805</v>
      </c>
      <c r="C47" s="13">
        <f t="shared" si="1"/>
        <v>13.451612903225806</v>
      </c>
      <c r="D47" s="13">
        <f t="shared" si="1"/>
        <v>1.1612903225806452</v>
      </c>
      <c r="E47" s="13">
        <f t="shared" si="1"/>
        <v>118.87096774193549</v>
      </c>
      <c r="F47" s="13">
        <f t="shared" si="1"/>
        <v>136.38709677419354</v>
      </c>
      <c r="G47" s="13">
        <f t="shared" si="1"/>
        <v>111.3225806451613</v>
      </c>
      <c r="H47" s="13">
        <f t="shared" si="1"/>
        <v>39.935483870967744</v>
      </c>
      <c r="I47" s="13">
        <f t="shared" si="1"/>
        <v>432.06451612903226</v>
      </c>
      <c r="J47" s="13">
        <f t="shared" si="1"/>
        <v>79.80645161290323</v>
      </c>
      <c r="K47" s="13">
        <f t="shared" si="1"/>
        <v>12.580645161290322</v>
      </c>
      <c r="L47" s="14">
        <f t="shared" si="1"/>
        <v>3130.7419354838707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5"/>
  <sheetViews>
    <sheetView workbookViewId="0" topLeftCell="A7">
      <selection activeCell="N12" sqref="N12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9.5742187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85546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76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6">
      <c r="D10" s="4" t="s">
        <v>4</v>
      </c>
    </row>
    <row r="12" ht="13.8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8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1266</v>
      </c>
      <c r="C15" s="9">
        <v>7</v>
      </c>
      <c r="D15" s="9">
        <v>0</v>
      </c>
      <c r="E15" s="9">
        <v>12</v>
      </c>
      <c r="F15" s="9">
        <v>8</v>
      </c>
      <c r="G15" s="9">
        <v>10</v>
      </c>
      <c r="H15" s="9">
        <v>15</v>
      </c>
      <c r="I15" s="9">
        <v>31</v>
      </c>
      <c r="J15" s="9">
        <v>6</v>
      </c>
      <c r="K15" s="9">
        <v>7</v>
      </c>
      <c r="L15" s="10">
        <v>1362</v>
      </c>
      <c r="M15" s="23" t="s">
        <v>57</v>
      </c>
    </row>
    <row r="16" spans="1:13" ht="12.75">
      <c r="A16" s="20" t="s">
        <v>22</v>
      </c>
      <c r="B16" s="9">
        <v>994</v>
      </c>
      <c r="C16" s="9">
        <v>5</v>
      </c>
      <c r="D16" s="9">
        <v>0</v>
      </c>
      <c r="E16" s="9">
        <v>100</v>
      </c>
      <c r="F16" s="9">
        <v>74</v>
      </c>
      <c r="G16" s="9">
        <v>59</v>
      </c>
      <c r="H16" s="9">
        <v>17</v>
      </c>
      <c r="I16" s="9">
        <v>305</v>
      </c>
      <c r="J16" s="9">
        <v>51</v>
      </c>
      <c r="K16" s="9">
        <v>5</v>
      </c>
      <c r="L16" s="10">
        <v>1610</v>
      </c>
      <c r="M16" s="28"/>
    </row>
    <row r="17" spans="1:13" ht="12.75">
      <c r="A17" s="20" t="s">
        <v>23</v>
      </c>
      <c r="B17" s="9">
        <v>834</v>
      </c>
      <c r="C17" s="9">
        <v>2</v>
      </c>
      <c r="D17" s="9">
        <v>0</v>
      </c>
      <c r="E17" s="9">
        <v>122</v>
      </c>
      <c r="F17" s="9">
        <v>59</v>
      </c>
      <c r="G17" s="9">
        <v>109</v>
      </c>
      <c r="H17" s="9">
        <v>18</v>
      </c>
      <c r="I17" s="9">
        <v>427</v>
      </c>
      <c r="J17" s="9">
        <v>33</v>
      </c>
      <c r="K17" s="9">
        <v>4</v>
      </c>
      <c r="L17" s="10">
        <v>1608</v>
      </c>
      <c r="M17" s="28"/>
    </row>
    <row r="18" spans="1:13" ht="12.75">
      <c r="A18" s="20" t="s">
        <v>24</v>
      </c>
      <c r="B18" s="9">
        <v>941</v>
      </c>
      <c r="C18" s="9">
        <v>5</v>
      </c>
      <c r="D18" s="9">
        <v>1</v>
      </c>
      <c r="E18" s="9">
        <v>118</v>
      </c>
      <c r="F18" s="9">
        <v>51</v>
      </c>
      <c r="G18" s="9">
        <v>53</v>
      </c>
      <c r="H18" s="9">
        <v>19</v>
      </c>
      <c r="I18" s="9">
        <v>335</v>
      </c>
      <c r="J18" s="9">
        <v>59</v>
      </c>
      <c r="K18" s="9">
        <v>3</v>
      </c>
      <c r="L18" s="10">
        <v>1585</v>
      </c>
      <c r="M18" s="28"/>
    </row>
    <row r="19" spans="1:13" ht="12.75">
      <c r="A19" s="20" t="s">
        <v>25</v>
      </c>
      <c r="B19" s="9">
        <v>1000</v>
      </c>
      <c r="C19" s="9">
        <v>5</v>
      </c>
      <c r="D19" s="9">
        <v>0</v>
      </c>
      <c r="E19" s="9">
        <v>88</v>
      </c>
      <c r="F19" s="9">
        <v>46</v>
      </c>
      <c r="G19" s="9">
        <v>51</v>
      </c>
      <c r="H19" s="9">
        <v>22</v>
      </c>
      <c r="I19" s="9">
        <v>414</v>
      </c>
      <c r="J19" s="9">
        <v>41</v>
      </c>
      <c r="K19" s="9">
        <v>3</v>
      </c>
      <c r="L19" s="10">
        <v>1670</v>
      </c>
      <c r="M19" s="28"/>
    </row>
    <row r="20" spans="1:13" ht="12.75">
      <c r="A20" s="20" t="s">
        <v>26</v>
      </c>
      <c r="B20" s="9">
        <v>1189</v>
      </c>
      <c r="C20" s="9">
        <v>6</v>
      </c>
      <c r="D20" s="9">
        <v>0</v>
      </c>
      <c r="E20" s="9">
        <v>64</v>
      </c>
      <c r="F20" s="9">
        <v>44</v>
      </c>
      <c r="G20" s="9">
        <v>55</v>
      </c>
      <c r="H20" s="9">
        <v>23</v>
      </c>
      <c r="I20" s="9">
        <v>362</v>
      </c>
      <c r="J20" s="9">
        <v>65</v>
      </c>
      <c r="K20" s="9">
        <v>7</v>
      </c>
      <c r="L20" s="10">
        <v>1815</v>
      </c>
      <c r="M20" s="28"/>
    </row>
    <row r="21" spans="1:13" ht="12.75">
      <c r="A21" s="20" t="s">
        <v>27</v>
      </c>
      <c r="B21" s="9">
        <v>1141</v>
      </c>
      <c r="C21" s="9">
        <v>8</v>
      </c>
      <c r="D21" s="9">
        <v>0</v>
      </c>
      <c r="E21" s="9">
        <v>39</v>
      </c>
      <c r="F21" s="9">
        <v>5</v>
      </c>
      <c r="G21" s="9">
        <v>29</v>
      </c>
      <c r="H21" s="9">
        <v>16</v>
      </c>
      <c r="I21" s="9">
        <v>151</v>
      </c>
      <c r="J21" s="9">
        <v>24</v>
      </c>
      <c r="K21" s="9">
        <v>10</v>
      </c>
      <c r="L21" s="10">
        <v>1423</v>
      </c>
      <c r="M21" s="28"/>
    </row>
    <row r="22" spans="1:13" ht="12.75">
      <c r="A22" s="20" t="s">
        <v>28</v>
      </c>
      <c r="B22" s="9">
        <v>1167</v>
      </c>
      <c r="C22" s="9">
        <v>3</v>
      </c>
      <c r="D22" s="9">
        <v>0</v>
      </c>
      <c r="E22" s="9">
        <v>7</v>
      </c>
      <c r="F22" s="9">
        <v>10</v>
      </c>
      <c r="G22" s="9">
        <v>6</v>
      </c>
      <c r="H22" s="9">
        <v>7</v>
      </c>
      <c r="I22" s="9">
        <v>31</v>
      </c>
      <c r="J22" s="9">
        <v>2</v>
      </c>
      <c r="K22" s="9">
        <v>21</v>
      </c>
      <c r="L22" s="10">
        <v>1254</v>
      </c>
      <c r="M22" s="28"/>
    </row>
    <row r="23" spans="1:13" ht="12.75">
      <c r="A23" s="20" t="s">
        <v>29</v>
      </c>
      <c r="B23" s="9">
        <v>1709</v>
      </c>
      <c r="C23" s="9">
        <v>14</v>
      </c>
      <c r="D23" s="9">
        <v>0</v>
      </c>
      <c r="E23" s="9">
        <v>21</v>
      </c>
      <c r="F23" s="9">
        <v>6</v>
      </c>
      <c r="G23" s="9">
        <v>19</v>
      </c>
      <c r="H23" s="9">
        <v>13</v>
      </c>
      <c r="I23" s="9">
        <v>73</v>
      </c>
      <c r="J23" s="9">
        <v>8</v>
      </c>
      <c r="K23" s="9">
        <v>13</v>
      </c>
      <c r="L23" s="10">
        <v>1876</v>
      </c>
      <c r="M23" s="28"/>
    </row>
    <row r="24" spans="1:13" ht="12.75">
      <c r="A24" s="20" t="s">
        <v>30</v>
      </c>
      <c r="B24" s="9">
        <v>1061</v>
      </c>
      <c r="C24" s="9">
        <v>10</v>
      </c>
      <c r="D24" s="9">
        <v>0</v>
      </c>
      <c r="E24" s="9">
        <v>54</v>
      </c>
      <c r="F24" s="9">
        <v>60</v>
      </c>
      <c r="G24" s="9">
        <v>40</v>
      </c>
      <c r="H24" s="9">
        <v>23</v>
      </c>
      <c r="I24" s="9">
        <v>319</v>
      </c>
      <c r="J24" s="9">
        <v>56</v>
      </c>
      <c r="K24" s="9">
        <v>2</v>
      </c>
      <c r="L24" s="10">
        <v>1625</v>
      </c>
      <c r="M24" s="28"/>
    </row>
    <row r="25" spans="1:13" ht="12.75">
      <c r="A25" s="20" t="s">
        <v>31</v>
      </c>
      <c r="B25" s="9">
        <v>893</v>
      </c>
      <c r="C25" s="9">
        <v>4</v>
      </c>
      <c r="D25" s="9">
        <v>0</v>
      </c>
      <c r="E25" s="9">
        <v>76</v>
      </c>
      <c r="F25" s="9">
        <v>50</v>
      </c>
      <c r="G25" s="9">
        <v>38</v>
      </c>
      <c r="H25" s="9">
        <v>17</v>
      </c>
      <c r="I25" s="9">
        <v>345</v>
      </c>
      <c r="J25" s="9">
        <v>41</v>
      </c>
      <c r="K25" s="9">
        <v>3</v>
      </c>
      <c r="L25" s="10">
        <v>1467</v>
      </c>
      <c r="M25" s="28"/>
    </row>
    <row r="26" spans="1:13" ht="12.75">
      <c r="A26" s="20" t="s">
        <v>32</v>
      </c>
      <c r="B26" s="9">
        <v>921</v>
      </c>
      <c r="C26" s="9">
        <v>7</v>
      </c>
      <c r="D26" s="9">
        <v>1</v>
      </c>
      <c r="E26" s="9">
        <v>85</v>
      </c>
      <c r="F26" s="9">
        <v>56</v>
      </c>
      <c r="G26" s="9">
        <v>40</v>
      </c>
      <c r="H26" s="9">
        <v>17</v>
      </c>
      <c r="I26" s="9">
        <v>323</v>
      </c>
      <c r="J26" s="9">
        <v>74</v>
      </c>
      <c r="K26" s="9">
        <v>2</v>
      </c>
      <c r="L26" s="10">
        <v>1526</v>
      </c>
      <c r="M26" s="28"/>
    </row>
    <row r="27" spans="1:13" ht="12.75">
      <c r="A27" s="20" t="s">
        <v>33</v>
      </c>
      <c r="B27" s="9">
        <v>1180</v>
      </c>
      <c r="C27" s="9">
        <v>8</v>
      </c>
      <c r="D27" s="9">
        <v>0</v>
      </c>
      <c r="E27" s="9">
        <v>85</v>
      </c>
      <c r="F27" s="9">
        <v>56</v>
      </c>
      <c r="G27" s="9">
        <v>33</v>
      </c>
      <c r="H27" s="9">
        <v>21</v>
      </c>
      <c r="I27" s="9">
        <v>363</v>
      </c>
      <c r="J27" s="9">
        <v>44</v>
      </c>
      <c r="K27" s="9">
        <v>6</v>
      </c>
      <c r="L27" s="10">
        <v>1796</v>
      </c>
      <c r="M27" s="28"/>
    </row>
    <row r="28" spans="1:12" ht="12.75">
      <c r="A28" s="20">
        <v>14</v>
      </c>
      <c r="B28" s="9">
        <v>1047</v>
      </c>
      <c r="C28" s="9">
        <v>9</v>
      </c>
      <c r="D28" s="9">
        <v>0</v>
      </c>
      <c r="E28" s="9">
        <v>33</v>
      </c>
      <c r="F28" s="9">
        <v>20</v>
      </c>
      <c r="G28" s="9">
        <v>9</v>
      </c>
      <c r="H28" s="9">
        <v>23</v>
      </c>
      <c r="I28" s="9">
        <v>119</v>
      </c>
      <c r="J28" s="9">
        <v>45</v>
      </c>
      <c r="K28" s="9">
        <v>3</v>
      </c>
      <c r="L28" s="10">
        <v>1308</v>
      </c>
    </row>
    <row r="29" spans="1:12" ht="12.75">
      <c r="A29" s="20" t="s">
        <v>35</v>
      </c>
      <c r="B29" s="9">
        <v>1221</v>
      </c>
      <c r="C29" s="9">
        <v>15</v>
      </c>
      <c r="D29" s="9">
        <v>1</v>
      </c>
      <c r="E29" s="9">
        <v>8</v>
      </c>
      <c r="F29" s="9">
        <v>1</v>
      </c>
      <c r="G29" s="9">
        <v>3</v>
      </c>
      <c r="H29" s="9">
        <v>20</v>
      </c>
      <c r="I29" s="9">
        <v>10</v>
      </c>
      <c r="J29" s="9">
        <v>10</v>
      </c>
      <c r="K29" s="9">
        <v>12</v>
      </c>
      <c r="L29" s="10">
        <v>1301</v>
      </c>
    </row>
    <row r="30" spans="1:12" ht="12.75">
      <c r="A30" s="20" t="s">
        <v>36</v>
      </c>
      <c r="B30" s="9">
        <v>1042</v>
      </c>
      <c r="C30" s="9">
        <v>5</v>
      </c>
      <c r="D30" s="9">
        <v>2</v>
      </c>
      <c r="E30" s="9">
        <v>62</v>
      </c>
      <c r="F30" s="9">
        <v>42</v>
      </c>
      <c r="G30" s="9">
        <v>36</v>
      </c>
      <c r="H30" s="9">
        <v>20</v>
      </c>
      <c r="I30" s="9">
        <v>305</v>
      </c>
      <c r="J30" s="9">
        <v>46</v>
      </c>
      <c r="K30" s="9">
        <v>5</v>
      </c>
      <c r="L30" s="10">
        <v>1565</v>
      </c>
    </row>
    <row r="31" spans="1:12" ht="12.75">
      <c r="A31" s="20" t="s">
        <v>37</v>
      </c>
      <c r="B31" s="9">
        <v>902</v>
      </c>
      <c r="C31" s="9">
        <v>2</v>
      </c>
      <c r="D31" s="9">
        <v>1</v>
      </c>
      <c r="E31" s="9">
        <v>65</v>
      </c>
      <c r="F31" s="9">
        <v>27</v>
      </c>
      <c r="G31" s="9">
        <v>29</v>
      </c>
      <c r="H31" s="9">
        <v>18</v>
      </c>
      <c r="I31" s="9">
        <v>409</v>
      </c>
      <c r="J31" s="9">
        <v>39</v>
      </c>
      <c r="K31" s="9">
        <v>2</v>
      </c>
      <c r="L31" s="10">
        <v>1494</v>
      </c>
    </row>
    <row r="32" spans="1:12" ht="12.75">
      <c r="A32" s="20" t="s">
        <v>38</v>
      </c>
      <c r="B32" s="9">
        <v>902</v>
      </c>
      <c r="C32" s="9">
        <v>2</v>
      </c>
      <c r="D32" s="9">
        <v>1</v>
      </c>
      <c r="E32" s="9">
        <v>65</v>
      </c>
      <c r="F32" s="9">
        <v>27</v>
      </c>
      <c r="G32" s="9">
        <v>29</v>
      </c>
      <c r="H32" s="9">
        <v>18</v>
      </c>
      <c r="I32" s="9">
        <v>409</v>
      </c>
      <c r="J32" s="9">
        <v>39</v>
      </c>
      <c r="K32" s="9">
        <v>2</v>
      </c>
      <c r="L32" s="10">
        <v>1494</v>
      </c>
    </row>
    <row r="33" spans="1:12" ht="12.75">
      <c r="A33" s="20" t="s">
        <v>39</v>
      </c>
      <c r="B33" s="9">
        <v>931</v>
      </c>
      <c r="C33" s="9">
        <v>3</v>
      </c>
      <c r="D33" s="9">
        <v>1</v>
      </c>
      <c r="E33" s="9">
        <v>79</v>
      </c>
      <c r="F33" s="9">
        <v>52</v>
      </c>
      <c r="G33" s="9">
        <v>65</v>
      </c>
      <c r="H33" s="9">
        <v>25</v>
      </c>
      <c r="I33" s="9">
        <v>366</v>
      </c>
      <c r="J33" s="9">
        <v>50</v>
      </c>
      <c r="K33" s="9">
        <v>1</v>
      </c>
      <c r="L33" s="10">
        <v>1573</v>
      </c>
    </row>
    <row r="34" spans="1:12" ht="12.75">
      <c r="A34" s="20" t="s">
        <v>40</v>
      </c>
      <c r="B34" s="9">
        <v>1256</v>
      </c>
      <c r="C34" s="9">
        <v>8</v>
      </c>
      <c r="D34" s="9">
        <v>1</v>
      </c>
      <c r="E34" s="9">
        <v>78</v>
      </c>
      <c r="F34" s="9">
        <v>69</v>
      </c>
      <c r="G34" s="9">
        <v>56</v>
      </c>
      <c r="H34" s="9">
        <v>34</v>
      </c>
      <c r="I34" s="9">
        <v>354</v>
      </c>
      <c r="J34" s="9">
        <v>61</v>
      </c>
      <c r="K34" s="9">
        <v>4</v>
      </c>
      <c r="L34" s="10">
        <v>1921</v>
      </c>
    </row>
    <row r="35" spans="1:12" ht="12.75">
      <c r="A35" s="20" t="s">
        <v>41</v>
      </c>
      <c r="B35" s="9">
        <v>1032</v>
      </c>
      <c r="C35" s="9">
        <v>7</v>
      </c>
      <c r="D35" s="9">
        <v>0</v>
      </c>
      <c r="E35" s="9">
        <v>35</v>
      </c>
      <c r="F35" s="9">
        <v>18</v>
      </c>
      <c r="G35" s="9">
        <v>18</v>
      </c>
      <c r="H35" s="9">
        <v>18</v>
      </c>
      <c r="I35" s="9">
        <v>170</v>
      </c>
      <c r="J35" s="9">
        <v>24</v>
      </c>
      <c r="K35" s="9">
        <v>8</v>
      </c>
      <c r="L35" s="10">
        <v>1330</v>
      </c>
    </row>
    <row r="36" spans="1:12" ht="12.75">
      <c r="A36" s="20" t="s">
        <v>42</v>
      </c>
      <c r="B36" s="9">
        <v>1275</v>
      </c>
      <c r="C36" s="9">
        <v>10</v>
      </c>
      <c r="D36" s="9">
        <v>0</v>
      </c>
      <c r="E36" s="9">
        <v>13</v>
      </c>
      <c r="F36" s="9">
        <v>1</v>
      </c>
      <c r="G36" s="9">
        <v>3</v>
      </c>
      <c r="H36" s="9">
        <v>12</v>
      </c>
      <c r="I36" s="9">
        <v>52</v>
      </c>
      <c r="J36" s="9">
        <v>9</v>
      </c>
      <c r="K36" s="9">
        <v>22</v>
      </c>
      <c r="L36" s="10">
        <v>1397</v>
      </c>
    </row>
    <row r="37" spans="1:12" ht="12.75">
      <c r="A37" s="20" t="s">
        <v>43</v>
      </c>
      <c r="B37" s="9">
        <v>1031</v>
      </c>
      <c r="C37" s="9">
        <v>3</v>
      </c>
      <c r="D37" s="9">
        <v>1</v>
      </c>
      <c r="E37" s="9">
        <v>54</v>
      </c>
      <c r="F37" s="9">
        <v>83</v>
      </c>
      <c r="G37" s="9">
        <v>50</v>
      </c>
      <c r="H37" s="9">
        <v>23</v>
      </c>
      <c r="I37" s="9">
        <v>317</v>
      </c>
      <c r="J37" s="9">
        <v>46</v>
      </c>
      <c r="K37" s="9">
        <v>6</v>
      </c>
      <c r="L37" s="10">
        <v>1614</v>
      </c>
    </row>
    <row r="38" spans="1:12" ht="12.75">
      <c r="A38" s="20" t="s">
        <v>44</v>
      </c>
      <c r="B38" s="9">
        <v>963</v>
      </c>
      <c r="C38" s="9">
        <v>7</v>
      </c>
      <c r="D38" s="9">
        <v>2</v>
      </c>
      <c r="E38" s="9">
        <v>85</v>
      </c>
      <c r="F38" s="9">
        <v>92</v>
      </c>
      <c r="G38" s="9">
        <v>55</v>
      </c>
      <c r="H38" s="9">
        <v>28</v>
      </c>
      <c r="I38" s="9">
        <v>316</v>
      </c>
      <c r="J38" s="9">
        <v>57</v>
      </c>
      <c r="K38" s="9">
        <v>3</v>
      </c>
      <c r="L38" s="10">
        <v>1608</v>
      </c>
    </row>
    <row r="39" spans="1:12" ht="12.75">
      <c r="A39" s="20" t="s">
        <v>45</v>
      </c>
      <c r="B39" s="9">
        <v>977</v>
      </c>
      <c r="C39" s="9">
        <v>6</v>
      </c>
      <c r="D39" s="9">
        <v>0</v>
      </c>
      <c r="E39" s="9">
        <v>88</v>
      </c>
      <c r="F39" s="9">
        <v>84</v>
      </c>
      <c r="G39" s="9">
        <v>73</v>
      </c>
      <c r="H39" s="9">
        <v>21</v>
      </c>
      <c r="I39" s="9">
        <v>353</v>
      </c>
      <c r="J39" s="9">
        <v>59</v>
      </c>
      <c r="K39" s="9">
        <v>6</v>
      </c>
      <c r="L39" s="10">
        <v>1667</v>
      </c>
    </row>
    <row r="40" spans="1:12" ht="12.75">
      <c r="A40" s="20" t="s">
        <v>46</v>
      </c>
      <c r="B40" s="9">
        <v>1379</v>
      </c>
      <c r="C40" s="9">
        <v>9</v>
      </c>
      <c r="D40" s="9">
        <v>1</v>
      </c>
      <c r="E40" s="9">
        <v>90</v>
      </c>
      <c r="F40" s="9">
        <v>68</v>
      </c>
      <c r="G40" s="9">
        <v>70</v>
      </c>
      <c r="H40" s="9">
        <v>25</v>
      </c>
      <c r="I40" s="9">
        <v>307</v>
      </c>
      <c r="J40" s="9">
        <v>72</v>
      </c>
      <c r="K40" s="9">
        <v>7</v>
      </c>
      <c r="L40" s="10">
        <v>2028</v>
      </c>
    </row>
    <row r="41" spans="1:12" ht="12.75">
      <c r="A41" s="20" t="s">
        <v>47</v>
      </c>
      <c r="B41" s="9">
        <v>1020</v>
      </c>
      <c r="C41" s="9">
        <v>14</v>
      </c>
      <c r="D41" s="9">
        <v>0</v>
      </c>
      <c r="E41" s="9">
        <v>35</v>
      </c>
      <c r="F41" s="9">
        <v>5</v>
      </c>
      <c r="G41" s="9">
        <v>6</v>
      </c>
      <c r="H41" s="9">
        <v>8</v>
      </c>
      <c r="I41" s="9">
        <v>45</v>
      </c>
      <c r="J41" s="9">
        <v>4</v>
      </c>
      <c r="K41" s="9">
        <v>5</v>
      </c>
      <c r="L41" s="10">
        <v>1142</v>
      </c>
    </row>
    <row r="42" spans="1:12" ht="12.75">
      <c r="A42" s="20" t="s">
        <v>48</v>
      </c>
      <c r="B42" s="9">
        <v>786</v>
      </c>
      <c r="C42" s="9">
        <v>3</v>
      </c>
      <c r="D42" s="9">
        <v>1</v>
      </c>
      <c r="E42" s="9">
        <v>27</v>
      </c>
      <c r="F42" s="9">
        <v>2</v>
      </c>
      <c r="G42" s="9">
        <v>6</v>
      </c>
      <c r="H42" s="9">
        <v>9</v>
      </c>
      <c r="I42" s="9">
        <v>81</v>
      </c>
      <c r="J42" s="9">
        <v>5</v>
      </c>
      <c r="K42" s="9">
        <v>0</v>
      </c>
      <c r="L42" s="10">
        <v>920</v>
      </c>
    </row>
    <row r="43" spans="1:12" ht="12.75">
      <c r="A43" s="20" t="s">
        <v>49</v>
      </c>
      <c r="B43" s="9">
        <v>1323</v>
      </c>
      <c r="C43" s="9">
        <v>7</v>
      </c>
      <c r="D43" s="9">
        <v>0</v>
      </c>
      <c r="E43" s="9">
        <v>10</v>
      </c>
      <c r="F43" s="9">
        <v>4</v>
      </c>
      <c r="G43" s="9">
        <v>13</v>
      </c>
      <c r="H43" s="9">
        <v>15</v>
      </c>
      <c r="I43" s="9">
        <v>27</v>
      </c>
      <c r="J43" s="9">
        <v>7</v>
      </c>
      <c r="K43" s="9">
        <v>2</v>
      </c>
      <c r="L43" s="10">
        <v>1408</v>
      </c>
    </row>
    <row r="44" spans="1:12" ht="12.75">
      <c r="A44" s="20" t="s">
        <v>50</v>
      </c>
      <c r="B44" s="9">
        <v>1075</v>
      </c>
      <c r="C44" s="9">
        <v>4</v>
      </c>
      <c r="D44" s="9">
        <v>0</v>
      </c>
      <c r="E44" s="9">
        <v>70</v>
      </c>
      <c r="F44" s="9">
        <v>61</v>
      </c>
      <c r="G44" s="9">
        <v>47</v>
      </c>
      <c r="H44" s="9">
        <v>22</v>
      </c>
      <c r="I44" s="9">
        <v>276</v>
      </c>
      <c r="J44" s="9">
        <v>40</v>
      </c>
      <c r="K44" s="9">
        <v>8</v>
      </c>
      <c r="L44" s="10">
        <v>1603</v>
      </c>
    </row>
    <row r="45" spans="1:12" ht="13.8" thickBot="1">
      <c r="A45" s="20" t="s">
        <v>51</v>
      </c>
      <c r="B45" s="9">
        <v>1165</v>
      </c>
      <c r="C45" s="9">
        <v>7</v>
      </c>
      <c r="D45" s="9">
        <v>0</v>
      </c>
      <c r="E45" s="9">
        <v>74</v>
      </c>
      <c r="F45" s="9">
        <v>61</v>
      </c>
      <c r="G45" s="9">
        <v>50</v>
      </c>
      <c r="H45" s="9">
        <v>28</v>
      </c>
      <c r="I45" s="9">
        <v>244</v>
      </c>
      <c r="J45" s="9">
        <v>44</v>
      </c>
      <c r="K45" s="9">
        <v>8</v>
      </c>
      <c r="L45" s="10">
        <v>1681</v>
      </c>
    </row>
    <row r="46" spans="1:12" ht="12.75">
      <c r="A46" s="21" t="s">
        <v>17</v>
      </c>
      <c r="B46" s="11">
        <f aca="true" t="shared" si="0" ref="B46:L46">SUM(B15:B45)</f>
        <v>33623</v>
      </c>
      <c r="C46" s="11">
        <f t="shared" si="0"/>
        <v>205</v>
      </c>
      <c r="D46" s="11">
        <f t="shared" si="0"/>
        <v>14</v>
      </c>
      <c r="E46" s="11">
        <f t="shared" si="0"/>
        <v>1842</v>
      </c>
      <c r="F46" s="11">
        <f t="shared" si="0"/>
        <v>1242</v>
      </c>
      <c r="G46" s="11">
        <f t="shared" si="0"/>
        <v>1160</v>
      </c>
      <c r="H46" s="11">
        <f t="shared" si="0"/>
        <v>595</v>
      </c>
      <c r="I46" s="11">
        <f t="shared" si="0"/>
        <v>7639</v>
      </c>
      <c r="J46" s="11">
        <f t="shared" si="0"/>
        <v>1161</v>
      </c>
      <c r="K46" s="11">
        <f t="shared" si="0"/>
        <v>190</v>
      </c>
      <c r="L46" s="12">
        <f t="shared" si="0"/>
        <v>47671</v>
      </c>
    </row>
    <row r="47" spans="1:12" ht="13.8" thickBot="1">
      <c r="A47" s="22" t="s">
        <v>52</v>
      </c>
      <c r="B47" s="13">
        <f aca="true" t="shared" si="1" ref="B47:L47">(B46/$M13)</f>
        <v>1084.6129032258063</v>
      </c>
      <c r="C47" s="13">
        <f t="shared" si="1"/>
        <v>6.612903225806452</v>
      </c>
      <c r="D47" s="13">
        <f t="shared" si="1"/>
        <v>0.45161290322580644</v>
      </c>
      <c r="E47" s="13">
        <f t="shared" si="1"/>
        <v>59.41935483870968</v>
      </c>
      <c r="F47" s="13">
        <f t="shared" si="1"/>
        <v>40.064516129032256</v>
      </c>
      <c r="G47" s="13">
        <f t="shared" si="1"/>
        <v>37.41935483870968</v>
      </c>
      <c r="H47" s="13">
        <f t="shared" si="1"/>
        <v>19.193548387096776</v>
      </c>
      <c r="I47" s="13">
        <f t="shared" si="1"/>
        <v>246.41935483870967</v>
      </c>
      <c r="J47" s="13">
        <f t="shared" si="1"/>
        <v>37.45161290322581</v>
      </c>
      <c r="K47" s="13">
        <f t="shared" si="1"/>
        <v>6.129032258064516</v>
      </c>
      <c r="L47" s="14">
        <f t="shared" si="1"/>
        <v>1537.774193548387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Andrés Ignacio Astudillo López</cp:lastModifiedBy>
  <cp:lastPrinted>2023-08-04T17:00:30Z</cp:lastPrinted>
  <dcterms:created xsi:type="dcterms:W3CDTF">2004-02-06T13:10:41Z</dcterms:created>
  <dcterms:modified xsi:type="dcterms:W3CDTF">2023-11-06T19:51:21Z</dcterms:modified>
  <cp:category/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