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ris-octubre-17" sheetId="1" r:id="rId1"/>
    <sheet name="chai-octubre-17" sheetId="2" r:id="rId2"/>
    <sheet name="las-raices-octubre-17" sheetId="3" r:id="rId3"/>
    <sheet name="San-Roque-octubre-17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<sst xmlns="http://schemas.openxmlformats.org/spreadsheetml/2006/main" count="245" uniqueCount="68">
  <si>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</si>
  <si>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</si>
  <si>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</si>
  <si>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</si>
  <si>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</si>
  <si>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</si>
  <si>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</si>
  <si>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</si>
  <si>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</si>
  <si>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</si>
  <si>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</si>
  <si>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</si>
  <si>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</si>
  <si>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</si>
  <si>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</si>
  <si>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</si>
  <si>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</si>
  <si>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</si>
  <si>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</si>
  <si>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</si>
  <si>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</si>
  <si>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</si>
  <si>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</si>
  <si>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</si>
  <si>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</si>
  <si>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</si>
  <si>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</si>
  <si>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</si>
  <si>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</si>
  <si>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</si>
  <si>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</si>
  <si>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</si>
  <si>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</si>
  <si>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</si>
  <si>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</si>
  <si>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</si>
  <si>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</si>
  <si>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</si>
  <si>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</si>
  <si>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</si>
  <si>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</si>
  <si>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</si>
  <si>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</si>
  <si>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</si>
  <si>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</si>
  <si>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</si>
  <si>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</si>
  <si>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</si>
  <si>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</si>
  <si>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</si>
  <si>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</si>
  <si>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</si>
  <si>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</si>
  <si>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</si>
  <si>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</si>
  <si>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</si>
  <si>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</si>
  <si>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</si>
  <si>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</si>
  <si>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</si>
  <si>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</si>
  <si>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</si>
  <si>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</si>
  <si>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</si>
  <si>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</si>
  <si>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</si>
  <si>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OCTUBRE</t>
  </si>
  <si>
    <t>Dia 5 cerrado por mal tiempo nevadas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</si>
</sst>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left"/>
    </xf>
    <xf numFmtId="3" fontId="5" fillId="0" borderId="15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6">
      <selection activeCell="O41" sqref="O41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46" t="s">
        <v>66</v>
      </c>
      <c r="J6" s="1" t="s">
        <v>3</v>
      </c>
      <c r="K6" s="3">
        <v>2017</v>
      </c>
    </row>
    <row r="7" spans="1:2" ht="11.25" customHeight="1">
      <c r="A7" s="49"/>
      <c r="B7" s="49"/>
    </row>
    <row r="8" spans="1:2" ht="9" customHeight="1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700</v>
      </c>
      <c r="C15" s="9">
        <v>2</v>
      </c>
      <c r="D15" s="9">
        <v>0</v>
      </c>
      <c r="E15" s="9">
        <v>3</v>
      </c>
      <c r="F15" s="9">
        <v>28</v>
      </c>
      <c r="G15" s="9">
        <v>151</v>
      </c>
      <c r="H15" s="9">
        <v>14</v>
      </c>
      <c r="I15" s="9">
        <v>169</v>
      </c>
      <c r="J15" s="9">
        <v>36</v>
      </c>
      <c r="K15" s="9">
        <v>7</v>
      </c>
      <c r="L15" s="48">
        <f aca="true" t="shared" si="0" ref="L15:L45">SUM(B15:K15)</f>
        <v>1110</v>
      </c>
      <c r="M15" s="23" t="s">
        <v>59</v>
      </c>
    </row>
    <row r="16" spans="1:13" ht="12.75">
      <c r="A16" s="20" t="s">
        <v>24</v>
      </c>
      <c r="B16" s="9">
        <v>836</v>
      </c>
      <c r="C16" s="9">
        <v>5</v>
      </c>
      <c r="D16" s="9">
        <v>0</v>
      </c>
      <c r="E16" s="9">
        <v>2</v>
      </c>
      <c r="F16" s="9">
        <v>33</v>
      </c>
      <c r="G16" s="9">
        <v>119</v>
      </c>
      <c r="H16" s="9">
        <v>10</v>
      </c>
      <c r="I16" s="9">
        <v>144</v>
      </c>
      <c r="J16" s="9">
        <v>32</v>
      </c>
      <c r="K16" s="9">
        <v>9</v>
      </c>
      <c r="L16" s="48">
        <f t="shared" si="0"/>
        <v>1190</v>
      </c>
      <c r="M16" s="28"/>
    </row>
    <row r="17" spans="1:13" ht="12.75">
      <c r="A17" s="20" t="s">
        <v>25</v>
      </c>
      <c r="B17" s="9">
        <v>461</v>
      </c>
      <c r="C17" s="9">
        <v>4</v>
      </c>
      <c r="D17" s="9">
        <v>0</v>
      </c>
      <c r="E17" s="9">
        <v>4</v>
      </c>
      <c r="F17" s="9">
        <v>27</v>
      </c>
      <c r="G17" s="9">
        <v>204</v>
      </c>
      <c r="H17" s="9">
        <v>9</v>
      </c>
      <c r="I17" s="9">
        <v>266</v>
      </c>
      <c r="J17" s="9">
        <v>38</v>
      </c>
      <c r="K17" s="9">
        <v>12</v>
      </c>
      <c r="L17" s="48">
        <f t="shared" si="0"/>
        <v>1025</v>
      </c>
      <c r="M17" s="28"/>
    </row>
    <row r="18" spans="1:13" ht="12.75">
      <c r="A18" s="20" t="s">
        <v>26</v>
      </c>
      <c r="B18" s="9">
        <v>167</v>
      </c>
      <c r="C18" s="9">
        <v>7</v>
      </c>
      <c r="D18" s="9">
        <v>0</v>
      </c>
      <c r="E18" s="9">
        <v>6</v>
      </c>
      <c r="F18" s="9">
        <v>17</v>
      </c>
      <c r="G18" s="9">
        <v>106</v>
      </c>
      <c r="H18" s="9">
        <v>5</v>
      </c>
      <c r="I18" s="9">
        <v>64</v>
      </c>
      <c r="J18" s="9">
        <v>19</v>
      </c>
      <c r="K18" s="9">
        <v>2</v>
      </c>
      <c r="L18" s="48">
        <f t="shared" si="0"/>
        <v>393</v>
      </c>
      <c r="M18" s="28"/>
    </row>
    <row r="19" spans="1:13" ht="12.75">
      <c r="A19" s="20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48">
        <f t="shared" si="0"/>
        <v>0</v>
      </c>
      <c r="M19" s="28"/>
    </row>
    <row r="20" spans="1:13" ht="12.75">
      <c r="A20" s="20" t="s">
        <v>28</v>
      </c>
      <c r="B20" s="9">
        <v>1172</v>
      </c>
      <c r="C20" s="9">
        <v>7</v>
      </c>
      <c r="D20" s="9">
        <v>0</v>
      </c>
      <c r="E20" s="9">
        <v>14</v>
      </c>
      <c r="F20" s="9">
        <v>47</v>
      </c>
      <c r="G20" s="9">
        <v>250</v>
      </c>
      <c r="H20" s="9">
        <v>39</v>
      </c>
      <c r="I20" s="9">
        <v>354</v>
      </c>
      <c r="J20" s="9">
        <v>53</v>
      </c>
      <c r="K20" s="9">
        <v>43</v>
      </c>
      <c r="L20" s="48">
        <f t="shared" si="0"/>
        <v>1979</v>
      </c>
      <c r="M20" s="28"/>
    </row>
    <row r="21" spans="1:13" ht="12.75">
      <c r="A21" s="20" t="s">
        <v>29</v>
      </c>
      <c r="B21" s="9">
        <v>688</v>
      </c>
      <c r="C21" s="9">
        <v>1</v>
      </c>
      <c r="D21" s="9">
        <v>0</v>
      </c>
      <c r="E21" s="9">
        <v>7</v>
      </c>
      <c r="F21" s="9">
        <v>31</v>
      </c>
      <c r="G21" s="9">
        <v>182</v>
      </c>
      <c r="H21" s="9">
        <v>12</v>
      </c>
      <c r="I21" s="9">
        <v>361</v>
      </c>
      <c r="J21" s="9">
        <v>117</v>
      </c>
      <c r="K21" s="9">
        <v>32</v>
      </c>
      <c r="L21" s="48">
        <f t="shared" si="0"/>
        <v>1431</v>
      </c>
      <c r="M21" s="28"/>
    </row>
    <row r="22" spans="1:13" ht="12.75">
      <c r="A22" s="20" t="s">
        <v>30</v>
      </c>
      <c r="B22" s="9">
        <v>809</v>
      </c>
      <c r="C22" s="9">
        <v>2</v>
      </c>
      <c r="D22" s="9">
        <v>0</v>
      </c>
      <c r="E22" s="9">
        <v>3</v>
      </c>
      <c r="F22" s="9">
        <v>29</v>
      </c>
      <c r="G22" s="9">
        <v>86</v>
      </c>
      <c r="H22" s="9">
        <v>6</v>
      </c>
      <c r="I22" s="9">
        <v>110</v>
      </c>
      <c r="J22" s="9">
        <v>18</v>
      </c>
      <c r="K22" s="9">
        <v>8</v>
      </c>
      <c r="L22" s="48">
        <f t="shared" si="0"/>
        <v>1071</v>
      </c>
      <c r="M22" s="28"/>
    </row>
    <row r="23" spans="1:13" ht="12.75">
      <c r="A23" s="20" t="s">
        <v>31</v>
      </c>
      <c r="B23" s="9">
        <v>585</v>
      </c>
      <c r="C23" s="9">
        <v>3</v>
      </c>
      <c r="D23" s="9">
        <v>0</v>
      </c>
      <c r="E23" s="9">
        <v>3</v>
      </c>
      <c r="F23" s="9">
        <v>29</v>
      </c>
      <c r="G23" s="9">
        <v>44</v>
      </c>
      <c r="H23" s="9">
        <v>8</v>
      </c>
      <c r="I23" s="9">
        <v>39</v>
      </c>
      <c r="J23" s="9">
        <v>12</v>
      </c>
      <c r="K23" s="9">
        <v>5</v>
      </c>
      <c r="L23" s="48">
        <f t="shared" si="0"/>
        <v>728</v>
      </c>
      <c r="M23" s="28"/>
    </row>
    <row r="24" spans="1:13" ht="12.75">
      <c r="A24" s="20" t="s">
        <v>32</v>
      </c>
      <c r="B24" s="9">
        <v>534</v>
      </c>
      <c r="C24" s="9">
        <v>0</v>
      </c>
      <c r="D24" s="9">
        <v>0</v>
      </c>
      <c r="E24" s="9">
        <v>9</v>
      </c>
      <c r="F24" s="9">
        <v>24</v>
      </c>
      <c r="G24" s="9">
        <v>167</v>
      </c>
      <c r="H24" s="9">
        <v>15</v>
      </c>
      <c r="I24" s="9">
        <v>144</v>
      </c>
      <c r="J24" s="9">
        <v>18</v>
      </c>
      <c r="K24" s="9">
        <v>6</v>
      </c>
      <c r="L24" s="48">
        <f t="shared" si="0"/>
        <v>917</v>
      </c>
      <c r="M24" s="28"/>
    </row>
    <row r="25" spans="1:13" ht="12.75">
      <c r="A25" s="20" t="s">
        <v>33</v>
      </c>
      <c r="B25" s="9">
        <v>487</v>
      </c>
      <c r="C25" s="9">
        <v>3</v>
      </c>
      <c r="D25" s="9">
        <v>0</v>
      </c>
      <c r="E25" s="9">
        <v>8</v>
      </c>
      <c r="F25" s="9">
        <v>45</v>
      </c>
      <c r="G25" s="9">
        <v>322</v>
      </c>
      <c r="H25" s="9">
        <v>15</v>
      </c>
      <c r="I25" s="9">
        <v>185</v>
      </c>
      <c r="J25" s="9">
        <v>50</v>
      </c>
      <c r="K25" s="9">
        <v>18</v>
      </c>
      <c r="L25" s="48">
        <f t="shared" si="0"/>
        <v>1133</v>
      </c>
      <c r="M25" s="28"/>
    </row>
    <row r="26" spans="1:13" ht="12.75">
      <c r="A26" s="20" t="s">
        <v>34</v>
      </c>
      <c r="B26" s="9">
        <v>411</v>
      </c>
      <c r="C26" s="9">
        <v>0</v>
      </c>
      <c r="D26" s="9">
        <v>0</v>
      </c>
      <c r="E26" s="9">
        <v>3</v>
      </c>
      <c r="F26" s="9">
        <v>43</v>
      </c>
      <c r="G26" s="9">
        <v>300</v>
      </c>
      <c r="H26" s="9">
        <v>15</v>
      </c>
      <c r="I26" s="9">
        <v>250</v>
      </c>
      <c r="J26" s="9">
        <v>52</v>
      </c>
      <c r="K26" s="9">
        <v>50</v>
      </c>
      <c r="L26" s="48">
        <f t="shared" si="0"/>
        <v>1124</v>
      </c>
      <c r="M26" s="28"/>
    </row>
    <row r="27" spans="1:13" ht="12.75">
      <c r="A27" s="20" t="s">
        <v>35</v>
      </c>
      <c r="B27" s="9">
        <v>551</v>
      </c>
      <c r="C27" s="9">
        <v>0</v>
      </c>
      <c r="D27" s="9">
        <v>0</v>
      </c>
      <c r="E27" s="9">
        <v>5</v>
      </c>
      <c r="F27" s="9">
        <v>30</v>
      </c>
      <c r="G27" s="9">
        <v>217</v>
      </c>
      <c r="H27" s="9">
        <v>23</v>
      </c>
      <c r="I27" s="9">
        <v>274</v>
      </c>
      <c r="J27" s="9">
        <v>47</v>
      </c>
      <c r="K27" s="9">
        <v>40</v>
      </c>
      <c r="L27" s="48">
        <f t="shared" si="0"/>
        <v>1187</v>
      </c>
      <c r="M27" s="28"/>
    </row>
    <row r="28" spans="1:12" ht="12.75">
      <c r="A28" s="20">
        <v>14</v>
      </c>
      <c r="B28" s="9">
        <v>468</v>
      </c>
      <c r="C28" s="9">
        <v>2</v>
      </c>
      <c r="D28" s="9">
        <v>0</v>
      </c>
      <c r="E28" s="9">
        <v>6</v>
      </c>
      <c r="F28" s="9">
        <v>36</v>
      </c>
      <c r="G28" s="9">
        <v>207</v>
      </c>
      <c r="H28" s="9">
        <v>12</v>
      </c>
      <c r="I28" s="9">
        <v>231</v>
      </c>
      <c r="J28" s="9">
        <v>66</v>
      </c>
      <c r="K28" s="9">
        <v>15</v>
      </c>
      <c r="L28" s="48">
        <f t="shared" si="0"/>
        <v>1043</v>
      </c>
    </row>
    <row r="29" spans="1:12" ht="12.75">
      <c r="A29" s="20" t="s">
        <v>37</v>
      </c>
      <c r="B29" s="9">
        <v>1043</v>
      </c>
      <c r="C29" s="9">
        <v>0</v>
      </c>
      <c r="D29" s="9">
        <v>0</v>
      </c>
      <c r="E29" s="9">
        <v>4</v>
      </c>
      <c r="F29" s="9">
        <v>32</v>
      </c>
      <c r="G29" s="9">
        <v>57</v>
      </c>
      <c r="H29" s="9">
        <v>9</v>
      </c>
      <c r="I29" s="9">
        <v>58</v>
      </c>
      <c r="J29" s="9">
        <v>23</v>
      </c>
      <c r="K29" s="9">
        <v>14</v>
      </c>
      <c r="L29" s="48">
        <f t="shared" si="0"/>
        <v>1240</v>
      </c>
    </row>
    <row r="30" spans="1:12" ht="12.75">
      <c r="A30" s="20" t="s">
        <v>38</v>
      </c>
      <c r="B30" s="9">
        <v>1549</v>
      </c>
      <c r="C30" s="9">
        <v>3</v>
      </c>
      <c r="D30" s="9">
        <v>0</v>
      </c>
      <c r="E30" s="9">
        <v>5</v>
      </c>
      <c r="F30" s="9">
        <v>27</v>
      </c>
      <c r="G30" s="9">
        <v>152</v>
      </c>
      <c r="H30" s="9">
        <v>13</v>
      </c>
      <c r="I30" s="9">
        <v>145</v>
      </c>
      <c r="J30" s="9">
        <v>27</v>
      </c>
      <c r="K30" s="9">
        <v>39</v>
      </c>
      <c r="L30" s="48">
        <f t="shared" si="0"/>
        <v>1960</v>
      </c>
    </row>
    <row r="31" spans="1:12" ht="12.75">
      <c r="A31" s="20" t="s">
        <v>39</v>
      </c>
      <c r="B31" s="9">
        <v>934</v>
      </c>
      <c r="C31" s="9">
        <v>3</v>
      </c>
      <c r="D31" s="9">
        <v>0</v>
      </c>
      <c r="E31" s="9">
        <v>6</v>
      </c>
      <c r="F31" s="9">
        <v>24</v>
      </c>
      <c r="G31" s="9">
        <v>279</v>
      </c>
      <c r="H31" s="9">
        <v>5</v>
      </c>
      <c r="I31" s="9">
        <v>200</v>
      </c>
      <c r="J31" s="9">
        <v>50</v>
      </c>
      <c r="K31" s="9">
        <v>34</v>
      </c>
      <c r="L31" s="48">
        <f t="shared" si="0"/>
        <v>1535</v>
      </c>
    </row>
    <row r="32" spans="1:12" ht="12.75">
      <c r="A32" s="20" t="s">
        <v>40</v>
      </c>
      <c r="B32" s="9">
        <v>452</v>
      </c>
      <c r="C32" s="9">
        <v>1</v>
      </c>
      <c r="D32" s="9">
        <v>0</v>
      </c>
      <c r="E32" s="9">
        <v>9</v>
      </c>
      <c r="F32" s="9">
        <v>24</v>
      </c>
      <c r="G32" s="9">
        <v>171</v>
      </c>
      <c r="H32" s="9">
        <v>8</v>
      </c>
      <c r="I32" s="9">
        <v>241</v>
      </c>
      <c r="J32" s="9">
        <v>58</v>
      </c>
      <c r="K32" s="9">
        <v>22</v>
      </c>
      <c r="L32" s="48">
        <f t="shared" si="0"/>
        <v>986</v>
      </c>
    </row>
    <row r="33" spans="1:12" ht="12.75">
      <c r="A33" s="20" t="s">
        <v>41</v>
      </c>
      <c r="B33" s="9">
        <v>408</v>
      </c>
      <c r="C33" s="9">
        <v>1</v>
      </c>
      <c r="D33" s="9">
        <v>0</v>
      </c>
      <c r="E33" s="9">
        <v>5</v>
      </c>
      <c r="F33" s="9">
        <v>27</v>
      </c>
      <c r="G33" s="9">
        <v>231</v>
      </c>
      <c r="H33" s="9">
        <v>7</v>
      </c>
      <c r="I33" s="9">
        <v>191</v>
      </c>
      <c r="J33" s="9">
        <v>43</v>
      </c>
      <c r="K33" s="9">
        <v>38</v>
      </c>
      <c r="L33" s="48">
        <f t="shared" si="0"/>
        <v>951</v>
      </c>
    </row>
    <row r="34" spans="1:12" ht="12.75">
      <c r="A34" s="20" t="s">
        <v>42</v>
      </c>
      <c r="B34" s="9">
        <v>462</v>
      </c>
      <c r="C34" s="9">
        <v>0</v>
      </c>
      <c r="D34" s="9">
        <v>0</v>
      </c>
      <c r="E34" s="9">
        <v>12</v>
      </c>
      <c r="F34" s="9">
        <v>31</v>
      </c>
      <c r="G34" s="9">
        <v>209</v>
      </c>
      <c r="H34" s="9">
        <v>14</v>
      </c>
      <c r="I34" s="9">
        <v>234</v>
      </c>
      <c r="J34" s="9">
        <v>43</v>
      </c>
      <c r="K34" s="9">
        <v>30</v>
      </c>
      <c r="L34" s="48">
        <f t="shared" si="0"/>
        <v>1035</v>
      </c>
    </row>
    <row r="35" spans="1:12" ht="12.75">
      <c r="A35" s="20" t="s">
        <v>43</v>
      </c>
      <c r="B35" s="9">
        <v>702</v>
      </c>
      <c r="C35" s="9">
        <v>0</v>
      </c>
      <c r="D35" s="9">
        <v>0</v>
      </c>
      <c r="E35" s="9">
        <v>7</v>
      </c>
      <c r="F35" s="9">
        <v>25</v>
      </c>
      <c r="G35" s="9">
        <v>195</v>
      </c>
      <c r="H35" s="9">
        <v>12</v>
      </c>
      <c r="I35" s="9">
        <v>272</v>
      </c>
      <c r="J35" s="9">
        <v>51</v>
      </c>
      <c r="K35" s="9">
        <v>40</v>
      </c>
      <c r="L35" s="48">
        <f t="shared" si="0"/>
        <v>1304</v>
      </c>
    </row>
    <row r="36" spans="1:12" ht="12.75">
      <c r="A36" s="20" t="s">
        <v>44</v>
      </c>
      <c r="B36" s="9">
        <v>730</v>
      </c>
      <c r="C36" s="9">
        <v>0</v>
      </c>
      <c r="D36" s="9">
        <v>0</v>
      </c>
      <c r="E36" s="9">
        <v>5</v>
      </c>
      <c r="F36" s="9">
        <v>25</v>
      </c>
      <c r="G36" s="9">
        <v>67</v>
      </c>
      <c r="H36" s="9">
        <v>6</v>
      </c>
      <c r="I36" s="9">
        <v>94</v>
      </c>
      <c r="J36" s="9">
        <v>20</v>
      </c>
      <c r="K36" s="9">
        <v>19</v>
      </c>
      <c r="L36" s="48">
        <f t="shared" si="0"/>
        <v>966</v>
      </c>
    </row>
    <row r="37" spans="1:12" ht="12.75">
      <c r="A37" s="20" t="s">
        <v>45</v>
      </c>
      <c r="B37" s="9">
        <v>470</v>
      </c>
      <c r="C37" s="9">
        <v>0</v>
      </c>
      <c r="D37" s="9">
        <v>0</v>
      </c>
      <c r="E37" s="9">
        <v>3</v>
      </c>
      <c r="F37" s="9">
        <v>22</v>
      </c>
      <c r="G37" s="9">
        <v>126</v>
      </c>
      <c r="H37" s="9">
        <v>9</v>
      </c>
      <c r="I37" s="9">
        <v>73</v>
      </c>
      <c r="J37" s="9">
        <v>8</v>
      </c>
      <c r="K37" s="9">
        <v>45</v>
      </c>
      <c r="L37" s="48">
        <f t="shared" si="0"/>
        <v>756</v>
      </c>
    </row>
    <row r="38" spans="1:12" ht="12.75">
      <c r="A38" s="20" t="s">
        <v>46</v>
      </c>
      <c r="B38" s="9">
        <v>373</v>
      </c>
      <c r="C38" s="9">
        <v>0</v>
      </c>
      <c r="D38" s="9">
        <v>0</v>
      </c>
      <c r="E38" s="9">
        <v>9</v>
      </c>
      <c r="F38" s="9">
        <v>26</v>
      </c>
      <c r="G38" s="9">
        <v>278</v>
      </c>
      <c r="H38" s="9">
        <v>13</v>
      </c>
      <c r="I38" s="9">
        <v>213</v>
      </c>
      <c r="J38" s="9">
        <v>45</v>
      </c>
      <c r="K38" s="9">
        <v>18</v>
      </c>
      <c r="L38" s="48">
        <f t="shared" si="0"/>
        <v>975</v>
      </c>
    </row>
    <row r="39" spans="1:12" ht="12.75">
      <c r="A39" s="20" t="s">
        <v>47</v>
      </c>
      <c r="B39" s="9">
        <v>355</v>
      </c>
      <c r="C39" s="9">
        <v>0</v>
      </c>
      <c r="D39" s="9">
        <v>0</v>
      </c>
      <c r="E39" s="9">
        <v>8</v>
      </c>
      <c r="F39" s="9">
        <v>34</v>
      </c>
      <c r="G39" s="9">
        <v>231</v>
      </c>
      <c r="H39" s="9">
        <v>12</v>
      </c>
      <c r="I39" s="9">
        <v>210</v>
      </c>
      <c r="J39" s="9">
        <v>49</v>
      </c>
      <c r="K39" s="9">
        <v>35</v>
      </c>
      <c r="L39" s="48">
        <f t="shared" si="0"/>
        <v>934</v>
      </c>
    </row>
    <row r="40" spans="1:12" ht="12.75">
      <c r="A40" s="20" t="s">
        <v>48</v>
      </c>
      <c r="B40" s="9">
        <v>685</v>
      </c>
      <c r="C40" s="9">
        <v>1</v>
      </c>
      <c r="D40" s="9">
        <v>0</v>
      </c>
      <c r="E40" s="9">
        <v>6</v>
      </c>
      <c r="F40" s="9">
        <v>36</v>
      </c>
      <c r="G40" s="9">
        <v>307</v>
      </c>
      <c r="H40" s="9">
        <v>34</v>
      </c>
      <c r="I40" s="9">
        <v>309</v>
      </c>
      <c r="J40" s="9">
        <v>74</v>
      </c>
      <c r="K40" s="9">
        <v>70</v>
      </c>
      <c r="L40" s="48">
        <f t="shared" si="0"/>
        <v>1522</v>
      </c>
    </row>
    <row r="41" spans="1:12" ht="12.75">
      <c r="A41" s="20" t="s">
        <v>49</v>
      </c>
      <c r="B41" s="9">
        <v>877</v>
      </c>
      <c r="C41" s="9">
        <v>2</v>
      </c>
      <c r="D41" s="9">
        <v>0</v>
      </c>
      <c r="E41" s="9">
        <v>8</v>
      </c>
      <c r="F41" s="9">
        <v>36</v>
      </c>
      <c r="G41" s="9">
        <v>120</v>
      </c>
      <c r="H41" s="9">
        <v>18</v>
      </c>
      <c r="I41" s="9">
        <v>165</v>
      </c>
      <c r="J41" s="9">
        <v>21</v>
      </c>
      <c r="K41" s="9">
        <v>121</v>
      </c>
      <c r="L41" s="48">
        <f t="shared" si="0"/>
        <v>1368</v>
      </c>
    </row>
    <row r="42" spans="1:12" ht="12.75">
      <c r="A42" s="20" t="s">
        <v>50</v>
      </c>
      <c r="B42" s="9">
        <v>448</v>
      </c>
      <c r="C42" s="9">
        <v>0</v>
      </c>
      <c r="D42" s="9">
        <v>0</v>
      </c>
      <c r="E42" s="9">
        <v>4</v>
      </c>
      <c r="F42" s="9">
        <v>31</v>
      </c>
      <c r="G42" s="9">
        <v>157</v>
      </c>
      <c r="H42" s="9">
        <v>7</v>
      </c>
      <c r="I42" s="9">
        <v>139</v>
      </c>
      <c r="J42" s="9">
        <v>40</v>
      </c>
      <c r="K42" s="9">
        <v>36</v>
      </c>
      <c r="L42" s="48">
        <f t="shared" si="0"/>
        <v>862</v>
      </c>
    </row>
    <row r="43" spans="1:12" ht="12.75">
      <c r="A43" s="20" t="s">
        <v>51</v>
      </c>
      <c r="B43" s="9">
        <v>846</v>
      </c>
      <c r="C43" s="9">
        <v>1</v>
      </c>
      <c r="D43" s="9">
        <v>0</v>
      </c>
      <c r="E43" s="9">
        <v>4</v>
      </c>
      <c r="F43" s="9">
        <v>30</v>
      </c>
      <c r="G43" s="9">
        <v>66</v>
      </c>
      <c r="H43" s="9">
        <v>10</v>
      </c>
      <c r="I43" s="9">
        <v>75</v>
      </c>
      <c r="J43" s="9">
        <v>31</v>
      </c>
      <c r="K43" s="9">
        <v>41</v>
      </c>
      <c r="L43" s="48">
        <f t="shared" si="0"/>
        <v>1104</v>
      </c>
    </row>
    <row r="44" spans="1:12" ht="12.75">
      <c r="A44" s="20" t="s">
        <v>52</v>
      </c>
      <c r="B44" s="9">
        <v>555</v>
      </c>
      <c r="C44" s="9">
        <v>3</v>
      </c>
      <c r="D44" s="9">
        <v>0</v>
      </c>
      <c r="E44" s="9">
        <v>2</v>
      </c>
      <c r="F44" s="9">
        <v>27</v>
      </c>
      <c r="G44" s="9">
        <v>180</v>
      </c>
      <c r="H44" s="9">
        <v>9</v>
      </c>
      <c r="I44" s="9">
        <v>106</v>
      </c>
      <c r="J44" s="9">
        <v>21</v>
      </c>
      <c r="K44" s="9">
        <v>27</v>
      </c>
      <c r="L44" s="48">
        <f t="shared" si="0"/>
        <v>930</v>
      </c>
    </row>
    <row r="45" spans="1:12" ht="13.5" thickBot="1">
      <c r="A45" s="20" t="s">
        <v>53</v>
      </c>
      <c r="B45" s="9">
        <v>398</v>
      </c>
      <c r="C45" s="9">
        <v>1</v>
      </c>
      <c r="D45" s="9">
        <v>0</v>
      </c>
      <c r="E45" s="9">
        <v>14</v>
      </c>
      <c r="F45" s="9">
        <v>23</v>
      </c>
      <c r="G45" s="9">
        <v>269</v>
      </c>
      <c r="H45" s="9">
        <v>8</v>
      </c>
      <c r="I45" s="9">
        <v>260</v>
      </c>
      <c r="J45" s="9">
        <v>61</v>
      </c>
      <c r="K45" s="9">
        <v>44</v>
      </c>
      <c r="L45" s="48">
        <f t="shared" si="0"/>
        <v>1078</v>
      </c>
    </row>
    <row r="46" spans="1:12" ht="12.75">
      <c r="A46" s="21" t="s">
        <v>19</v>
      </c>
      <c r="B46" s="11">
        <f aca="true" t="shared" si="1" ref="B46:L46">SUM(B15:B45)</f>
        <v>19156</v>
      </c>
      <c r="C46" s="11">
        <f t="shared" si="1"/>
        <v>52</v>
      </c>
      <c r="D46" s="11">
        <f t="shared" si="1"/>
        <v>0</v>
      </c>
      <c r="E46" s="11">
        <f t="shared" si="1"/>
        <v>184</v>
      </c>
      <c r="F46" s="11">
        <f t="shared" si="1"/>
        <v>899</v>
      </c>
      <c r="G46" s="11">
        <f t="shared" si="1"/>
        <v>5450</v>
      </c>
      <c r="H46" s="11">
        <f t="shared" si="1"/>
        <v>377</v>
      </c>
      <c r="I46" s="11">
        <f t="shared" si="1"/>
        <v>5576</v>
      </c>
      <c r="J46" s="11">
        <f t="shared" si="1"/>
        <v>1223</v>
      </c>
      <c r="K46" s="11">
        <f t="shared" si="1"/>
        <v>920</v>
      </c>
      <c r="L46" s="12">
        <f t="shared" si="1"/>
        <v>33837</v>
      </c>
    </row>
    <row r="47" spans="1:12" ht="13.5" thickBot="1">
      <c r="A47" s="22" t="s">
        <v>54</v>
      </c>
      <c r="B47" s="13">
        <f aca="true" t="shared" si="2" ref="B47:L47">(B46/$M13)</f>
        <v>617.9354838709677</v>
      </c>
      <c r="C47" s="13">
        <f t="shared" si="2"/>
        <v>1.6774193548387097</v>
      </c>
      <c r="D47" s="13">
        <f t="shared" si="2"/>
        <v>0</v>
      </c>
      <c r="E47" s="13">
        <f t="shared" si="2"/>
        <v>5.935483870967742</v>
      </c>
      <c r="F47" s="13">
        <f t="shared" si="2"/>
        <v>29</v>
      </c>
      <c r="G47" s="13">
        <f t="shared" si="2"/>
        <v>175.80645161290323</v>
      </c>
      <c r="H47" s="13">
        <f t="shared" si="2"/>
        <v>12.161290322580646</v>
      </c>
      <c r="I47" s="13">
        <f t="shared" si="2"/>
        <v>179.8709677419355</v>
      </c>
      <c r="J47" s="13">
        <f t="shared" si="2"/>
        <v>39.45161290322581</v>
      </c>
      <c r="K47" s="13">
        <f t="shared" si="2"/>
        <v>29.677419354838708</v>
      </c>
      <c r="L47" s="14">
        <f t="shared" si="2"/>
        <v>1091.516129032258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50" t="s">
        <v>67</v>
      </c>
      <c r="C51" s="51"/>
      <c r="D51" s="51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7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5">
      <selection activeCell="C6" sqref="C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49"/>
      <c r="B7" s="49"/>
    </row>
    <row r="8" spans="1:2" ht="9" customHeight="1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2349</v>
      </c>
      <c r="C15" s="9">
        <v>5</v>
      </c>
      <c r="D15" s="9">
        <v>0</v>
      </c>
      <c r="E15" s="9">
        <v>32</v>
      </c>
      <c r="F15" s="9">
        <v>1</v>
      </c>
      <c r="G15" s="9">
        <v>0</v>
      </c>
      <c r="H15" s="9">
        <v>72</v>
      </c>
      <c r="I15" s="9">
        <v>2</v>
      </c>
      <c r="J15" s="9">
        <v>3</v>
      </c>
      <c r="K15" s="9">
        <v>19</v>
      </c>
      <c r="L15" s="10">
        <f>SUM(B15:K15)</f>
        <v>2483</v>
      </c>
    </row>
    <row r="16" spans="1:12" ht="12.75">
      <c r="A16" s="20" t="s">
        <v>24</v>
      </c>
      <c r="B16" s="9">
        <v>1632</v>
      </c>
      <c r="C16" s="9">
        <v>7</v>
      </c>
      <c r="D16" s="9">
        <v>0</v>
      </c>
      <c r="E16" s="9">
        <v>207</v>
      </c>
      <c r="F16" s="9">
        <v>18</v>
      </c>
      <c r="G16" s="9">
        <v>17</v>
      </c>
      <c r="H16" s="9">
        <v>77</v>
      </c>
      <c r="I16" s="9">
        <v>16</v>
      </c>
      <c r="J16" s="9">
        <v>2</v>
      </c>
      <c r="K16" s="9">
        <v>6</v>
      </c>
      <c r="L16" s="10">
        <f>SUM(B16:K16)</f>
        <v>1982</v>
      </c>
    </row>
    <row r="17" spans="1:12" ht="12.75">
      <c r="A17" s="20" t="s">
        <v>25</v>
      </c>
      <c r="B17" s="9">
        <v>1380</v>
      </c>
      <c r="C17" s="9">
        <v>3</v>
      </c>
      <c r="D17" s="9">
        <v>0</v>
      </c>
      <c r="E17" s="9">
        <v>199</v>
      </c>
      <c r="F17" s="9">
        <v>23</v>
      </c>
      <c r="G17" s="9">
        <v>10</v>
      </c>
      <c r="H17" s="9">
        <v>70</v>
      </c>
      <c r="I17" s="9">
        <v>21</v>
      </c>
      <c r="J17" s="9">
        <v>3</v>
      </c>
      <c r="K17" s="9">
        <v>3</v>
      </c>
      <c r="L17" s="10">
        <f aca="true" t="shared" si="0" ref="L17:L45">SUM(B17:K17)</f>
        <v>1712</v>
      </c>
    </row>
    <row r="18" spans="1:12" ht="12.75">
      <c r="A18" s="20" t="s">
        <v>26</v>
      </c>
      <c r="B18" s="9">
        <v>1473</v>
      </c>
      <c r="C18" s="9">
        <v>9</v>
      </c>
      <c r="D18" s="9">
        <v>0</v>
      </c>
      <c r="E18" s="9">
        <v>181</v>
      </c>
      <c r="F18" s="9">
        <v>19</v>
      </c>
      <c r="G18" s="9">
        <v>9</v>
      </c>
      <c r="H18" s="9">
        <v>66</v>
      </c>
      <c r="I18" s="9">
        <v>29</v>
      </c>
      <c r="J18" s="9">
        <v>3</v>
      </c>
      <c r="K18" s="9">
        <v>0</v>
      </c>
      <c r="L18" s="10">
        <f t="shared" si="0"/>
        <v>1789</v>
      </c>
    </row>
    <row r="19" spans="1:12" ht="12.75">
      <c r="A19" s="20" t="s">
        <v>27</v>
      </c>
      <c r="B19" s="9">
        <v>1261</v>
      </c>
      <c r="C19" s="9">
        <v>4</v>
      </c>
      <c r="D19" s="9">
        <v>0</v>
      </c>
      <c r="E19" s="9">
        <v>198</v>
      </c>
      <c r="F19" s="9">
        <v>15</v>
      </c>
      <c r="G19" s="9">
        <v>13</v>
      </c>
      <c r="H19" s="9">
        <v>67</v>
      </c>
      <c r="I19" s="9">
        <v>19</v>
      </c>
      <c r="J19" s="9">
        <v>4</v>
      </c>
      <c r="K19" s="9">
        <v>0</v>
      </c>
      <c r="L19" s="10">
        <f t="shared" si="0"/>
        <v>1581</v>
      </c>
    </row>
    <row r="20" spans="1:12" ht="12.75">
      <c r="A20" s="20" t="s">
        <v>28</v>
      </c>
      <c r="B20" s="9">
        <v>2205</v>
      </c>
      <c r="C20" s="9">
        <v>9</v>
      </c>
      <c r="D20" s="9">
        <v>0</v>
      </c>
      <c r="E20" s="9">
        <v>218</v>
      </c>
      <c r="F20" s="9">
        <v>13</v>
      </c>
      <c r="G20" s="9">
        <v>21</v>
      </c>
      <c r="H20" s="9">
        <v>100</v>
      </c>
      <c r="I20" s="9">
        <v>26</v>
      </c>
      <c r="J20" s="9">
        <v>2</v>
      </c>
      <c r="K20" s="9">
        <v>11</v>
      </c>
      <c r="L20" s="10">
        <f t="shared" si="0"/>
        <v>2605</v>
      </c>
    </row>
    <row r="21" spans="1:12" ht="12.75">
      <c r="A21" s="20" t="s">
        <v>29</v>
      </c>
      <c r="B21" s="9">
        <v>3205</v>
      </c>
      <c r="C21" s="9">
        <v>14</v>
      </c>
      <c r="D21" s="9">
        <v>0</v>
      </c>
      <c r="E21" s="9">
        <v>124</v>
      </c>
      <c r="F21" s="9">
        <v>10</v>
      </c>
      <c r="G21" s="9">
        <v>4</v>
      </c>
      <c r="H21" s="9">
        <v>108</v>
      </c>
      <c r="I21" s="9">
        <v>15</v>
      </c>
      <c r="J21" s="9">
        <v>2</v>
      </c>
      <c r="K21" s="9">
        <v>19</v>
      </c>
      <c r="L21" s="10">
        <f t="shared" si="0"/>
        <v>3501</v>
      </c>
    </row>
    <row r="22" spans="1:12" ht="12.75">
      <c r="A22" s="20" t="s">
        <v>30</v>
      </c>
      <c r="B22" s="9">
        <v>3518</v>
      </c>
      <c r="C22" s="9">
        <v>15</v>
      </c>
      <c r="D22" s="9">
        <v>0</v>
      </c>
      <c r="E22" s="9">
        <v>36</v>
      </c>
      <c r="F22" s="9">
        <v>4</v>
      </c>
      <c r="G22" s="9">
        <v>0</v>
      </c>
      <c r="H22" s="9">
        <v>83</v>
      </c>
      <c r="I22" s="9">
        <v>2</v>
      </c>
      <c r="J22" s="9">
        <v>0</v>
      </c>
      <c r="K22" s="9">
        <v>32</v>
      </c>
      <c r="L22" s="10">
        <f t="shared" si="0"/>
        <v>3690</v>
      </c>
    </row>
    <row r="23" spans="1:12" ht="12.75">
      <c r="A23" s="20" t="s">
        <v>31</v>
      </c>
      <c r="B23" s="9">
        <v>3753</v>
      </c>
      <c r="C23" s="9">
        <v>10</v>
      </c>
      <c r="D23" s="9">
        <v>0</v>
      </c>
      <c r="E23" s="9">
        <v>41</v>
      </c>
      <c r="F23" s="9">
        <v>10</v>
      </c>
      <c r="G23" s="9">
        <v>1</v>
      </c>
      <c r="H23" s="9">
        <v>94</v>
      </c>
      <c r="I23" s="9">
        <v>4</v>
      </c>
      <c r="J23" s="9">
        <v>0</v>
      </c>
      <c r="K23" s="9">
        <v>37</v>
      </c>
      <c r="L23" s="10">
        <f t="shared" si="0"/>
        <v>3950</v>
      </c>
    </row>
    <row r="24" spans="1:12" ht="12.75">
      <c r="A24" s="20" t="s">
        <v>32</v>
      </c>
      <c r="B24" s="9">
        <v>1530</v>
      </c>
      <c r="C24" s="9">
        <v>4</v>
      </c>
      <c r="D24" s="9">
        <v>0</v>
      </c>
      <c r="E24" s="9">
        <v>187</v>
      </c>
      <c r="F24" s="9">
        <v>40</v>
      </c>
      <c r="G24" s="9">
        <v>8</v>
      </c>
      <c r="H24" s="9">
        <v>97</v>
      </c>
      <c r="I24" s="9">
        <v>17</v>
      </c>
      <c r="J24" s="9">
        <v>3</v>
      </c>
      <c r="K24" s="9">
        <v>5</v>
      </c>
      <c r="L24" s="10">
        <f t="shared" si="0"/>
        <v>1891</v>
      </c>
    </row>
    <row r="25" spans="1:12" ht="12.75">
      <c r="A25" s="20" t="s">
        <v>33</v>
      </c>
      <c r="B25" s="9">
        <v>1517</v>
      </c>
      <c r="C25" s="9">
        <v>9</v>
      </c>
      <c r="D25" s="9">
        <v>0</v>
      </c>
      <c r="E25" s="9">
        <v>194</v>
      </c>
      <c r="F25" s="9">
        <v>31</v>
      </c>
      <c r="G25" s="9">
        <v>21</v>
      </c>
      <c r="H25" s="9">
        <v>88</v>
      </c>
      <c r="I25" s="9">
        <v>28</v>
      </c>
      <c r="J25" s="9">
        <v>4</v>
      </c>
      <c r="K25" s="9">
        <v>16</v>
      </c>
      <c r="L25" s="10">
        <f t="shared" si="0"/>
        <v>1908</v>
      </c>
    </row>
    <row r="26" spans="1:12" ht="12.75">
      <c r="A26" s="20" t="s">
        <v>34</v>
      </c>
      <c r="B26" s="9">
        <v>1608</v>
      </c>
      <c r="C26" s="9">
        <v>7</v>
      </c>
      <c r="D26" s="9">
        <v>1</v>
      </c>
      <c r="E26" s="9">
        <v>220</v>
      </c>
      <c r="F26" s="9">
        <v>40</v>
      </c>
      <c r="G26" s="9">
        <v>10</v>
      </c>
      <c r="H26" s="9">
        <v>81</v>
      </c>
      <c r="I26" s="9">
        <v>20</v>
      </c>
      <c r="J26" s="9">
        <v>0</v>
      </c>
      <c r="K26" s="9">
        <v>7</v>
      </c>
      <c r="L26" s="10">
        <f t="shared" si="0"/>
        <v>1994</v>
      </c>
    </row>
    <row r="27" spans="1:12" ht="12.75">
      <c r="A27" s="20" t="s">
        <v>35</v>
      </c>
      <c r="B27" s="9">
        <v>1990</v>
      </c>
      <c r="C27" s="9">
        <v>8</v>
      </c>
      <c r="D27" s="9">
        <v>0</v>
      </c>
      <c r="E27" s="9">
        <v>223</v>
      </c>
      <c r="F27" s="9">
        <v>22</v>
      </c>
      <c r="G27" s="9">
        <v>23</v>
      </c>
      <c r="H27" s="9">
        <v>90</v>
      </c>
      <c r="I27" s="9">
        <v>32</v>
      </c>
      <c r="J27" s="9">
        <v>2</v>
      </c>
      <c r="K27" s="9">
        <v>10</v>
      </c>
      <c r="L27" s="10">
        <f t="shared" si="0"/>
        <v>2400</v>
      </c>
    </row>
    <row r="28" spans="1:12" ht="12.75">
      <c r="A28" s="20" t="s">
        <v>36</v>
      </c>
      <c r="B28" s="9">
        <v>2824</v>
      </c>
      <c r="C28" s="9">
        <v>12</v>
      </c>
      <c r="D28" s="9">
        <v>0</v>
      </c>
      <c r="E28" s="9">
        <v>110</v>
      </c>
      <c r="F28" s="9">
        <v>26</v>
      </c>
      <c r="G28" s="9">
        <v>8</v>
      </c>
      <c r="H28" s="9">
        <v>75</v>
      </c>
      <c r="I28" s="9">
        <v>20</v>
      </c>
      <c r="J28" s="9">
        <v>0</v>
      </c>
      <c r="K28" s="9">
        <v>31</v>
      </c>
      <c r="L28" s="10">
        <f t="shared" si="0"/>
        <v>3106</v>
      </c>
    </row>
    <row r="29" spans="1:12" ht="12.75">
      <c r="A29" s="20" t="s">
        <v>37</v>
      </c>
      <c r="B29" s="9">
        <v>2831</v>
      </c>
      <c r="C29" s="9">
        <v>8</v>
      </c>
      <c r="D29" s="9">
        <v>0</v>
      </c>
      <c r="E29" s="9">
        <v>27</v>
      </c>
      <c r="F29" s="9">
        <v>2</v>
      </c>
      <c r="G29" s="9">
        <v>1</v>
      </c>
      <c r="H29" s="9">
        <v>82</v>
      </c>
      <c r="I29" s="9">
        <v>0</v>
      </c>
      <c r="J29" s="9">
        <v>0</v>
      </c>
      <c r="K29" s="9">
        <v>32</v>
      </c>
      <c r="L29" s="10">
        <f t="shared" si="0"/>
        <v>2983</v>
      </c>
    </row>
    <row r="30" spans="1:12" ht="12.75">
      <c r="A30" s="20" t="s">
        <v>38</v>
      </c>
      <c r="B30" s="9">
        <v>1702</v>
      </c>
      <c r="C30" s="9">
        <v>4</v>
      </c>
      <c r="D30" s="9">
        <v>0</v>
      </c>
      <c r="E30" s="9">
        <v>167</v>
      </c>
      <c r="F30" s="9">
        <v>28</v>
      </c>
      <c r="G30" s="9">
        <v>9</v>
      </c>
      <c r="H30" s="9">
        <v>106</v>
      </c>
      <c r="I30" s="9">
        <v>33</v>
      </c>
      <c r="J30" s="9">
        <v>2</v>
      </c>
      <c r="K30" s="9">
        <v>5</v>
      </c>
      <c r="L30" s="10">
        <f t="shared" si="0"/>
        <v>2056</v>
      </c>
    </row>
    <row r="31" spans="1:12" ht="12.75">
      <c r="A31" s="20" t="s">
        <v>39</v>
      </c>
      <c r="B31" s="9">
        <v>1462</v>
      </c>
      <c r="C31" s="9">
        <v>3</v>
      </c>
      <c r="D31" s="9">
        <v>0</v>
      </c>
      <c r="E31" s="9">
        <v>194</v>
      </c>
      <c r="F31" s="9">
        <v>32</v>
      </c>
      <c r="G31" s="9">
        <v>8</v>
      </c>
      <c r="H31" s="9">
        <v>95</v>
      </c>
      <c r="I31" s="9">
        <v>38</v>
      </c>
      <c r="J31" s="9">
        <v>1</v>
      </c>
      <c r="K31" s="9">
        <v>4</v>
      </c>
      <c r="L31" s="10">
        <f t="shared" si="0"/>
        <v>1837</v>
      </c>
    </row>
    <row r="32" spans="1:12" ht="12.75">
      <c r="A32" s="20" t="s">
        <v>40</v>
      </c>
      <c r="B32" s="9">
        <v>1506</v>
      </c>
      <c r="C32" s="9">
        <v>5</v>
      </c>
      <c r="D32" s="9">
        <v>0</v>
      </c>
      <c r="E32" s="9">
        <v>172</v>
      </c>
      <c r="F32" s="9">
        <v>28</v>
      </c>
      <c r="G32" s="9">
        <v>14</v>
      </c>
      <c r="H32" s="9">
        <v>78</v>
      </c>
      <c r="I32" s="9">
        <v>27</v>
      </c>
      <c r="J32" s="9">
        <v>6</v>
      </c>
      <c r="K32" s="9">
        <v>7</v>
      </c>
      <c r="L32" s="10">
        <f t="shared" si="0"/>
        <v>1843</v>
      </c>
    </row>
    <row r="33" spans="1:12" ht="12.75">
      <c r="A33" s="20" t="s">
        <v>41</v>
      </c>
      <c r="B33" s="9">
        <v>1623</v>
      </c>
      <c r="C33" s="9">
        <v>3</v>
      </c>
      <c r="D33" s="9">
        <v>0</v>
      </c>
      <c r="E33" s="9">
        <v>202</v>
      </c>
      <c r="F33" s="9">
        <v>19</v>
      </c>
      <c r="G33" s="9">
        <v>9</v>
      </c>
      <c r="H33" s="9">
        <v>82</v>
      </c>
      <c r="I33" s="9">
        <v>29</v>
      </c>
      <c r="J33" s="9">
        <v>2</v>
      </c>
      <c r="K33" s="9">
        <v>8</v>
      </c>
      <c r="L33" s="10">
        <f t="shared" si="0"/>
        <v>1977</v>
      </c>
    </row>
    <row r="34" spans="1:12" ht="12.75">
      <c r="A34" s="20" t="s">
        <v>42</v>
      </c>
      <c r="B34" s="9">
        <v>2038</v>
      </c>
      <c r="C34" s="9">
        <v>11</v>
      </c>
      <c r="D34" s="9">
        <v>0</v>
      </c>
      <c r="E34" s="9">
        <v>219</v>
      </c>
      <c r="F34" s="9">
        <v>29</v>
      </c>
      <c r="G34" s="9">
        <v>5</v>
      </c>
      <c r="H34" s="9">
        <v>101</v>
      </c>
      <c r="I34" s="9">
        <v>23</v>
      </c>
      <c r="J34" s="9">
        <v>2</v>
      </c>
      <c r="K34" s="9">
        <v>13</v>
      </c>
      <c r="L34" s="10">
        <f t="shared" si="0"/>
        <v>2441</v>
      </c>
    </row>
    <row r="35" spans="1:12" ht="12.75">
      <c r="A35" s="20" t="s">
        <v>43</v>
      </c>
      <c r="B35" s="9">
        <v>2806</v>
      </c>
      <c r="C35" s="9">
        <v>9</v>
      </c>
      <c r="D35" s="9">
        <v>0</v>
      </c>
      <c r="E35" s="9">
        <v>95</v>
      </c>
      <c r="F35" s="9">
        <v>13</v>
      </c>
      <c r="G35" s="9">
        <v>1</v>
      </c>
      <c r="H35" s="9">
        <v>96</v>
      </c>
      <c r="I35" s="9">
        <v>14</v>
      </c>
      <c r="J35" s="9">
        <v>0</v>
      </c>
      <c r="K35" s="9">
        <v>21</v>
      </c>
      <c r="L35" s="10">
        <f t="shared" si="0"/>
        <v>3055</v>
      </c>
    </row>
    <row r="36" spans="1:12" ht="12.75">
      <c r="A36" s="20" t="s">
        <v>44</v>
      </c>
      <c r="B36" s="9">
        <v>3096</v>
      </c>
      <c r="C36" s="9">
        <v>7</v>
      </c>
      <c r="D36" s="9">
        <v>1</v>
      </c>
      <c r="E36" s="9">
        <v>25</v>
      </c>
      <c r="F36" s="9">
        <v>1</v>
      </c>
      <c r="G36" s="9">
        <v>1</v>
      </c>
      <c r="H36" s="9">
        <v>86</v>
      </c>
      <c r="I36" s="9">
        <v>0</v>
      </c>
      <c r="J36" s="9">
        <v>0</v>
      </c>
      <c r="K36" s="9">
        <v>47</v>
      </c>
      <c r="L36" s="10">
        <f t="shared" si="0"/>
        <v>3264</v>
      </c>
    </row>
    <row r="37" spans="1:12" ht="12.75">
      <c r="A37" s="20" t="s">
        <v>45</v>
      </c>
      <c r="B37" s="9">
        <v>1717</v>
      </c>
      <c r="C37" s="9">
        <v>6</v>
      </c>
      <c r="D37" s="9">
        <v>0</v>
      </c>
      <c r="E37" s="9">
        <v>151</v>
      </c>
      <c r="F37" s="9">
        <v>19</v>
      </c>
      <c r="G37" s="9">
        <v>10</v>
      </c>
      <c r="H37" s="9">
        <v>107</v>
      </c>
      <c r="I37" s="9">
        <v>23</v>
      </c>
      <c r="J37" s="9">
        <v>0</v>
      </c>
      <c r="K37" s="9">
        <v>8</v>
      </c>
      <c r="L37" s="10">
        <f t="shared" si="0"/>
        <v>2041</v>
      </c>
    </row>
    <row r="38" spans="1:12" ht="12.75">
      <c r="A38" s="20" t="s">
        <v>46</v>
      </c>
      <c r="B38" s="9">
        <v>1552</v>
      </c>
      <c r="C38" s="9">
        <v>2</v>
      </c>
      <c r="D38" s="9">
        <v>0</v>
      </c>
      <c r="E38" s="9">
        <v>208</v>
      </c>
      <c r="F38" s="9">
        <v>17</v>
      </c>
      <c r="G38" s="9">
        <v>14</v>
      </c>
      <c r="H38" s="9">
        <v>95</v>
      </c>
      <c r="I38" s="9">
        <v>28</v>
      </c>
      <c r="J38" s="9">
        <v>2</v>
      </c>
      <c r="K38" s="9">
        <v>6</v>
      </c>
      <c r="L38" s="10">
        <f t="shared" si="0"/>
        <v>1924</v>
      </c>
    </row>
    <row r="39" spans="1:12" ht="12.75">
      <c r="A39" s="20" t="s">
        <v>47</v>
      </c>
      <c r="B39" s="9">
        <v>1611</v>
      </c>
      <c r="C39" s="9">
        <v>10</v>
      </c>
      <c r="D39" s="9">
        <v>1</v>
      </c>
      <c r="E39" s="9">
        <v>204</v>
      </c>
      <c r="F39" s="9">
        <v>35</v>
      </c>
      <c r="G39" s="9">
        <v>7</v>
      </c>
      <c r="H39" s="9">
        <v>102</v>
      </c>
      <c r="I39" s="9">
        <v>24</v>
      </c>
      <c r="J39" s="9">
        <v>4</v>
      </c>
      <c r="K39" s="9">
        <v>21</v>
      </c>
      <c r="L39" s="10">
        <f t="shared" si="0"/>
        <v>2019</v>
      </c>
    </row>
    <row r="40" spans="1:12" ht="12.75">
      <c r="A40" s="20" t="s">
        <v>48</v>
      </c>
      <c r="B40" s="9">
        <v>2255</v>
      </c>
      <c r="C40" s="9">
        <v>13</v>
      </c>
      <c r="D40" s="9">
        <v>0</v>
      </c>
      <c r="E40" s="9">
        <v>230</v>
      </c>
      <c r="F40" s="9">
        <v>40</v>
      </c>
      <c r="G40" s="9">
        <v>8</v>
      </c>
      <c r="H40" s="9">
        <v>107</v>
      </c>
      <c r="I40" s="9">
        <v>33</v>
      </c>
      <c r="J40" s="9">
        <v>5</v>
      </c>
      <c r="K40" s="9">
        <v>20</v>
      </c>
      <c r="L40" s="10">
        <f t="shared" si="0"/>
        <v>2711</v>
      </c>
    </row>
    <row r="41" spans="1:12" ht="12.75">
      <c r="A41" s="20" t="s">
        <v>49</v>
      </c>
      <c r="B41" s="9">
        <v>3766</v>
      </c>
      <c r="C41" s="9">
        <v>11</v>
      </c>
      <c r="D41" s="9">
        <v>1</v>
      </c>
      <c r="E41" s="9">
        <v>87</v>
      </c>
      <c r="F41" s="9">
        <v>3</v>
      </c>
      <c r="G41" s="9">
        <v>0</v>
      </c>
      <c r="H41" s="9">
        <v>100</v>
      </c>
      <c r="I41" s="9">
        <v>1</v>
      </c>
      <c r="J41" s="9">
        <v>0</v>
      </c>
      <c r="K41" s="9">
        <v>42</v>
      </c>
      <c r="L41" s="10">
        <f t="shared" si="0"/>
        <v>4011</v>
      </c>
    </row>
    <row r="42" spans="1:12" ht="12.75">
      <c r="A42" s="20" t="s">
        <v>50</v>
      </c>
      <c r="B42" s="9">
        <v>2995</v>
      </c>
      <c r="C42" s="9">
        <v>10</v>
      </c>
      <c r="D42" s="9">
        <v>0</v>
      </c>
      <c r="E42" s="9">
        <v>90</v>
      </c>
      <c r="F42" s="9">
        <v>32</v>
      </c>
      <c r="G42" s="9">
        <v>5</v>
      </c>
      <c r="H42" s="9">
        <v>88</v>
      </c>
      <c r="I42" s="9">
        <v>7</v>
      </c>
      <c r="J42" s="9">
        <v>0</v>
      </c>
      <c r="K42" s="9">
        <v>8</v>
      </c>
      <c r="L42" s="10">
        <f t="shared" si="0"/>
        <v>3235</v>
      </c>
    </row>
    <row r="43" spans="1:12" ht="12.75">
      <c r="A43" s="20" t="s">
        <v>51</v>
      </c>
      <c r="B43" s="9">
        <v>3504</v>
      </c>
      <c r="C43" s="9">
        <v>6</v>
      </c>
      <c r="D43" s="9">
        <v>0</v>
      </c>
      <c r="E43" s="9">
        <v>24</v>
      </c>
      <c r="F43" s="9">
        <v>1</v>
      </c>
      <c r="G43" s="9">
        <v>0</v>
      </c>
      <c r="H43" s="9">
        <v>92</v>
      </c>
      <c r="I43" s="9">
        <v>0</v>
      </c>
      <c r="J43" s="9">
        <v>0</v>
      </c>
      <c r="K43" s="9">
        <v>14</v>
      </c>
      <c r="L43" s="10">
        <f t="shared" si="0"/>
        <v>3641</v>
      </c>
    </row>
    <row r="44" spans="1:12" ht="12.75">
      <c r="A44" s="20" t="s">
        <v>52</v>
      </c>
      <c r="B44" s="9">
        <v>1757</v>
      </c>
      <c r="C44" s="9">
        <v>4</v>
      </c>
      <c r="D44" s="9">
        <v>0</v>
      </c>
      <c r="E44" s="9">
        <v>211</v>
      </c>
      <c r="F44" s="9">
        <v>25</v>
      </c>
      <c r="G44" s="9">
        <v>13</v>
      </c>
      <c r="H44" s="9">
        <v>102</v>
      </c>
      <c r="I44" s="9">
        <v>34</v>
      </c>
      <c r="J44" s="9">
        <v>4</v>
      </c>
      <c r="K44" s="9">
        <v>9</v>
      </c>
      <c r="L44" s="10">
        <f t="shared" si="0"/>
        <v>2159</v>
      </c>
    </row>
    <row r="45" spans="1:12" ht="13.5" thickBot="1">
      <c r="A45" s="20" t="s">
        <v>53</v>
      </c>
      <c r="B45" s="9">
        <v>1790</v>
      </c>
      <c r="C45" s="9">
        <v>7</v>
      </c>
      <c r="D45" s="9">
        <v>1</v>
      </c>
      <c r="E45" s="9">
        <v>209</v>
      </c>
      <c r="F45" s="9">
        <v>47</v>
      </c>
      <c r="G45" s="9">
        <v>10</v>
      </c>
      <c r="H45" s="9">
        <v>103</v>
      </c>
      <c r="I45" s="9">
        <v>35</v>
      </c>
      <c r="J45" s="9">
        <v>3</v>
      </c>
      <c r="K45" s="9">
        <v>3</v>
      </c>
      <c r="L45" s="10">
        <f t="shared" si="0"/>
        <v>2208</v>
      </c>
    </row>
    <row r="46" spans="1:12" ht="12.75">
      <c r="A46" s="21" t="s">
        <v>19</v>
      </c>
      <c r="B46" s="11">
        <f aca="true" t="shared" si="1" ref="B46:J46">SUM(B15:B45)</f>
        <v>68256</v>
      </c>
      <c r="C46" s="11">
        <f t="shared" si="1"/>
        <v>235</v>
      </c>
      <c r="D46" s="11">
        <f t="shared" si="1"/>
        <v>5</v>
      </c>
      <c r="E46" s="11">
        <f t="shared" si="1"/>
        <v>4685</v>
      </c>
      <c r="F46" s="11">
        <f t="shared" si="1"/>
        <v>643</v>
      </c>
      <c r="G46" s="11">
        <f t="shared" si="1"/>
        <v>260</v>
      </c>
      <c r="H46" s="11">
        <f t="shared" si="1"/>
        <v>2790</v>
      </c>
      <c r="I46" s="11">
        <f t="shared" si="1"/>
        <v>600</v>
      </c>
      <c r="J46" s="11">
        <f t="shared" si="1"/>
        <v>59</v>
      </c>
      <c r="K46" s="11">
        <f>SUM(K15:K45)</f>
        <v>464</v>
      </c>
      <c r="L46" s="12">
        <f>SUM(L15:L45)</f>
        <v>77997</v>
      </c>
    </row>
    <row r="47" spans="1:12" ht="13.5" thickBot="1">
      <c r="A47" s="22" t="s">
        <v>54</v>
      </c>
      <c r="B47" s="13">
        <f aca="true" t="shared" si="2" ref="B47:K47">(B46/$M13)</f>
        <v>2201.8064516129034</v>
      </c>
      <c r="C47" s="13">
        <f t="shared" si="2"/>
        <v>7.580645161290323</v>
      </c>
      <c r="D47" s="13">
        <f t="shared" si="2"/>
        <v>0.16129032258064516</v>
      </c>
      <c r="E47" s="13">
        <f t="shared" si="2"/>
        <v>151.1290322580645</v>
      </c>
      <c r="F47" s="13">
        <f t="shared" si="2"/>
        <v>20.741935483870968</v>
      </c>
      <c r="G47" s="13">
        <f t="shared" si="2"/>
        <v>8.387096774193548</v>
      </c>
      <c r="H47" s="13">
        <f t="shared" si="2"/>
        <v>90</v>
      </c>
      <c r="I47" s="13">
        <f t="shared" si="2"/>
        <v>19.35483870967742</v>
      </c>
      <c r="J47" s="13">
        <f t="shared" si="2"/>
        <v>1.903225806451613</v>
      </c>
      <c r="K47" s="13">
        <f t="shared" si="2"/>
        <v>14.96774193548387</v>
      </c>
      <c r="L47" s="14">
        <f>SUM(B47:K47)</f>
        <v>2516.032258064516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2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49"/>
      <c r="B7" s="49"/>
    </row>
    <row r="8" spans="1:2" ht="9.75" customHeight="1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602</v>
      </c>
      <c r="C15" s="9">
        <v>2</v>
      </c>
      <c r="D15" s="9">
        <v>0</v>
      </c>
      <c r="E15" s="9">
        <v>5</v>
      </c>
      <c r="F15" s="9">
        <v>3</v>
      </c>
      <c r="G15" s="9">
        <v>4</v>
      </c>
      <c r="H15" s="9">
        <v>20</v>
      </c>
      <c r="I15" s="9">
        <v>9</v>
      </c>
      <c r="J15" s="9">
        <v>11</v>
      </c>
      <c r="K15" s="9">
        <v>0</v>
      </c>
      <c r="L15" s="10">
        <f aca="true" t="shared" si="0" ref="L15:L45">SUM(B15:K15)</f>
        <v>656</v>
      </c>
      <c r="M15" s="23" t="s">
        <v>59</v>
      </c>
    </row>
    <row r="16" spans="1:13" ht="12.75">
      <c r="A16" s="20" t="s">
        <v>24</v>
      </c>
      <c r="B16" s="9">
        <v>617</v>
      </c>
      <c r="C16" s="9">
        <v>2</v>
      </c>
      <c r="D16" s="9">
        <v>0</v>
      </c>
      <c r="E16" s="9">
        <v>68</v>
      </c>
      <c r="F16" s="9">
        <v>11</v>
      </c>
      <c r="G16" s="9">
        <v>7</v>
      </c>
      <c r="H16" s="9">
        <v>33</v>
      </c>
      <c r="I16" s="9">
        <v>38</v>
      </c>
      <c r="J16" s="9">
        <v>23</v>
      </c>
      <c r="K16" s="9">
        <v>0</v>
      </c>
      <c r="L16" s="10">
        <f t="shared" si="0"/>
        <v>799</v>
      </c>
      <c r="M16" s="28"/>
    </row>
    <row r="17" spans="1:13" ht="12.75">
      <c r="A17" s="20" t="s">
        <v>25</v>
      </c>
      <c r="B17" s="9">
        <v>441</v>
      </c>
      <c r="C17" s="9">
        <v>2</v>
      </c>
      <c r="D17" s="9">
        <v>0</v>
      </c>
      <c r="E17" s="9">
        <v>49</v>
      </c>
      <c r="F17" s="9">
        <v>11</v>
      </c>
      <c r="G17" s="9">
        <v>2</v>
      </c>
      <c r="H17" s="9">
        <v>32</v>
      </c>
      <c r="I17" s="9">
        <v>10</v>
      </c>
      <c r="J17" s="9">
        <v>7</v>
      </c>
      <c r="K17" s="9">
        <v>1</v>
      </c>
      <c r="L17" s="10">
        <f t="shared" si="0"/>
        <v>555</v>
      </c>
      <c r="M17" s="28"/>
    </row>
    <row r="18" spans="1:13" ht="12.75">
      <c r="A18" s="20" t="s">
        <v>26</v>
      </c>
      <c r="B18" s="9">
        <v>391</v>
      </c>
      <c r="C18" s="9">
        <v>4</v>
      </c>
      <c r="D18" s="9">
        <v>0</v>
      </c>
      <c r="E18" s="9">
        <v>54</v>
      </c>
      <c r="F18" s="9">
        <v>5</v>
      </c>
      <c r="G18" s="9">
        <v>0</v>
      </c>
      <c r="H18" s="9">
        <v>35</v>
      </c>
      <c r="I18" s="9">
        <v>9</v>
      </c>
      <c r="J18" s="9">
        <v>8</v>
      </c>
      <c r="K18" s="9">
        <v>0</v>
      </c>
      <c r="L18" s="10">
        <f t="shared" si="0"/>
        <v>506</v>
      </c>
      <c r="M18" s="28"/>
    </row>
    <row r="19" spans="1:13" ht="12.75">
      <c r="A19" s="20" t="s">
        <v>27</v>
      </c>
      <c r="B19" s="9">
        <v>430</v>
      </c>
      <c r="C19" s="9">
        <v>1</v>
      </c>
      <c r="D19" s="9">
        <v>0</v>
      </c>
      <c r="E19" s="9">
        <v>50</v>
      </c>
      <c r="F19" s="9">
        <v>5</v>
      </c>
      <c r="G19" s="9">
        <v>0</v>
      </c>
      <c r="H19" s="9">
        <v>33</v>
      </c>
      <c r="I19" s="9">
        <v>0</v>
      </c>
      <c r="J19" s="9">
        <v>9</v>
      </c>
      <c r="K19" s="9">
        <v>0</v>
      </c>
      <c r="L19" s="10">
        <f t="shared" si="0"/>
        <v>528</v>
      </c>
      <c r="M19" s="28"/>
    </row>
    <row r="20" spans="1:13" ht="12.75">
      <c r="A20" s="20" t="s">
        <v>28</v>
      </c>
      <c r="B20" s="9">
        <v>647</v>
      </c>
      <c r="C20" s="9">
        <v>2</v>
      </c>
      <c r="D20" s="9">
        <v>0</v>
      </c>
      <c r="E20" s="9">
        <v>47</v>
      </c>
      <c r="F20" s="9">
        <v>7</v>
      </c>
      <c r="G20" s="9">
        <v>5</v>
      </c>
      <c r="H20" s="9">
        <v>35</v>
      </c>
      <c r="I20" s="9">
        <v>11</v>
      </c>
      <c r="J20" s="9">
        <v>22</v>
      </c>
      <c r="K20" s="9">
        <v>2</v>
      </c>
      <c r="L20" s="10">
        <f t="shared" si="0"/>
        <v>778</v>
      </c>
      <c r="M20" s="28"/>
    </row>
    <row r="21" spans="1:13" ht="12.75">
      <c r="A21" s="20" t="s">
        <v>29</v>
      </c>
      <c r="B21" s="9">
        <v>781</v>
      </c>
      <c r="C21" s="9">
        <v>2</v>
      </c>
      <c r="D21" s="9">
        <v>0</v>
      </c>
      <c r="E21" s="9">
        <v>76</v>
      </c>
      <c r="F21" s="9">
        <v>14</v>
      </c>
      <c r="G21" s="9">
        <v>4</v>
      </c>
      <c r="H21" s="9">
        <v>26</v>
      </c>
      <c r="I21" s="9">
        <v>59</v>
      </c>
      <c r="J21" s="9">
        <v>38</v>
      </c>
      <c r="K21" s="9">
        <v>1</v>
      </c>
      <c r="L21" s="10">
        <f t="shared" si="0"/>
        <v>1001</v>
      </c>
      <c r="M21" s="28"/>
    </row>
    <row r="22" spans="1:13" ht="12.75">
      <c r="A22" s="20" t="s">
        <v>30</v>
      </c>
      <c r="B22" s="9">
        <v>988</v>
      </c>
      <c r="C22" s="9">
        <v>2</v>
      </c>
      <c r="D22" s="9">
        <v>0</v>
      </c>
      <c r="E22" s="9">
        <v>35</v>
      </c>
      <c r="F22" s="9">
        <v>11</v>
      </c>
      <c r="G22" s="9">
        <v>10</v>
      </c>
      <c r="H22" s="9">
        <v>16</v>
      </c>
      <c r="I22" s="9">
        <v>58</v>
      </c>
      <c r="J22" s="9">
        <v>28</v>
      </c>
      <c r="K22" s="9">
        <v>1</v>
      </c>
      <c r="L22" s="10">
        <f t="shared" si="0"/>
        <v>1149</v>
      </c>
      <c r="M22" s="28"/>
    </row>
    <row r="23" spans="1:13" ht="12.75">
      <c r="A23" s="20" t="s">
        <v>31</v>
      </c>
      <c r="B23" s="9">
        <v>995</v>
      </c>
      <c r="C23" s="9">
        <v>7</v>
      </c>
      <c r="D23" s="9">
        <v>0</v>
      </c>
      <c r="E23" s="9">
        <v>7</v>
      </c>
      <c r="F23" s="9">
        <v>11</v>
      </c>
      <c r="G23" s="9">
        <v>15</v>
      </c>
      <c r="H23" s="9">
        <v>16</v>
      </c>
      <c r="I23" s="9">
        <v>44</v>
      </c>
      <c r="J23" s="9">
        <v>20</v>
      </c>
      <c r="K23" s="9">
        <v>0</v>
      </c>
      <c r="L23" s="10">
        <f t="shared" si="0"/>
        <v>1115</v>
      </c>
      <c r="M23" s="28"/>
    </row>
    <row r="24" spans="1:13" ht="12.75">
      <c r="A24" s="20" t="s">
        <v>32</v>
      </c>
      <c r="B24" s="9">
        <v>614</v>
      </c>
      <c r="C24" s="9">
        <v>10</v>
      </c>
      <c r="D24" s="9">
        <v>0</v>
      </c>
      <c r="E24" s="9">
        <v>26</v>
      </c>
      <c r="F24" s="9">
        <v>23</v>
      </c>
      <c r="G24" s="9">
        <v>11</v>
      </c>
      <c r="H24" s="9">
        <v>27</v>
      </c>
      <c r="I24" s="9">
        <v>47</v>
      </c>
      <c r="J24" s="9">
        <v>41</v>
      </c>
      <c r="K24" s="9">
        <v>0</v>
      </c>
      <c r="L24" s="10">
        <f t="shared" si="0"/>
        <v>799</v>
      </c>
      <c r="M24" s="28"/>
    </row>
    <row r="25" spans="1:13" ht="12.75">
      <c r="A25" s="20" t="s">
        <v>33</v>
      </c>
      <c r="B25" s="9">
        <v>639</v>
      </c>
      <c r="C25" s="9">
        <v>3</v>
      </c>
      <c r="D25" s="9">
        <v>0</v>
      </c>
      <c r="E25" s="9">
        <v>45</v>
      </c>
      <c r="F25" s="9">
        <v>11</v>
      </c>
      <c r="G25" s="9">
        <v>7</v>
      </c>
      <c r="H25" s="9">
        <v>29</v>
      </c>
      <c r="I25" s="9">
        <v>104</v>
      </c>
      <c r="J25" s="9">
        <v>42</v>
      </c>
      <c r="K25" s="9">
        <v>5</v>
      </c>
      <c r="L25" s="10">
        <f t="shared" si="0"/>
        <v>885</v>
      </c>
      <c r="M25" s="28"/>
    </row>
    <row r="26" spans="1:13" ht="12.75">
      <c r="A26" s="20" t="s">
        <v>34</v>
      </c>
      <c r="B26" s="9">
        <v>802</v>
      </c>
      <c r="C26" s="9">
        <v>3</v>
      </c>
      <c r="D26" s="9">
        <v>0</v>
      </c>
      <c r="E26" s="9">
        <v>50</v>
      </c>
      <c r="F26" s="9">
        <v>20</v>
      </c>
      <c r="G26" s="9">
        <v>8</v>
      </c>
      <c r="H26" s="9">
        <v>27</v>
      </c>
      <c r="I26" s="9">
        <v>91</v>
      </c>
      <c r="J26" s="9">
        <v>23</v>
      </c>
      <c r="K26" s="9">
        <v>1</v>
      </c>
      <c r="L26" s="10">
        <f t="shared" si="0"/>
        <v>1025</v>
      </c>
      <c r="M26" s="28"/>
    </row>
    <row r="27" spans="1:13" ht="12.75">
      <c r="A27" s="20" t="s">
        <v>35</v>
      </c>
      <c r="B27" s="9">
        <v>1000</v>
      </c>
      <c r="C27" s="9">
        <v>10</v>
      </c>
      <c r="D27" s="9">
        <v>0</v>
      </c>
      <c r="E27" s="9">
        <v>39</v>
      </c>
      <c r="F27" s="9">
        <v>26</v>
      </c>
      <c r="G27" s="9">
        <v>1</v>
      </c>
      <c r="H27" s="9">
        <v>34</v>
      </c>
      <c r="I27" s="9">
        <v>122</v>
      </c>
      <c r="J27" s="9">
        <v>23</v>
      </c>
      <c r="K27" s="9">
        <v>16</v>
      </c>
      <c r="L27" s="10">
        <f t="shared" si="0"/>
        <v>1271</v>
      </c>
      <c r="M27" s="28"/>
    </row>
    <row r="28" spans="1:12" ht="12.75">
      <c r="A28" s="20">
        <v>14</v>
      </c>
      <c r="B28" s="9">
        <v>1043</v>
      </c>
      <c r="C28" s="9">
        <v>0</v>
      </c>
      <c r="D28" s="9">
        <v>0</v>
      </c>
      <c r="E28" s="9">
        <v>36</v>
      </c>
      <c r="F28" s="9">
        <v>20</v>
      </c>
      <c r="G28" s="9">
        <v>9</v>
      </c>
      <c r="H28" s="9">
        <v>35</v>
      </c>
      <c r="I28" s="9">
        <v>54</v>
      </c>
      <c r="J28" s="9">
        <v>38</v>
      </c>
      <c r="K28" s="9">
        <v>0</v>
      </c>
      <c r="L28" s="10">
        <f t="shared" si="0"/>
        <v>1235</v>
      </c>
    </row>
    <row r="29" spans="1:12" ht="12.75">
      <c r="A29" s="20" t="s">
        <v>37</v>
      </c>
      <c r="B29" s="9">
        <v>1047</v>
      </c>
      <c r="C29" s="9">
        <v>7</v>
      </c>
      <c r="D29" s="9">
        <v>0</v>
      </c>
      <c r="E29" s="9">
        <v>14</v>
      </c>
      <c r="F29" s="9">
        <v>10</v>
      </c>
      <c r="G29" s="9">
        <v>3</v>
      </c>
      <c r="H29" s="9">
        <v>19</v>
      </c>
      <c r="I29" s="9">
        <v>69</v>
      </c>
      <c r="J29" s="9">
        <v>11</v>
      </c>
      <c r="K29" s="9">
        <v>18</v>
      </c>
      <c r="L29" s="10">
        <f t="shared" si="0"/>
        <v>1198</v>
      </c>
    </row>
    <row r="30" spans="1:12" ht="12.75">
      <c r="A30" s="20" t="s">
        <v>38</v>
      </c>
      <c r="B30" s="9">
        <v>1048</v>
      </c>
      <c r="C30" s="9">
        <v>2</v>
      </c>
      <c r="D30" s="9">
        <v>0</v>
      </c>
      <c r="E30" s="9">
        <v>36</v>
      </c>
      <c r="F30" s="9">
        <v>28</v>
      </c>
      <c r="G30" s="9">
        <v>17</v>
      </c>
      <c r="H30" s="9">
        <v>36</v>
      </c>
      <c r="I30" s="9">
        <v>72</v>
      </c>
      <c r="J30" s="9">
        <v>21</v>
      </c>
      <c r="K30" s="9">
        <v>3</v>
      </c>
      <c r="L30" s="10">
        <f t="shared" si="0"/>
        <v>1263</v>
      </c>
    </row>
    <row r="31" spans="1:12" ht="12.75">
      <c r="A31" s="20" t="s">
        <v>39</v>
      </c>
      <c r="B31" s="9">
        <v>758</v>
      </c>
      <c r="C31" s="9">
        <v>0</v>
      </c>
      <c r="D31" s="9">
        <v>0</v>
      </c>
      <c r="E31" s="9">
        <v>31</v>
      </c>
      <c r="F31" s="9">
        <v>27</v>
      </c>
      <c r="G31" s="9">
        <v>14</v>
      </c>
      <c r="H31" s="9">
        <v>29</v>
      </c>
      <c r="I31" s="9">
        <v>80</v>
      </c>
      <c r="J31" s="9">
        <v>41</v>
      </c>
      <c r="K31" s="9">
        <v>5</v>
      </c>
      <c r="L31" s="10">
        <f t="shared" si="0"/>
        <v>985</v>
      </c>
    </row>
    <row r="32" spans="1:12" ht="12.75">
      <c r="A32" s="20" t="s">
        <v>40</v>
      </c>
      <c r="B32" s="9">
        <v>636</v>
      </c>
      <c r="C32" s="9">
        <v>1</v>
      </c>
      <c r="D32" s="9">
        <v>0</v>
      </c>
      <c r="E32" s="9">
        <v>49</v>
      </c>
      <c r="F32" s="9">
        <v>10</v>
      </c>
      <c r="G32" s="9">
        <v>19</v>
      </c>
      <c r="H32" s="9">
        <v>28</v>
      </c>
      <c r="I32" s="9">
        <v>64</v>
      </c>
      <c r="J32" s="9">
        <v>34</v>
      </c>
      <c r="K32" s="9">
        <v>5</v>
      </c>
      <c r="L32" s="10">
        <f t="shared" si="0"/>
        <v>846</v>
      </c>
    </row>
    <row r="33" spans="1:12" ht="12.75">
      <c r="A33" s="20" t="s">
        <v>41</v>
      </c>
      <c r="B33" s="9">
        <v>721</v>
      </c>
      <c r="C33" s="9">
        <v>8</v>
      </c>
      <c r="D33" s="9">
        <v>0</v>
      </c>
      <c r="E33" s="9">
        <v>35</v>
      </c>
      <c r="F33" s="9">
        <v>14</v>
      </c>
      <c r="G33" s="9">
        <v>11</v>
      </c>
      <c r="H33" s="9">
        <v>24</v>
      </c>
      <c r="I33" s="9">
        <v>45</v>
      </c>
      <c r="J33" s="9">
        <v>45</v>
      </c>
      <c r="K33" s="9">
        <v>6</v>
      </c>
      <c r="L33" s="10">
        <f t="shared" si="0"/>
        <v>909</v>
      </c>
    </row>
    <row r="34" spans="1:12" ht="12.75">
      <c r="A34" s="20" t="s">
        <v>42</v>
      </c>
      <c r="B34" s="9">
        <v>808</v>
      </c>
      <c r="C34" s="9">
        <v>10</v>
      </c>
      <c r="D34" s="9">
        <v>0</v>
      </c>
      <c r="E34" s="9">
        <v>51</v>
      </c>
      <c r="F34" s="9">
        <v>21</v>
      </c>
      <c r="G34" s="9">
        <v>8</v>
      </c>
      <c r="H34" s="9">
        <v>32</v>
      </c>
      <c r="I34" s="9">
        <v>58</v>
      </c>
      <c r="J34" s="9">
        <v>35</v>
      </c>
      <c r="K34" s="9">
        <v>2</v>
      </c>
      <c r="L34" s="10">
        <f t="shared" si="0"/>
        <v>1025</v>
      </c>
    </row>
    <row r="35" spans="1:12" ht="12.75">
      <c r="A35" s="20" t="s">
        <v>43</v>
      </c>
      <c r="B35" s="9">
        <v>792</v>
      </c>
      <c r="C35" s="9">
        <v>6</v>
      </c>
      <c r="D35" s="9">
        <v>0</v>
      </c>
      <c r="E35" s="9">
        <v>31</v>
      </c>
      <c r="F35" s="9">
        <v>14</v>
      </c>
      <c r="G35" s="9">
        <v>0</v>
      </c>
      <c r="H35" s="9">
        <v>25</v>
      </c>
      <c r="I35" s="9">
        <v>68</v>
      </c>
      <c r="J35" s="9">
        <v>41</v>
      </c>
      <c r="K35" s="9">
        <v>5</v>
      </c>
      <c r="L35" s="10">
        <f t="shared" si="0"/>
        <v>982</v>
      </c>
    </row>
    <row r="36" spans="1:12" ht="12.75">
      <c r="A36" s="20" t="s">
        <v>44</v>
      </c>
      <c r="B36" s="9">
        <v>867</v>
      </c>
      <c r="C36" s="9">
        <v>4</v>
      </c>
      <c r="D36" s="9">
        <v>0</v>
      </c>
      <c r="E36" s="9">
        <v>10</v>
      </c>
      <c r="F36" s="9">
        <v>12</v>
      </c>
      <c r="G36" s="9">
        <v>0</v>
      </c>
      <c r="H36" s="9">
        <v>22</v>
      </c>
      <c r="I36" s="9">
        <v>79</v>
      </c>
      <c r="J36" s="9">
        <v>29</v>
      </c>
      <c r="K36" s="9">
        <v>5</v>
      </c>
      <c r="L36" s="10">
        <f t="shared" si="0"/>
        <v>1028</v>
      </c>
    </row>
    <row r="37" spans="1:12" ht="12.75">
      <c r="A37" s="20" t="s">
        <v>45</v>
      </c>
      <c r="B37" s="9">
        <v>705</v>
      </c>
      <c r="C37" s="9">
        <v>4</v>
      </c>
      <c r="D37" s="9">
        <v>0</v>
      </c>
      <c r="E37" s="9">
        <v>41</v>
      </c>
      <c r="F37" s="9">
        <v>15</v>
      </c>
      <c r="G37" s="9">
        <v>11</v>
      </c>
      <c r="H37" s="9">
        <v>30</v>
      </c>
      <c r="I37" s="9">
        <v>85</v>
      </c>
      <c r="J37" s="9">
        <v>24</v>
      </c>
      <c r="K37" s="9">
        <v>0</v>
      </c>
      <c r="L37" s="10">
        <f t="shared" si="0"/>
        <v>915</v>
      </c>
    </row>
    <row r="38" spans="1:12" ht="12.75">
      <c r="A38" s="20" t="s">
        <v>46</v>
      </c>
      <c r="B38" s="9">
        <v>612</v>
      </c>
      <c r="C38" s="9">
        <v>4</v>
      </c>
      <c r="D38" s="9">
        <v>0</v>
      </c>
      <c r="E38" s="9">
        <v>50</v>
      </c>
      <c r="F38" s="9">
        <v>22</v>
      </c>
      <c r="G38" s="9">
        <v>20</v>
      </c>
      <c r="H38" s="9">
        <v>32</v>
      </c>
      <c r="I38" s="9">
        <v>106</v>
      </c>
      <c r="J38" s="9">
        <v>45</v>
      </c>
      <c r="K38" s="9">
        <v>1</v>
      </c>
      <c r="L38" s="10">
        <f t="shared" si="0"/>
        <v>892</v>
      </c>
    </row>
    <row r="39" spans="1:12" ht="12.75">
      <c r="A39" s="20" t="s">
        <v>47</v>
      </c>
      <c r="B39" s="9">
        <v>741</v>
      </c>
      <c r="C39" s="9">
        <v>5</v>
      </c>
      <c r="D39" s="9">
        <v>0</v>
      </c>
      <c r="E39" s="9">
        <v>43</v>
      </c>
      <c r="F39" s="9">
        <v>34</v>
      </c>
      <c r="G39" s="9">
        <v>13</v>
      </c>
      <c r="H39" s="9">
        <v>31</v>
      </c>
      <c r="I39" s="9">
        <v>79</v>
      </c>
      <c r="J39" s="9">
        <v>51</v>
      </c>
      <c r="K39" s="9">
        <v>5</v>
      </c>
      <c r="L39" s="10">
        <f t="shared" si="0"/>
        <v>1002</v>
      </c>
    </row>
    <row r="40" spans="1:12" ht="12.75">
      <c r="A40" s="20" t="s">
        <v>48</v>
      </c>
      <c r="B40" s="9">
        <v>972</v>
      </c>
      <c r="C40" s="9">
        <v>11</v>
      </c>
      <c r="D40" s="9">
        <v>0</v>
      </c>
      <c r="E40" s="9">
        <v>53</v>
      </c>
      <c r="F40" s="9">
        <v>32</v>
      </c>
      <c r="G40" s="9">
        <v>18</v>
      </c>
      <c r="H40" s="9">
        <v>38</v>
      </c>
      <c r="I40" s="9">
        <v>85</v>
      </c>
      <c r="J40" s="9">
        <v>36</v>
      </c>
      <c r="K40" s="9">
        <v>11</v>
      </c>
      <c r="L40" s="10">
        <f t="shared" si="0"/>
        <v>1256</v>
      </c>
    </row>
    <row r="41" spans="1:12" ht="12.75">
      <c r="A41" s="20" t="s">
        <v>49</v>
      </c>
      <c r="B41" s="9">
        <v>1305</v>
      </c>
      <c r="C41" s="9">
        <v>2</v>
      </c>
      <c r="D41" s="9">
        <v>0</v>
      </c>
      <c r="E41" s="9">
        <v>22</v>
      </c>
      <c r="F41" s="9">
        <v>11</v>
      </c>
      <c r="G41" s="9">
        <v>4</v>
      </c>
      <c r="H41" s="9">
        <v>23</v>
      </c>
      <c r="I41" s="9">
        <v>73</v>
      </c>
      <c r="J41" s="9">
        <v>34</v>
      </c>
      <c r="K41" s="9">
        <v>19</v>
      </c>
      <c r="L41" s="10">
        <f t="shared" si="0"/>
        <v>1493</v>
      </c>
    </row>
    <row r="42" spans="1:12" ht="12.75">
      <c r="A42" s="20" t="s">
        <v>50</v>
      </c>
      <c r="B42" s="9">
        <v>858</v>
      </c>
      <c r="C42" s="9">
        <v>4</v>
      </c>
      <c r="D42" s="9">
        <v>0</v>
      </c>
      <c r="E42" s="9">
        <v>14</v>
      </c>
      <c r="F42" s="9">
        <v>7</v>
      </c>
      <c r="G42" s="9">
        <v>2</v>
      </c>
      <c r="H42" s="9">
        <v>26</v>
      </c>
      <c r="I42" s="9">
        <v>69</v>
      </c>
      <c r="J42" s="9">
        <v>18</v>
      </c>
      <c r="K42" s="9">
        <v>4</v>
      </c>
      <c r="L42" s="10">
        <f t="shared" si="0"/>
        <v>1002</v>
      </c>
    </row>
    <row r="43" spans="1:12" ht="12.75">
      <c r="A43" s="20" t="s">
        <v>51</v>
      </c>
      <c r="B43" s="9">
        <v>960</v>
      </c>
      <c r="C43" s="9">
        <v>5</v>
      </c>
      <c r="D43" s="9">
        <v>0</v>
      </c>
      <c r="E43" s="9">
        <v>5</v>
      </c>
      <c r="F43" s="9">
        <v>10</v>
      </c>
      <c r="G43" s="9">
        <v>0</v>
      </c>
      <c r="H43" s="9">
        <v>19</v>
      </c>
      <c r="I43" s="9">
        <v>49</v>
      </c>
      <c r="J43" s="9">
        <v>24</v>
      </c>
      <c r="K43" s="9">
        <v>11</v>
      </c>
      <c r="L43" s="10">
        <f t="shared" si="0"/>
        <v>1083</v>
      </c>
    </row>
    <row r="44" spans="1:12" ht="12.75">
      <c r="A44" s="20" t="s">
        <v>52</v>
      </c>
      <c r="B44" s="9">
        <v>744</v>
      </c>
      <c r="C44" s="9">
        <v>1</v>
      </c>
      <c r="D44" s="9">
        <v>0</v>
      </c>
      <c r="E44" s="9">
        <v>49</v>
      </c>
      <c r="F44" s="9">
        <v>17</v>
      </c>
      <c r="G44" s="9">
        <v>0</v>
      </c>
      <c r="H44" s="9">
        <v>36</v>
      </c>
      <c r="I44" s="9">
        <v>86</v>
      </c>
      <c r="J44" s="9">
        <v>28</v>
      </c>
      <c r="K44" s="9">
        <v>8</v>
      </c>
      <c r="L44" s="10">
        <f t="shared" si="0"/>
        <v>969</v>
      </c>
    </row>
    <row r="45" spans="1:12" ht="13.5" thickBot="1">
      <c r="A45" s="20" t="s">
        <v>53</v>
      </c>
      <c r="B45" s="9">
        <v>752</v>
      </c>
      <c r="C45" s="9">
        <v>6</v>
      </c>
      <c r="D45" s="9">
        <v>0</v>
      </c>
      <c r="E45" s="9">
        <v>42</v>
      </c>
      <c r="F45" s="9">
        <v>12</v>
      </c>
      <c r="G45" s="9">
        <v>20</v>
      </c>
      <c r="H45" s="9">
        <v>66</v>
      </c>
      <c r="I45" s="9">
        <v>34</v>
      </c>
      <c r="J45" s="9">
        <v>16</v>
      </c>
      <c r="K45" s="9">
        <v>0</v>
      </c>
      <c r="L45" s="10">
        <f t="shared" si="0"/>
        <v>948</v>
      </c>
    </row>
    <row r="46" spans="1:12" ht="12.75">
      <c r="A46" s="21" t="s">
        <v>19</v>
      </c>
      <c r="B46" s="11">
        <f aca="true" t="shared" si="1" ref="B46:L46">SUM(B15:B45)</f>
        <v>24316</v>
      </c>
      <c r="C46" s="11">
        <f t="shared" si="1"/>
        <v>130</v>
      </c>
      <c r="D46" s="11">
        <f t="shared" si="1"/>
        <v>0</v>
      </c>
      <c r="E46" s="11">
        <f t="shared" si="1"/>
        <v>1163</v>
      </c>
      <c r="F46" s="11">
        <f t="shared" si="1"/>
        <v>474</v>
      </c>
      <c r="G46" s="11">
        <f t="shared" si="1"/>
        <v>243</v>
      </c>
      <c r="H46" s="11">
        <f t="shared" si="1"/>
        <v>914</v>
      </c>
      <c r="I46" s="11">
        <f t="shared" si="1"/>
        <v>1857</v>
      </c>
      <c r="J46" s="11">
        <f t="shared" si="1"/>
        <v>866</v>
      </c>
      <c r="K46" s="11">
        <f t="shared" si="1"/>
        <v>135</v>
      </c>
      <c r="L46" s="12">
        <f t="shared" si="1"/>
        <v>30098</v>
      </c>
    </row>
    <row r="47" spans="1:12" ht="13.5" thickBot="1">
      <c r="A47" s="22" t="s">
        <v>54</v>
      </c>
      <c r="B47" s="13">
        <f aca="true" t="shared" si="2" ref="B47:L47">(B46/$M13)</f>
        <v>784.3870967741935</v>
      </c>
      <c r="C47" s="13">
        <f t="shared" si="2"/>
        <v>4.193548387096774</v>
      </c>
      <c r="D47" s="13">
        <f t="shared" si="2"/>
        <v>0</v>
      </c>
      <c r="E47" s="13">
        <f t="shared" si="2"/>
        <v>37.516129032258064</v>
      </c>
      <c r="F47" s="13">
        <f t="shared" si="2"/>
        <v>15.290322580645162</v>
      </c>
      <c r="G47" s="13">
        <f t="shared" si="2"/>
        <v>7.838709677419355</v>
      </c>
      <c r="H47" s="13">
        <f t="shared" si="2"/>
        <v>29.483870967741936</v>
      </c>
      <c r="I47" s="13">
        <f t="shared" si="2"/>
        <v>59.903225806451616</v>
      </c>
      <c r="J47" s="13">
        <f t="shared" si="2"/>
        <v>27.93548387096774</v>
      </c>
      <c r="K47" s="13">
        <f t="shared" si="2"/>
        <v>4.354838709677419</v>
      </c>
      <c r="L47" s="14">
        <f t="shared" si="2"/>
        <v>970.9032258064516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6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49"/>
      <c r="B7" s="49"/>
    </row>
    <row r="8" spans="1:2" ht="12.75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1730</v>
      </c>
      <c r="C15" s="9">
        <v>9</v>
      </c>
      <c r="D15" s="9">
        <v>0</v>
      </c>
      <c r="E15" s="9">
        <v>21</v>
      </c>
      <c r="F15" s="9">
        <v>3</v>
      </c>
      <c r="G15" s="9">
        <v>12</v>
      </c>
      <c r="H15" s="9">
        <v>55</v>
      </c>
      <c r="I15" s="9">
        <v>82</v>
      </c>
      <c r="J15" s="9">
        <v>29</v>
      </c>
      <c r="K15" s="9">
        <v>6</v>
      </c>
      <c r="L15" s="10">
        <f aca="true" t="shared" si="0" ref="L15:L45">SUM(B15:K15)</f>
        <v>1947</v>
      </c>
      <c r="M15" s="23" t="s">
        <v>59</v>
      </c>
    </row>
    <row r="16" spans="1:13" ht="12.75">
      <c r="A16" s="20" t="s">
        <v>24</v>
      </c>
      <c r="B16" s="9">
        <v>1617</v>
      </c>
      <c r="C16" s="9">
        <v>5</v>
      </c>
      <c r="D16" s="9">
        <v>0</v>
      </c>
      <c r="E16" s="9">
        <v>136</v>
      </c>
      <c r="F16" s="9">
        <v>100</v>
      </c>
      <c r="G16" s="9">
        <v>73</v>
      </c>
      <c r="H16" s="9">
        <v>62</v>
      </c>
      <c r="I16" s="9">
        <v>430</v>
      </c>
      <c r="J16" s="9">
        <v>89</v>
      </c>
      <c r="K16" s="9">
        <v>2</v>
      </c>
      <c r="L16" s="10">
        <f t="shared" si="0"/>
        <v>2514</v>
      </c>
      <c r="M16" s="28"/>
    </row>
    <row r="17" spans="1:13" ht="12.75">
      <c r="A17" s="20" t="s">
        <v>25</v>
      </c>
      <c r="B17" s="9">
        <v>1372</v>
      </c>
      <c r="C17" s="9">
        <v>0</v>
      </c>
      <c r="D17" s="9">
        <v>0</v>
      </c>
      <c r="E17" s="9">
        <v>132</v>
      </c>
      <c r="F17" s="9">
        <v>116</v>
      </c>
      <c r="G17" s="9">
        <v>79</v>
      </c>
      <c r="H17" s="9">
        <v>62</v>
      </c>
      <c r="I17" s="9">
        <v>558</v>
      </c>
      <c r="J17" s="9">
        <v>90</v>
      </c>
      <c r="K17" s="9">
        <v>6</v>
      </c>
      <c r="L17" s="10">
        <f t="shared" si="0"/>
        <v>2415</v>
      </c>
      <c r="M17" s="28"/>
    </row>
    <row r="18" spans="1:13" ht="12.75">
      <c r="A18" s="20" t="s">
        <v>26</v>
      </c>
      <c r="B18" s="9">
        <v>1436</v>
      </c>
      <c r="C18" s="9">
        <v>6</v>
      </c>
      <c r="D18" s="9">
        <v>1</v>
      </c>
      <c r="E18" s="9">
        <v>133</v>
      </c>
      <c r="F18" s="9">
        <v>105</v>
      </c>
      <c r="G18" s="9">
        <v>88</v>
      </c>
      <c r="H18" s="9">
        <v>48</v>
      </c>
      <c r="I18" s="9">
        <v>470</v>
      </c>
      <c r="J18" s="9">
        <v>127</v>
      </c>
      <c r="K18" s="9">
        <v>3</v>
      </c>
      <c r="L18" s="10">
        <f t="shared" si="0"/>
        <v>2417</v>
      </c>
      <c r="M18" s="28"/>
    </row>
    <row r="19" spans="1:13" ht="12.75">
      <c r="A19" s="20" t="s">
        <v>27</v>
      </c>
      <c r="B19" s="9">
        <v>1321</v>
      </c>
      <c r="C19" s="9">
        <v>7</v>
      </c>
      <c r="D19" s="9">
        <v>0</v>
      </c>
      <c r="E19" s="9">
        <v>151</v>
      </c>
      <c r="F19" s="9">
        <v>69</v>
      </c>
      <c r="G19" s="9">
        <v>48</v>
      </c>
      <c r="H19" s="9">
        <v>48</v>
      </c>
      <c r="I19" s="9">
        <v>513</v>
      </c>
      <c r="J19" s="9">
        <v>84</v>
      </c>
      <c r="K19" s="9">
        <v>2</v>
      </c>
      <c r="L19" s="10">
        <f t="shared" si="0"/>
        <v>2243</v>
      </c>
      <c r="M19" s="28"/>
    </row>
    <row r="20" spans="1:13" ht="12.75">
      <c r="A20" s="20" t="s">
        <v>28</v>
      </c>
      <c r="B20" s="9">
        <v>2192</v>
      </c>
      <c r="C20" s="9">
        <v>6</v>
      </c>
      <c r="D20" s="9">
        <v>0</v>
      </c>
      <c r="E20" s="9">
        <v>161</v>
      </c>
      <c r="F20" s="9">
        <v>79</v>
      </c>
      <c r="G20" s="9">
        <v>94</v>
      </c>
      <c r="H20" s="9">
        <v>65</v>
      </c>
      <c r="I20" s="9">
        <v>501</v>
      </c>
      <c r="J20" s="9">
        <v>94</v>
      </c>
      <c r="K20" s="9">
        <v>11</v>
      </c>
      <c r="L20" s="10">
        <f t="shared" si="0"/>
        <v>3203</v>
      </c>
      <c r="M20" s="28"/>
    </row>
    <row r="21" spans="1:13" ht="12.75">
      <c r="A21" s="20" t="s">
        <v>29</v>
      </c>
      <c r="B21" s="9">
        <v>2376</v>
      </c>
      <c r="C21" s="9">
        <v>9</v>
      </c>
      <c r="D21" s="9">
        <v>0</v>
      </c>
      <c r="E21" s="9">
        <v>95</v>
      </c>
      <c r="F21" s="9">
        <v>38</v>
      </c>
      <c r="G21" s="9">
        <v>36</v>
      </c>
      <c r="H21" s="9">
        <v>50</v>
      </c>
      <c r="I21" s="9">
        <v>277</v>
      </c>
      <c r="J21" s="9">
        <v>52</v>
      </c>
      <c r="K21" s="9">
        <v>12</v>
      </c>
      <c r="L21" s="10">
        <f t="shared" si="0"/>
        <v>2945</v>
      </c>
      <c r="M21" s="28"/>
    </row>
    <row r="22" spans="1:13" ht="12.75">
      <c r="A22" s="20" t="s">
        <v>30</v>
      </c>
      <c r="B22" s="9">
        <v>1807</v>
      </c>
      <c r="C22" s="9">
        <v>8</v>
      </c>
      <c r="D22" s="9">
        <v>0</v>
      </c>
      <c r="E22" s="9">
        <v>39</v>
      </c>
      <c r="F22" s="9">
        <v>3</v>
      </c>
      <c r="G22" s="9">
        <v>9</v>
      </c>
      <c r="H22" s="9">
        <v>32</v>
      </c>
      <c r="I22" s="9">
        <v>73</v>
      </c>
      <c r="J22" s="9">
        <v>22</v>
      </c>
      <c r="K22" s="9">
        <v>3</v>
      </c>
      <c r="L22" s="10">
        <f t="shared" si="0"/>
        <v>1996</v>
      </c>
      <c r="M22" s="28"/>
    </row>
    <row r="23" spans="1:13" ht="12.75">
      <c r="A23" s="20" t="s">
        <v>31</v>
      </c>
      <c r="B23" s="9">
        <v>2618</v>
      </c>
      <c r="C23" s="9">
        <v>8</v>
      </c>
      <c r="D23" s="9">
        <v>0</v>
      </c>
      <c r="E23" s="9">
        <v>35</v>
      </c>
      <c r="F23" s="9">
        <v>5</v>
      </c>
      <c r="G23" s="9">
        <v>14</v>
      </c>
      <c r="H23" s="9">
        <v>55</v>
      </c>
      <c r="I23" s="9">
        <v>158</v>
      </c>
      <c r="J23" s="9">
        <v>51</v>
      </c>
      <c r="K23" s="9">
        <v>32</v>
      </c>
      <c r="L23" s="10">
        <f t="shared" si="0"/>
        <v>2976</v>
      </c>
      <c r="M23" s="28"/>
    </row>
    <row r="24" spans="1:13" ht="12.75">
      <c r="A24" s="20" t="s">
        <v>32</v>
      </c>
      <c r="B24" s="9">
        <v>1775</v>
      </c>
      <c r="C24" s="9">
        <v>3</v>
      </c>
      <c r="D24" s="9">
        <v>0</v>
      </c>
      <c r="E24" s="9">
        <v>116</v>
      </c>
      <c r="F24" s="9">
        <v>87</v>
      </c>
      <c r="G24" s="9">
        <v>81</v>
      </c>
      <c r="H24" s="9">
        <v>43</v>
      </c>
      <c r="I24" s="9">
        <v>585</v>
      </c>
      <c r="J24" s="9">
        <v>108</v>
      </c>
      <c r="K24" s="9">
        <v>5</v>
      </c>
      <c r="L24" s="10">
        <f t="shared" si="0"/>
        <v>2803</v>
      </c>
      <c r="M24" s="28"/>
    </row>
    <row r="25" spans="1:13" ht="12.75">
      <c r="A25" s="20" t="s">
        <v>33</v>
      </c>
      <c r="B25" s="9">
        <v>1507</v>
      </c>
      <c r="C25" s="9">
        <v>9</v>
      </c>
      <c r="D25" s="9">
        <v>0</v>
      </c>
      <c r="E25" s="9">
        <v>165</v>
      </c>
      <c r="F25" s="9">
        <v>152</v>
      </c>
      <c r="G25" s="9">
        <v>88</v>
      </c>
      <c r="H25" s="9">
        <v>60</v>
      </c>
      <c r="I25" s="9">
        <v>669</v>
      </c>
      <c r="J25" s="9">
        <v>94</v>
      </c>
      <c r="K25" s="9">
        <v>4</v>
      </c>
      <c r="L25" s="10">
        <f t="shared" si="0"/>
        <v>2748</v>
      </c>
      <c r="M25" s="28"/>
    </row>
    <row r="26" spans="1:13" ht="12.75">
      <c r="A26" s="20" t="s">
        <v>34</v>
      </c>
      <c r="B26" s="9">
        <v>1651</v>
      </c>
      <c r="C26" s="9">
        <v>8</v>
      </c>
      <c r="D26" s="9">
        <v>3</v>
      </c>
      <c r="E26" s="9">
        <v>154</v>
      </c>
      <c r="F26" s="9">
        <v>165</v>
      </c>
      <c r="G26" s="9">
        <v>145</v>
      </c>
      <c r="H26" s="9">
        <v>64</v>
      </c>
      <c r="I26" s="9">
        <v>694</v>
      </c>
      <c r="J26" s="9">
        <v>124</v>
      </c>
      <c r="K26" s="9">
        <v>6</v>
      </c>
      <c r="L26" s="10">
        <f t="shared" si="0"/>
        <v>3014</v>
      </c>
      <c r="M26" s="28"/>
    </row>
    <row r="27" spans="1:13" ht="12.75">
      <c r="A27" s="20" t="s">
        <v>35</v>
      </c>
      <c r="B27" s="9">
        <v>2063</v>
      </c>
      <c r="C27" s="9">
        <v>4</v>
      </c>
      <c r="D27" s="9">
        <v>0</v>
      </c>
      <c r="E27" s="9">
        <v>180</v>
      </c>
      <c r="F27" s="9">
        <v>173</v>
      </c>
      <c r="G27" s="9">
        <v>47</v>
      </c>
      <c r="H27" s="9">
        <v>60</v>
      </c>
      <c r="I27" s="9">
        <v>725</v>
      </c>
      <c r="J27" s="9">
        <v>134</v>
      </c>
      <c r="K27" s="9">
        <v>22</v>
      </c>
      <c r="L27" s="10">
        <f t="shared" si="0"/>
        <v>3408</v>
      </c>
      <c r="M27" s="28"/>
    </row>
    <row r="28" spans="1:12" ht="12.75">
      <c r="A28" s="20">
        <v>14</v>
      </c>
      <c r="B28" s="9">
        <v>1983</v>
      </c>
      <c r="C28" s="9">
        <v>12</v>
      </c>
      <c r="D28" s="9">
        <v>0</v>
      </c>
      <c r="E28" s="9">
        <v>95</v>
      </c>
      <c r="F28" s="9">
        <v>128</v>
      </c>
      <c r="G28" s="9">
        <v>33</v>
      </c>
      <c r="H28" s="9">
        <v>50</v>
      </c>
      <c r="I28" s="9">
        <v>376</v>
      </c>
      <c r="J28" s="9">
        <v>60</v>
      </c>
      <c r="K28" s="9">
        <v>20</v>
      </c>
      <c r="L28" s="10">
        <f t="shared" si="0"/>
        <v>2757</v>
      </c>
    </row>
    <row r="29" spans="1:12" ht="12.75">
      <c r="A29" s="20" t="s">
        <v>37</v>
      </c>
      <c r="B29" s="9">
        <v>2061</v>
      </c>
      <c r="C29" s="9">
        <v>8</v>
      </c>
      <c r="D29" s="9">
        <v>0</v>
      </c>
      <c r="E29" s="9">
        <v>31</v>
      </c>
      <c r="F29" s="9">
        <v>29</v>
      </c>
      <c r="G29" s="9">
        <v>19</v>
      </c>
      <c r="H29" s="9">
        <v>51</v>
      </c>
      <c r="I29" s="9">
        <v>157</v>
      </c>
      <c r="J29" s="9">
        <v>26</v>
      </c>
      <c r="K29" s="9">
        <v>40</v>
      </c>
      <c r="L29" s="10">
        <f t="shared" si="0"/>
        <v>2422</v>
      </c>
    </row>
    <row r="30" spans="1:12" ht="12.75">
      <c r="A30" s="20" t="s">
        <v>38</v>
      </c>
      <c r="B30" s="9">
        <v>1862</v>
      </c>
      <c r="C30" s="9">
        <v>8</v>
      </c>
      <c r="D30" s="9">
        <v>2</v>
      </c>
      <c r="E30" s="9">
        <v>112</v>
      </c>
      <c r="F30" s="9">
        <v>159</v>
      </c>
      <c r="G30" s="9">
        <v>37</v>
      </c>
      <c r="H30" s="9">
        <v>59</v>
      </c>
      <c r="I30" s="9">
        <v>620</v>
      </c>
      <c r="J30" s="9">
        <v>103</v>
      </c>
      <c r="K30" s="9">
        <v>3</v>
      </c>
      <c r="L30" s="10">
        <f t="shared" si="0"/>
        <v>2965</v>
      </c>
    </row>
    <row r="31" spans="1:12" ht="12.75">
      <c r="A31" s="20" t="s">
        <v>39</v>
      </c>
      <c r="B31" s="9">
        <v>1570</v>
      </c>
      <c r="C31" s="9">
        <v>4</v>
      </c>
      <c r="D31" s="9">
        <v>0</v>
      </c>
      <c r="E31" s="9">
        <v>191</v>
      </c>
      <c r="F31" s="9">
        <v>153</v>
      </c>
      <c r="G31" s="9">
        <v>99</v>
      </c>
      <c r="H31" s="9">
        <v>54</v>
      </c>
      <c r="I31" s="9">
        <v>673</v>
      </c>
      <c r="J31" s="9">
        <v>91</v>
      </c>
      <c r="K31" s="9">
        <v>3</v>
      </c>
      <c r="L31" s="10">
        <f t="shared" si="0"/>
        <v>2838</v>
      </c>
    </row>
    <row r="32" spans="1:12" ht="12.75">
      <c r="A32" s="20" t="s">
        <v>40</v>
      </c>
      <c r="B32" s="9">
        <v>1645</v>
      </c>
      <c r="C32" s="9">
        <v>2</v>
      </c>
      <c r="D32" s="9">
        <v>2</v>
      </c>
      <c r="E32" s="9">
        <v>157</v>
      </c>
      <c r="F32" s="9">
        <v>120</v>
      </c>
      <c r="G32" s="9">
        <v>86</v>
      </c>
      <c r="H32" s="9">
        <v>63</v>
      </c>
      <c r="I32" s="9">
        <v>743</v>
      </c>
      <c r="J32" s="9">
        <v>98</v>
      </c>
      <c r="K32" s="9">
        <v>7</v>
      </c>
      <c r="L32" s="10">
        <f t="shared" si="0"/>
        <v>2923</v>
      </c>
    </row>
    <row r="33" spans="1:12" ht="12.75">
      <c r="A33" s="20" t="s">
        <v>41</v>
      </c>
      <c r="B33" s="9">
        <v>1708</v>
      </c>
      <c r="C33" s="9">
        <v>11</v>
      </c>
      <c r="D33" s="9">
        <v>2</v>
      </c>
      <c r="E33" s="9">
        <v>167</v>
      </c>
      <c r="F33" s="9">
        <v>132</v>
      </c>
      <c r="G33" s="9">
        <v>87</v>
      </c>
      <c r="H33" s="9">
        <v>57</v>
      </c>
      <c r="I33" s="9">
        <v>726</v>
      </c>
      <c r="J33" s="9">
        <v>104</v>
      </c>
      <c r="K33" s="9">
        <v>12</v>
      </c>
      <c r="L33" s="10">
        <f t="shared" si="0"/>
        <v>3006</v>
      </c>
    </row>
    <row r="34" spans="1:12" ht="12.75">
      <c r="A34" s="20" t="s">
        <v>42</v>
      </c>
      <c r="B34" s="9">
        <v>2153</v>
      </c>
      <c r="C34" s="9">
        <v>9</v>
      </c>
      <c r="D34" s="9">
        <v>2</v>
      </c>
      <c r="E34" s="9">
        <v>186</v>
      </c>
      <c r="F34" s="9">
        <v>138</v>
      </c>
      <c r="G34" s="9">
        <v>92</v>
      </c>
      <c r="H34" s="9">
        <v>68</v>
      </c>
      <c r="I34" s="9">
        <v>654</v>
      </c>
      <c r="J34" s="9">
        <v>150</v>
      </c>
      <c r="K34" s="9">
        <v>8</v>
      </c>
      <c r="L34" s="10">
        <f t="shared" si="0"/>
        <v>3460</v>
      </c>
    </row>
    <row r="35" spans="1:12" ht="12.75">
      <c r="A35" s="20" t="s">
        <v>43</v>
      </c>
      <c r="B35" s="9">
        <v>1956</v>
      </c>
      <c r="C35" s="9">
        <v>8</v>
      </c>
      <c r="D35" s="9">
        <v>0</v>
      </c>
      <c r="E35" s="9">
        <v>75</v>
      </c>
      <c r="F35" s="9">
        <v>117</v>
      </c>
      <c r="G35" s="9">
        <v>39</v>
      </c>
      <c r="H35" s="9">
        <v>54</v>
      </c>
      <c r="I35" s="9">
        <v>456</v>
      </c>
      <c r="J35" s="9">
        <v>63</v>
      </c>
      <c r="K35" s="9">
        <v>11</v>
      </c>
      <c r="L35" s="10">
        <f t="shared" si="0"/>
        <v>2779</v>
      </c>
    </row>
    <row r="36" spans="1:12" ht="12.75">
      <c r="A36" s="20" t="s">
        <v>44</v>
      </c>
      <c r="B36" s="9">
        <v>1943</v>
      </c>
      <c r="C36" s="9">
        <v>13</v>
      </c>
      <c r="D36" s="9">
        <v>0</v>
      </c>
      <c r="E36" s="9">
        <v>30</v>
      </c>
      <c r="F36" s="9">
        <v>30</v>
      </c>
      <c r="G36" s="9">
        <v>15</v>
      </c>
      <c r="H36" s="9">
        <v>44</v>
      </c>
      <c r="I36" s="9">
        <v>170</v>
      </c>
      <c r="J36" s="9">
        <v>24</v>
      </c>
      <c r="K36" s="9">
        <v>12</v>
      </c>
      <c r="L36" s="10">
        <f t="shared" si="0"/>
        <v>2281</v>
      </c>
    </row>
    <row r="37" spans="1:12" ht="12.75">
      <c r="A37" s="20" t="s">
        <v>45</v>
      </c>
      <c r="B37" s="9">
        <v>1816</v>
      </c>
      <c r="C37" s="9">
        <v>3</v>
      </c>
      <c r="D37" s="9">
        <v>1</v>
      </c>
      <c r="E37" s="9">
        <v>143</v>
      </c>
      <c r="F37" s="9">
        <v>149</v>
      </c>
      <c r="G37" s="9">
        <v>82</v>
      </c>
      <c r="H37" s="9">
        <v>63</v>
      </c>
      <c r="I37" s="9">
        <v>687</v>
      </c>
      <c r="J37" s="9">
        <v>93</v>
      </c>
      <c r="K37" s="9">
        <v>10</v>
      </c>
      <c r="L37" s="10">
        <f t="shared" si="0"/>
        <v>3047</v>
      </c>
    </row>
    <row r="38" spans="1:12" ht="12.75">
      <c r="A38" s="20" t="s">
        <v>46</v>
      </c>
      <c r="B38" s="9">
        <v>1478</v>
      </c>
      <c r="C38" s="9">
        <v>8</v>
      </c>
      <c r="D38" s="9">
        <v>0</v>
      </c>
      <c r="E38" s="9">
        <v>154</v>
      </c>
      <c r="F38" s="9">
        <v>166</v>
      </c>
      <c r="G38" s="9">
        <v>81</v>
      </c>
      <c r="H38" s="9">
        <v>55</v>
      </c>
      <c r="I38" s="9">
        <v>906</v>
      </c>
      <c r="J38" s="9">
        <v>157</v>
      </c>
      <c r="K38" s="9">
        <v>7</v>
      </c>
      <c r="L38" s="10">
        <f t="shared" si="0"/>
        <v>3012</v>
      </c>
    </row>
    <row r="39" spans="1:12" ht="12.75">
      <c r="A39" s="20" t="s">
        <v>47</v>
      </c>
      <c r="B39" s="9">
        <v>1631</v>
      </c>
      <c r="C39" s="9">
        <v>7</v>
      </c>
      <c r="D39" s="9">
        <v>2</v>
      </c>
      <c r="E39" s="9">
        <v>197</v>
      </c>
      <c r="F39" s="9">
        <v>190</v>
      </c>
      <c r="G39" s="9">
        <v>126</v>
      </c>
      <c r="H39" s="9">
        <v>61</v>
      </c>
      <c r="I39" s="9">
        <v>869</v>
      </c>
      <c r="J39" s="9">
        <v>184</v>
      </c>
      <c r="K39" s="9">
        <v>13</v>
      </c>
      <c r="L39" s="10">
        <f t="shared" si="0"/>
        <v>3280</v>
      </c>
    </row>
    <row r="40" spans="1:12" ht="12.75">
      <c r="A40" s="20" t="s">
        <v>48</v>
      </c>
      <c r="B40" s="9">
        <v>2484</v>
      </c>
      <c r="C40" s="9">
        <v>9</v>
      </c>
      <c r="D40" s="9">
        <v>2</v>
      </c>
      <c r="E40" s="9">
        <v>190</v>
      </c>
      <c r="F40" s="9">
        <v>168</v>
      </c>
      <c r="G40" s="9">
        <v>118</v>
      </c>
      <c r="H40" s="9">
        <v>66</v>
      </c>
      <c r="I40" s="9">
        <v>822</v>
      </c>
      <c r="J40" s="9">
        <v>97</v>
      </c>
      <c r="K40" s="9">
        <v>8</v>
      </c>
      <c r="L40" s="10">
        <f t="shared" si="0"/>
        <v>3964</v>
      </c>
    </row>
    <row r="41" spans="1:12" ht="12.75">
      <c r="A41" s="20" t="s">
        <v>49</v>
      </c>
      <c r="B41" s="9">
        <v>2785</v>
      </c>
      <c r="C41" s="9">
        <v>14</v>
      </c>
      <c r="D41" s="9">
        <v>0</v>
      </c>
      <c r="E41" s="9">
        <v>48</v>
      </c>
      <c r="F41" s="9">
        <v>68</v>
      </c>
      <c r="G41" s="9">
        <v>22</v>
      </c>
      <c r="H41" s="9">
        <v>43</v>
      </c>
      <c r="I41" s="9">
        <v>251</v>
      </c>
      <c r="J41" s="9">
        <v>51</v>
      </c>
      <c r="K41" s="9">
        <v>10</v>
      </c>
      <c r="L41" s="10">
        <f t="shared" si="0"/>
        <v>3292</v>
      </c>
    </row>
    <row r="42" spans="1:12" ht="12.75">
      <c r="A42" s="20" t="s">
        <v>50</v>
      </c>
      <c r="B42" s="9">
        <v>1907</v>
      </c>
      <c r="C42" s="9">
        <v>10</v>
      </c>
      <c r="D42" s="9">
        <v>0</v>
      </c>
      <c r="E42" s="9">
        <v>58</v>
      </c>
      <c r="F42" s="9">
        <v>73</v>
      </c>
      <c r="G42" s="9">
        <v>29</v>
      </c>
      <c r="H42" s="9">
        <v>31</v>
      </c>
      <c r="I42" s="9">
        <v>272</v>
      </c>
      <c r="J42" s="9">
        <v>49</v>
      </c>
      <c r="K42" s="9">
        <v>8</v>
      </c>
      <c r="L42" s="10">
        <f t="shared" si="0"/>
        <v>2437</v>
      </c>
    </row>
    <row r="43" spans="1:12" ht="12.75">
      <c r="A43" s="20" t="s">
        <v>51</v>
      </c>
      <c r="B43" s="9">
        <v>2839</v>
      </c>
      <c r="C43" s="9">
        <v>8</v>
      </c>
      <c r="D43" s="9">
        <v>0</v>
      </c>
      <c r="E43" s="9">
        <v>31</v>
      </c>
      <c r="F43" s="9">
        <v>6</v>
      </c>
      <c r="G43" s="9">
        <v>17</v>
      </c>
      <c r="H43" s="9">
        <v>66</v>
      </c>
      <c r="I43" s="9">
        <v>113</v>
      </c>
      <c r="J43" s="9">
        <v>47</v>
      </c>
      <c r="K43" s="9">
        <v>11</v>
      </c>
      <c r="L43" s="10">
        <f t="shared" si="0"/>
        <v>3138</v>
      </c>
    </row>
    <row r="44" spans="1:12" ht="12.75">
      <c r="A44" s="20" t="s">
        <v>52</v>
      </c>
      <c r="B44" s="9">
        <v>1809</v>
      </c>
      <c r="C44" s="9">
        <v>11</v>
      </c>
      <c r="D44" s="9">
        <v>0</v>
      </c>
      <c r="E44" s="9">
        <v>134</v>
      </c>
      <c r="F44" s="9">
        <v>93</v>
      </c>
      <c r="G44" s="9">
        <v>114</v>
      </c>
      <c r="H44" s="9">
        <v>60</v>
      </c>
      <c r="I44" s="9">
        <v>598</v>
      </c>
      <c r="J44" s="9">
        <v>93</v>
      </c>
      <c r="K44" s="9">
        <v>5</v>
      </c>
      <c r="L44" s="10">
        <f t="shared" si="0"/>
        <v>2917</v>
      </c>
    </row>
    <row r="45" spans="1:12" ht="13.5" thickBot="1">
      <c r="A45" s="20" t="s">
        <v>53</v>
      </c>
      <c r="B45" s="9">
        <v>1955</v>
      </c>
      <c r="C45" s="9">
        <v>5</v>
      </c>
      <c r="D45" s="9">
        <v>0</v>
      </c>
      <c r="E45" s="9">
        <v>172</v>
      </c>
      <c r="F45" s="9">
        <v>79</v>
      </c>
      <c r="G45" s="9">
        <v>43</v>
      </c>
      <c r="H45" s="9">
        <v>71</v>
      </c>
      <c r="I45" s="9">
        <v>600</v>
      </c>
      <c r="J45" s="9">
        <v>135</v>
      </c>
      <c r="K45" s="9">
        <v>9</v>
      </c>
      <c r="L45" s="10">
        <f t="shared" si="0"/>
        <v>3069</v>
      </c>
    </row>
    <row r="46" spans="1:12" ht="12.75">
      <c r="A46" s="21" t="s">
        <v>19</v>
      </c>
      <c r="B46" s="11">
        <f aca="true" t="shared" si="1" ref="B46:L46">SUM(B15:B45)</f>
        <v>59050</v>
      </c>
      <c r="C46" s="11">
        <f t="shared" si="1"/>
        <v>232</v>
      </c>
      <c r="D46" s="11">
        <f t="shared" si="1"/>
        <v>17</v>
      </c>
      <c r="E46" s="11">
        <f t="shared" si="1"/>
        <v>3689</v>
      </c>
      <c r="F46" s="11">
        <f t="shared" si="1"/>
        <v>3093</v>
      </c>
      <c r="G46" s="11">
        <f t="shared" si="1"/>
        <v>1953</v>
      </c>
      <c r="H46" s="11">
        <f t="shared" si="1"/>
        <v>1720</v>
      </c>
      <c r="I46" s="11">
        <f t="shared" si="1"/>
        <v>15428</v>
      </c>
      <c r="J46" s="11">
        <f t="shared" si="1"/>
        <v>2723</v>
      </c>
      <c r="K46" s="11">
        <f t="shared" si="1"/>
        <v>311</v>
      </c>
      <c r="L46" s="12">
        <f t="shared" si="1"/>
        <v>88216</v>
      </c>
    </row>
    <row r="47" spans="1:12" ht="13.5" thickBot="1">
      <c r="A47" s="22" t="s">
        <v>54</v>
      </c>
      <c r="B47" s="13">
        <f aca="true" t="shared" si="2" ref="B47:L47">(B46/$M13)</f>
        <v>1904.8387096774193</v>
      </c>
      <c r="C47" s="13">
        <f t="shared" si="2"/>
        <v>7.483870967741935</v>
      </c>
      <c r="D47" s="13">
        <f t="shared" si="2"/>
        <v>0.5483870967741935</v>
      </c>
      <c r="E47" s="13">
        <f t="shared" si="2"/>
        <v>119</v>
      </c>
      <c r="F47" s="13">
        <f t="shared" si="2"/>
        <v>99.7741935483871</v>
      </c>
      <c r="G47" s="13">
        <f t="shared" si="2"/>
        <v>63</v>
      </c>
      <c r="H47" s="13">
        <f t="shared" si="2"/>
        <v>55.483870967741936</v>
      </c>
      <c r="I47" s="13">
        <f t="shared" si="2"/>
        <v>497.6774193548387</v>
      </c>
      <c r="J47" s="13">
        <f t="shared" si="2"/>
        <v>87.83870967741936</v>
      </c>
      <c r="K47" s="13">
        <f t="shared" si="2"/>
        <v>10.03225806451613</v>
      </c>
      <c r="L47" s="14">
        <f t="shared" si="2"/>
        <v>2845.6774193548385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2017-11-07T15:22:51Z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Octubre</vt:lpwstr>
  </property>
  <property fmtid="{D5CDD505-2E9C-101B-9397-08002B2CF9AE}" pid="4" name="A">
    <vt:lpwstr>2017</vt:lpwstr>
  </property>
  <property fmtid="{D5CDD505-2E9C-101B-9397-08002B2CF9AE}" pid="5" name="URL Documen">
    <vt:lpwstr>/PasadasVehiculares/Vehic-OCTUBRE-2017.xls</vt:lpwstr>
  </property>
  <property fmtid="{D5CDD505-2E9C-101B-9397-08002B2CF9AE}" pid="6" name="N_M">
    <vt:lpwstr>10.0000000000000</vt:lpwstr>
  </property>
</Properties>
</file>