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octubre-16" sheetId="1" r:id="rId1"/>
    <sheet name="chai-octubre-16" sheetId="2" r:id="rId2"/>
    <sheet name="las-raices-octubre-16" sheetId="3" r:id="rId3"/>
    <sheet name="San-Roque-octubre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<sst xmlns="http://schemas.openxmlformats.org/spreadsheetml/2006/main" count="244" uniqueCount="67">
  <si>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</si>
  <si>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</si>
  <si>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</si>
  <si>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</si>
  <si>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</si>
  <si>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</si>
  <si>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</si>
  <si>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</si>
  <si>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</si>
  <si>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</si>
  <si>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</si>
  <si>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</si>
  <si>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</si>
  <si>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</si>
  <si>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</si>
  <si>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</si>
  <si>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</si>
  <si>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</si>
  <si>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</si>
  <si>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</si>
  <si>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</si>
  <si>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</si>
  <si>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</si>
  <si>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</si>
  <si>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</si>
  <si>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</si>
  <si>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</si>
  <si>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</si>
  <si>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</si>
  <si>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</si>
  <si>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</si>
  <si>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</si>
  <si>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</si>
  <si>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</si>
  <si>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</si>
  <si>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</si>
  <si>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</si>
  <si>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</si>
  <si>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</si>
  <si>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</si>
  <si>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</si>
  <si>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</si>
  <si>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</si>
  <si>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</si>
  <si>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</si>
  <si>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</si>
  <si>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</si>
  <si>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</si>
  <si>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</si>
  <si>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</si>
  <si>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</si>
  <si>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</si>
  <si>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</si>
  <si>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</si>
  <si>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</si>
  <si>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</si>
  <si>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</si>
  <si>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</si>
  <si>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</si>
  <si>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</si>
  <si>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</si>
  <si>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</si>
  <si>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</si>
  <si>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</si>
  <si>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</si>
  <si>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</si>
  <si>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OCTUBRE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</si>
</sst>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776</v>
      </c>
      <c r="C15" s="9">
        <v>2</v>
      </c>
      <c r="D15" s="9">
        <v>0</v>
      </c>
      <c r="E15" s="9">
        <v>5</v>
      </c>
      <c r="F15" s="9">
        <v>36</v>
      </c>
      <c r="G15" s="9">
        <v>220</v>
      </c>
      <c r="H15" s="9">
        <v>12</v>
      </c>
      <c r="I15" s="9">
        <v>200</v>
      </c>
      <c r="J15" s="9">
        <v>69</v>
      </c>
      <c r="K15" s="9">
        <v>19</v>
      </c>
      <c r="L15" s="10">
        <f aca="true" t="shared" si="0" ref="L15:L45">SUM(B15:K15)</f>
        <v>1339</v>
      </c>
      <c r="M15" s="23" t="s">
        <v>59</v>
      </c>
    </row>
    <row r="16" spans="1:13" ht="12.75">
      <c r="A16" s="20" t="s">
        <v>24</v>
      </c>
      <c r="B16" s="9">
        <v>1211</v>
      </c>
      <c r="C16" s="9">
        <v>1</v>
      </c>
      <c r="D16" s="9">
        <v>0</v>
      </c>
      <c r="E16" s="9">
        <v>2</v>
      </c>
      <c r="F16" s="9">
        <v>47</v>
      </c>
      <c r="G16" s="9">
        <v>67</v>
      </c>
      <c r="H16" s="9">
        <v>9</v>
      </c>
      <c r="I16" s="9">
        <v>128</v>
      </c>
      <c r="J16" s="9">
        <v>39</v>
      </c>
      <c r="K16" s="9">
        <v>22</v>
      </c>
      <c r="L16" s="10">
        <f t="shared" si="0"/>
        <v>1526</v>
      </c>
      <c r="M16" s="28"/>
    </row>
    <row r="17" spans="1:13" ht="12.75">
      <c r="A17" s="20" t="s">
        <v>25</v>
      </c>
      <c r="B17" s="9">
        <v>909</v>
      </c>
      <c r="C17" s="9">
        <v>1</v>
      </c>
      <c r="D17" s="9">
        <v>0</v>
      </c>
      <c r="E17" s="9">
        <v>3</v>
      </c>
      <c r="F17" s="9">
        <v>36</v>
      </c>
      <c r="G17" s="9">
        <v>110</v>
      </c>
      <c r="H17" s="9">
        <v>16</v>
      </c>
      <c r="I17" s="9">
        <v>112</v>
      </c>
      <c r="J17" s="9">
        <v>14</v>
      </c>
      <c r="K17" s="9">
        <v>16</v>
      </c>
      <c r="L17" s="10">
        <f t="shared" si="0"/>
        <v>1217</v>
      </c>
      <c r="M17" s="28"/>
    </row>
    <row r="18" spans="1:13" ht="12.75">
      <c r="A18" s="20" t="s">
        <v>26</v>
      </c>
      <c r="B18" s="9">
        <v>440</v>
      </c>
      <c r="C18" s="9">
        <v>6</v>
      </c>
      <c r="D18" s="9">
        <v>0</v>
      </c>
      <c r="E18" s="9">
        <v>7</v>
      </c>
      <c r="F18" s="9">
        <v>31</v>
      </c>
      <c r="G18" s="9">
        <v>270</v>
      </c>
      <c r="H18" s="9">
        <v>13</v>
      </c>
      <c r="I18" s="9">
        <v>190</v>
      </c>
      <c r="J18" s="9">
        <v>46</v>
      </c>
      <c r="K18" s="9">
        <v>14</v>
      </c>
      <c r="L18" s="10">
        <f t="shared" si="0"/>
        <v>1017</v>
      </c>
      <c r="M18" s="28"/>
    </row>
    <row r="19" spans="1:13" ht="12.75">
      <c r="A19" s="20" t="s">
        <v>27</v>
      </c>
      <c r="B19" s="9">
        <v>494</v>
      </c>
      <c r="C19" s="9">
        <v>3</v>
      </c>
      <c r="D19" s="9">
        <v>0</v>
      </c>
      <c r="E19" s="9">
        <v>1</v>
      </c>
      <c r="F19" s="9">
        <v>27</v>
      </c>
      <c r="G19" s="9">
        <v>246</v>
      </c>
      <c r="H19" s="9">
        <v>16</v>
      </c>
      <c r="I19" s="9">
        <v>175</v>
      </c>
      <c r="J19" s="9">
        <v>19</v>
      </c>
      <c r="K19" s="9">
        <v>11</v>
      </c>
      <c r="L19" s="10">
        <f t="shared" si="0"/>
        <v>992</v>
      </c>
      <c r="M19" s="28"/>
    </row>
    <row r="20" spans="1:13" ht="12.75">
      <c r="A20" s="20" t="s">
        <v>28</v>
      </c>
      <c r="B20" s="9">
        <v>753</v>
      </c>
      <c r="C20" s="9">
        <v>11</v>
      </c>
      <c r="D20" s="9">
        <v>0</v>
      </c>
      <c r="E20" s="9">
        <v>6</v>
      </c>
      <c r="F20" s="9">
        <v>29</v>
      </c>
      <c r="G20" s="9">
        <v>250</v>
      </c>
      <c r="H20" s="9">
        <v>21</v>
      </c>
      <c r="I20" s="9">
        <v>238</v>
      </c>
      <c r="J20" s="9">
        <v>56</v>
      </c>
      <c r="K20" s="9">
        <v>27</v>
      </c>
      <c r="L20" s="10">
        <f t="shared" si="0"/>
        <v>1391</v>
      </c>
      <c r="M20" s="28"/>
    </row>
    <row r="21" spans="1:13" ht="12.75">
      <c r="A21" s="20" t="s">
        <v>29</v>
      </c>
      <c r="B21" s="9">
        <v>1244</v>
      </c>
      <c r="C21" s="9">
        <v>2</v>
      </c>
      <c r="D21" s="9">
        <v>0</v>
      </c>
      <c r="E21" s="9">
        <v>9</v>
      </c>
      <c r="F21" s="9">
        <v>34</v>
      </c>
      <c r="G21" s="9">
        <v>272</v>
      </c>
      <c r="H21" s="9">
        <v>47</v>
      </c>
      <c r="I21" s="9">
        <v>156</v>
      </c>
      <c r="J21" s="9">
        <v>25</v>
      </c>
      <c r="K21" s="9">
        <v>63</v>
      </c>
      <c r="L21" s="10">
        <f t="shared" si="0"/>
        <v>1852</v>
      </c>
      <c r="M21" s="28"/>
    </row>
    <row r="22" spans="1:13" ht="12.75">
      <c r="A22" s="20" t="s">
        <v>30</v>
      </c>
      <c r="B22" s="9">
        <v>858</v>
      </c>
      <c r="C22" s="9">
        <v>1</v>
      </c>
      <c r="D22" s="9">
        <v>0</v>
      </c>
      <c r="E22" s="9">
        <v>5</v>
      </c>
      <c r="F22" s="9">
        <v>33</v>
      </c>
      <c r="G22" s="9">
        <v>225</v>
      </c>
      <c r="H22" s="9">
        <v>20</v>
      </c>
      <c r="I22" s="9">
        <v>243</v>
      </c>
      <c r="J22" s="9">
        <v>69</v>
      </c>
      <c r="K22" s="9">
        <v>44</v>
      </c>
      <c r="L22" s="10">
        <f t="shared" si="0"/>
        <v>1498</v>
      </c>
      <c r="M22" s="28"/>
    </row>
    <row r="23" spans="1:13" ht="12.75">
      <c r="A23" s="20" t="s">
        <v>31</v>
      </c>
      <c r="B23" s="9">
        <v>1363</v>
      </c>
      <c r="C23" s="9">
        <v>2</v>
      </c>
      <c r="D23" s="9">
        <v>0</v>
      </c>
      <c r="E23" s="9">
        <v>4</v>
      </c>
      <c r="F23" s="9">
        <v>56</v>
      </c>
      <c r="G23" s="9">
        <v>85</v>
      </c>
      <c r="H23" s="9">
        <v>9</v>
      </c>
      <c r="I23" s="9">
        <v>136</v>
      </c>
      <c r="J23" s="9">
        <v>37</v>
      </c>
      <c r="K23" s="9">
        <v>27</v>
      </c>
      <c r="L23" s="10">
        <f t="shared" si="0"/>
        <v>1719</v>
      </c>
      <c r="M23" s="28"/>
    </row>
    <row r="24" spans="1:13" ht="12.75">
      <c r="A24" s="20" t="s">
        <v>32</v>
      </c>
      <c r="B24" s="9">
        <v>1796</v>
      </c>
      <c r="C24" s="9">
        <v>0</v>
      </c>
      <c r="D24" s="9">
        <v>0</v>
      </c>
      <c r="E24" s="9">
        <v>4</v>
      </c>
      <c r="F24" s="9">
        <v>35</v>
      </c>
      <c r="G24" s="9">
        <v>54</v>
      </c>
      <c r="H24" s="9">
        <v>14</v>
      </c>
      <c r="I24" s="9">
        <v>59</v>
      </c>
      <c r="J24" s="9">
        <v>8</v>
      </c>
      <c r="K24" s="9">
        <v>47</v>
      </c>
      <c r="L24" s="10">
        <f t="shared" si="0"/>
        <v>2017</v>
      </c>
      <c r="M24" s="28"/>
    </row>
    <row r="25" spans="1:13" ht="12.75">
      <c r="A25" s="20" t="s">
        <v>33</v>
      </c>
      <c r="B25" s="9">
        <v>1318</v>
      </c>
      <c r="C25" s="9">
        <v>2</v>
      </c>
      <c r="D25" s="9">
        <v>0</v>
      </c>
      <c r="E25" s="9">
        <v>5</v>
      </c>
      <c r="F25" s="9">
        <v>36</v>
      </c>
      <c r="G25" s="9">
        <v>203</v>
      </c>
      <c r="H25" s="9">
        <v>15</v>
      </c>
      <c r="I25" s="9">
        <v>95</v>
      </c>
      <c r="J25" s="9">
        <v>12</v>
      </c>
      <c r="K25" s="9">
        <v>35</v>
      </c>
      <c r="L25" s="10">
        <f t="shared" si="0"/>
        <v>1721</v>
      </c>
      <c r="M25" s="28"/>
    </row>
    <row r="26" spans="1:13" ht="12.75">
      <c r="A26" s="20" t="s">
        <v>34</v>
      </c>
      <c r="B26" s="9">
        <v>636</v>
      </c>
      <c r="C26" s="9">
        <v>2</v>
      </c>
      <c r="D26" s="9">
        <v>0</v>
      </c>
      <c r="E26" s="9">
        <v>7</v>
      </c>
      <c r="F26" s="9">
        <v>40</v>
      </c>
      <c r="G26" s="9">
        <v>315</v>
      </c>
      <c r="H26" s="9">
        <v>8</v>
      </c>
      <c r="I26" s="9">
        <v>123</v>
      </c>
      <c r="J26" s="9">
        <v>27</v>
      </c>
      <c r="K26" s="9">
        <v>15</v>
      </c>
      <c r="L26" s="10">
        <f t="shared" si="0"/>
        <v>1173</v>
      </c>
      <c r="M26" s="28"/>
    </row>
    <row r="27" spans="1:13" ht="12.75">
      <c r="A27" s="20" t="s">
        <v>35</v>
      </c>
      <c r="B27" s="9">
        <v>661</v>
      </c>
      <c r="C27" s="9">
        <v>0</v>
      </c>
      <c r="D27" s="9">
        <v>0</v>
      </c>
      <c r="E27" s="9">
        <v>7</v>
      </c>
      <c r="F27" s="9">
        <v>41</v>
      </c>
      <c r="G27" s="9">
        <v>296</v>
      </c>
      <c r="H27" s="9">
        <v>17</v>
      </c>
      <c r="I27" s="9">
        <v>156</v>
      </c>
      <c r="J27" s="9">
        <v>44</v>
      </c>
      <c r="K27" s="9">
        <v>31</v>
      </c>
      <c r="L27" s="10">
        <f t="shared" si="0"/>
        <v>1253</v>
      </c>
      <c r="M27" s="28"/>
    </row>
    <row r="28" spans="1:12" ht="12.75">
      <c r="A28" s="20">
        <v>14</v>
      </c>
      <c r="B28" s="9">
        <v>647</v>
      </c>
      <c r="C28" s="9">
        <v>1</v>
      </c>
      <c r="D28" s="9">
        <v>0</v>
      </c>
      <c r="E28" s="9">
        <v>4</v>
      </c>
      <c r="F28" s="9">
        <v>33</v>
      </c>
      <c r="G28" s="9">
        <v>331</v>
      </c>
      <c r="H28" s="9">
        <v>22</v>
      </c>
      <c r="I28" s="9">
        <v>194</v>
      </c>
      <c r="J28" s="9">
        <v>52</v>
      </c>
      <c r="K28" s="9">
        <v>29</v>
      </c>
      <c r="L28" s="10">
        <f t="shared" si="0"/>
        <v>1313</v>
      </c>
    </row>
    <row r="29" spans="1:12" ht="12.75">
      <c r="A29" s="20" t="s">
        <v>37</v>
      </c>
      <c r="B29" s="9">
        <v>495</v>
      </c>
      <c r="C29" s="9">
        <v>0</v>
      </c>
      <c r="D29" s="9">
        <v>0</v>
      </c>
      <c r="E29" s="9">
        <v>3</v>
      </c>
      <c r="F29" s="9">
        <v>27</v>
      </c>
      <c r="G29" s="9">
        <v>136</v>
      </c>
      <c r="H29" s="9">
        <v>7</v>
      </c>
      <c r="I29" s="9">
        <v>128</v>
      </c>
      <c r="J29" s="9">
        <v>50</v>
      </c>
      <c r="K29" s="9">
        <v>11</v>
      </c>
      <c r="L29" s="10">
        <f t="shared" si="0"/>
        <v>857</v>
      </c>
    </row>
    <row r="30" spans="1:12" ht="12.75">
      <c r="A30" s="20" t="s">
        <v>38</v>
      </c>
      <c r="B30" s="9">
        <v>755</v>
      </c>
      <c r="C30" s="9">
        <v>1</v>
      </c>
      <c r="D30" s="9">
        <v>0</v>
      </c>
      <c r="E30" s="9">
        <v>1</v>
      </c>
      <c r="F30" s="9">
        <v>27</v>
      </c>
      <c r="G30" s="9">
        <v>115</v>
      </c>
      <c r="H30" s="9">
        <v>6</v>
      </c>
      <c r="I30" s="9">
        <v>126</v>
      </c>
      <c r="J30" s="9">
        <v>39</v>
      </c>
      <c r="K30" s="9">
        <v>11</v>
      </c>
      <c r="L30" s="10">
        <f t="shared" si="0"/>
        <v>1081</v>
      </c>
    </row>
    <row r="31" spans="1:12" ht="12.75">
      <c r="A31" s="20" t="s">
        <v>39</v>
      </c>
      <c r="B31" s="9">
        <v>454</v>
      </c>
      <c r="C31" s="9">
        <v>1</v>
      </c>
      <c r="D31" s="9">
        <v>0</v>
      </c>
      <c r="E31" s="9">
        <v>6</v>
      </c>
      <c r="F31" s="9">
        <v>28</v>
      </c>
      <c r="G31" s="9">
        <v>80</v>
      </c>
      <c r="H31" s="9">
        <v>7</v>
      </c>
      <c r="I31" s="9">
        <v>57</v>
      </c>
      <c r="J31" s="9">
        <v>16</v>
      </c>
      <c r="K31" s="9">
        <v>16</v>
      </c>
      <c r="L31" s="10">
        <f t="shared" si="0"/>
        <v>665</v>
      </c>
    </row>
    <row r="32" spans="1:12" ht="12.75">
      <c r="A32" s="20" t="s">
        <v>40</v>
      </c>
      <c r="B32" s="9">
        <v>307</v>
      </c>
      <c r="C32" s="9">
        <v>0</v>
      </c>
      <c r="D32" s="9">
        <v>0</v>
      </c>
      <c r="E32" s="9">
        <v>3</v>
      </c>
      <c r="F32" s="9">
        <v>22</v>
      </c>
      <c r="G32" s="9">
        <v>141</v>
      </c>
      <c r="H32" s="9">
        <v>10</v>
      </c>
      <c r="I32" s="9">
        <v>88</v>
      </c>
      <c r="J32" s="9">
        <v>13</v>
      </c>
      <c r="K32" s="9">
        <v>5</v>
      </c>
      <c r="L32" s="10">
        <f t="shared" si="0"/>
        <v>589</v>
      </c>
    </row>
    <row r="33" spans="1:12" ht="12.75">
      <c r="A33" s="20" t="s">
        <v>41</v>
      </c>
      <c r="B33" s="9">
        <v>374</v>
      </c>
      <c r="C33" s="9">
        <v>1</v>
      </c>
      <c r="D33" s="9">
        <v>0</v>
      </c>
      <c r="E33" s="9">
        <v>9</v>
      </c>
      <c r="F33" s="9">
        <v>30</v>
      </c>
      <c r="G33" s="9">
        <v>352</v>
      </c>
      <c r="H33" s="9">
        <v>11</v>
      </c>
      <c r="I33" s="9">
        <v>285</v>
      </c>
      <c r="J33" s="9">
        <v>75</v>
      </c>
      <c r="K33" s="9">
        <v>22</v>
      </c>
      <c r="L33" s="10">
        <f t="shared" si="0"/>
        <v>1159</v>
      </c>
    </row>
    <row r="34" spans="1:12" ht="12.75">
      <c r="A34" s="20" t="s">
        <v>42</v>
      </c>
      <c r="B34" s="9">
        <v>528</v>
      </c>
      <c r="C34" s="9">
        <v>2</v>
      </c>
      <c r="D34" s="9">
        <v>0</v>
      </c>
      <c r="E34" s="9">
        <v>2</v>
      </c>
      <c r="F34" s="9">
        <v>37</v>
      </c>
      <c r="G34" s="9">
        <v>188</v>
      </c>
      <c r="H34" s="9">
        <v>11</v>
      </c>
      <c r="I34" s="9">
        <v>116</v>
      </c>
      <c r="J34" s="9">
        <v>21</v>
      </c>
      <c r="K34" s="9">
        <v>21</v>
      </c>
      <c r="L34" s="10">
        <f t="shared" si="0"/>
        <v>926</v>
      </c>
    </row>
    <row r="35" spans="1:12" ht="12.75">
      <c r="A35" s="20" t="s">
        <v>43</v>
      </c>
      <c r="B35" s="9">
        <v>606</v>
      </c>
      <c r="C35" s="9">
        <v>1</v>
      </c>
      <c r="D35" s="9">
        <v>0</v>
      </c>
      <c r="E35" s="9">
        <v>8</v>
      </c>
      <c r="F35" s="9">
        <v>27</v>
      </c>
      <c r="G35" s="9">
        <v>144</v>
      </c>
      <c r="H35" s="9">
        <v>15</v>
      </c>
      <c r="I35" s="9">
        <v>165</v>
      </c>
      <c r="J35" s="9">
        <v>15</v>
      </c>
      <c r="K35" s="9">
        <v>43</v>
      </c>
      <c r="L35" s="10">
        <f t="shared" si="0"/>
        <v>1024</v>
      </c>
    </row>
    <row r="36" spans="1:12" ht="12.75">
      <c r="A36" s="20" t="s">
        <v>44</v>
      </c>
      <c r="B36" s="9">
        <v>709</v>
      </c>
      <c r="C36" s="9">
        <v>1</v>
      </c>
      <c r="D36" s="9">
        <v>0</v>
      </c>
      <c r="E36" s="9">
        <v>5</v>
      </c>
      <c r="F36" s="9">
        <v>29</v>
      </c>
      <c r="G36" s="9">
        <v>121</v>
      </c>
      <c r="H36" s="9">
        <v>8</v>
      </c>
      <c r="I36" s="9">
        <v>236</v>
      </c>
      <c r="J36" s="9">
        <v>78</v>
      </c>
      <c r="K36" s="9">
        <v>30</v>
      </c>
      <c r="L36" s="10">
        <f t="shared" si="0"/>
        <v>1217</v>
      </c>
    </row>
    <row r="37" spans="1:12" ht="12.75">
      <c r="A37" s="20" t="s">
        <v>45</v>
      </c>
      <c r="B37" s="9">
        <v>819</v>
      </c>
      <c r="C37" s="9">
        <v>1</v>
      </c>
      <c r="D37" s="9">
        <v>0</v>
      </c>
      <c r="E37" s="9">
        <v>0</v>
      </c>
      <c r="F37" s="9">
        <v>37</v>
      </c>
      <c r="G37" s="9">
        <v>38</v>
      </c>
      <c r="H37" s="9">
        <v>7</v>
      </c>
      <c r="I37" s="9">
        <v>114</v>
      </c>
      <c r="J37" s="9">
        <v>22</v>
      </c>
      <c r="K37" s="9">
        <v>20</v>
      </c>
      <c r="L37" s="10">
        <f t="shared" si="0"/>
        <v>1058</v>
      </c>
    </row>
    <row r="38" spans="1:12" ht="12.75">
      <c r="A38" s="20" t="s">
        <v>46</v>
      </c>
      <c r="B38" s="9">
        <v>615</v>
      </c>
      <c r="C38" s="9">
        <v>0</v>
      </c>
      <c r="D38" s="9">
        <v>0</v>
      </c>
      <c r="E38" s="9">
        <v>10</v>
      </c>
      <c r="F38" s="9">
        <v>35</v>
      </c>
      <c r="G38" s="9">
        <v>101</v>
      </c>
      <c r="H38" s="9">
        <v>9</v>
      </c>
      <c r="I38" s="9">
        <v>100</v>
      </c>
      <c r="J38" s="9">
        <v>19</v>
      </c>
      <c r="K38" s="9">
        <v>20</v>
      </c>
      <c r="L38" s="10">
        <f t="shared" si="0"/>
        <v>909</v>
      </c>
    </row>
    <row r="39" spans="1:12" ht="12.75">
      <c r="A39" s="20" t="s">
        <v>47</v>
      </c>
      <c r="B39" s="9">
        <v>560</v>
      </c>
      <c r="C39" s="9">
        <v>0</v>
      </c>
      <c r="D39" s="9">
        <v>0</v>
      </c>
      <c r="E39" s="9">
        <v>13</v>
      </c>
      <c r="F39" s="9">
        <v>32</v>
      </c>
      <c r="G39" s="9">
        <v>258</v>
      </c>
      <c r="H39" s="9">
        <v>11</v>
      </c>
      <c r="I39" s="9">
        <v>179</v>
      </c>
      <c r="J39" s="9">
        <v>46</v>
      </c>
      <c r="K39" s="9">
        <v>18</v>
      </c>
      <c r="L39" s="10">
        <f t="shared" si="0"/>
        <v>1117</v>
      </c>
    </row>
    <row r="40" spans="1:12" ht="12.75">
      <c r="A40" s="20" t="s">
        <v>48</v>
      </c>
      <c r="B40" s="9">
        <v>513</v>
      </c>
      <c r="C40" s="9">
        <v>2</v>
      </c>
      <c r="D40" s="9">
        <v>0</v>
      </c>
      <c r="E40" s="9">
        <v>6</v>
      </c>
      <c r="F40" s="9">
        <v>25</v>
      </c>
      <c r="G40" s="9">
        <v>267</v>
      </c>
      <c r="H40" s="9">
        <v>11</v>
      </c>
      <c r="I40" s="9">
        <v>220</v>
      </c>
      <c r="J40" s="9">
        <v>54</v>
      </c>
      <c r="K40" s="9">
        <v>23</v>
      </c>
      <c r="L40" s="10">
        <f t="shared" si="0"/>
        <v>1121</v>
      </c>
    </row>
    <row r="41" spans="1:12" ht="12.75">
      <c r="A41" s="20" t="s">
        <v>49</v>
      </c>
      <c r="B41" s="9">
        <v>673</v>
      </c>
      <c r="C41" s="9">
        <v>1</v>
      </c>
      <c r="D41" s="9">
        <v>0</v>
      </c>
      <c r="E41" s="9">
        <v>4</v>
      </c>
      <c r="F41" s="9">
        <v>44</v>
      </c>
      <c r="G41" s="9">
        <v>204</v>
      </c>
      <c r="H41" s="9">
        <v>13</v>
      </c>
      <c r="I41" s="9">
        <v>126</v>
      </c>
      <c r="J41" s="9">
        <v>30</v>
      </c>
      <c r="K41" s="9">
        <v>27</v>
      </c>
      <c r="L41" s="10">
        <f t="shared" si="0"/>
        <v>1122</v>
      </c>
    </row>
    <row r="42" spans="1:12" ht="12.75">
      <c r="A42" s="20" t="s">
        <v>50</v>
      </c>
      <c r="B42" s="9">
        <v>1457</v>
      </c>
      <c r="C42" s="9">
        <v>1</v>
      </c>
      <c r="D42" s="9">
        <v>0</v>
      </c>
      <c r="E42" s="9">
        <v>6</v>
      </c>
      <c r="F42" s="9">
        <v>52</v>
      </c>
      <c r="G42" s="9">
        <v>202</v>
      </c>
      <c r="H42" s="9">
        <v>23</v>
      </c>
      <c r="I42" s="9">
        <v>156</v>
      </c>
      <c r="J42" s="9">
        <v>10</v>
      </c>
      <c r="K42" s="9">
        <v>49</v>
      </c>
      <c r="L42" s="10">
        <f t="shared" si="0"/>
        <v>1956</v>
      </c>
    </row>
    <row r="43" spans="1:12" ht="12.75">
      <c r="A43" s="20" t="s">
        <v>51</v>
      </c>
      <c r="B43" s="9">
        <v>1813</v>
      </c>
      <c r="C43" s="9">
        <v>0</v>
      </c>
      <c r="D43" s="9">
        <v>0</v>
      </c>
      <c r="E43" s="9">
        <v>8</v>
      </c>
      <c r="F43" s="9">
        <v>52</v>
      </c>
      <c r="G43" s="9">
        <v>213</v>
      </c>
      <c r="H43" s="9">
        <v>33</v>
      </c>
      <c r="I43" s="9">
        <v>280</v>
      </c>
      <c r="J43" s="9">
        <v>67</v>
      </c>
      <c r="K43" s="9">
        <v>132</v>
      </c>
      <c r="L43" s="10">
        <f t="shared" si="0"/>
        <v>2598</v>
      </c>
    </row>
    <row r="44" spans="1:12" ht="12.75">
      <c r="A44" s="20" t="s">
        <v>52</v>
      </c>
      <c r="B44" s="9">
        <v>1436</v>
      </c>
      <c r="C44" s="9">
        <v>0</v>
      </c>
      <c r="D44" s="9">
        <v>0</v>
      </c>
      <c r="E44" s="9">
        <v>2</v>
      </c>
      <c r="F44" s="9">
        <v>36</v>
      </c>
      <c r="G44" s="9">
        <v>93</v>
      </c>
      <c r="H44" s="9">
        <v>12</v>
      </c>
      <c r="I44" s="9">
        <v>188</v>
      </c>
      <c r="J44" s="9">
        <v>25</v>
      </c>
      <c r="K44" s="9">
        <v>35</v>
      </c>
      <c r="L44" s="10">
        <f t="shared" si="0"/>
        <v>1827</v>
      </c>
    </row>
    <row r="45" spans="1:12" ht="13.5" thickBot="1">
      <c r="A45" s="20" t="s">
        <v>53</v>
      </c>
      <c r="B45" s="9">
        <v>691</v>
      </c>
      <c r="C45" s="9">
        <v>2</v>
      </c>
      <c r="D45" s="9">
        <v>0</v>
      </c>
      <c r="E45" s="9">
        <v>2</v>
      </c>
      <c r="F45" s="9">
        <v>37</v>
      </c>
      <c r="G45" s="9">
        <v>69</v>
      </c>
      <c r="H45" s="9">
        <v>9</v>
      </c>
      <c r="I45" s="9">
        <v>65</v>
      </c>
      <c r="J45" s="9">
        <v>16</v>
      </c>
      <c r="K45" s="9">
        <v>15</v>
      </c>
      <c r="L45" s="10">
        <f t="shared" si="0"/>
        <v>906</v>
      </c>
    </row>
    <row r="46" spans="1:12" ht="12.75">
      <c r="A46" s="21" t="s">
        <v>19</v>
      </c>
      <c r="B46" s="11">
        <f aca="true" t="shared" si="1" ref="B46:L46">SUM(B15:B45)</f>
        <v>25911</v>
      </c>
      <c r="C46" s="11">
        <f t="shared" si="1"/>
        <v>48</v>
      </c>
      <c r="D46" s="11">
        <f t="shared" si="1"/>
        <v>0</v>
      </c>
      <c r="E46" s="11">
        <f t="shared" si="1"/>
        <v>157</v>
      </c>
      <c r="F46" s="11">
        <f t="shared" si="1"/>
        <v>1091</v>
      </c>
      <c r="G46" s="11">
        <f t="shared" si="1"/>
        <v>5666</v>
      </c>
      <c r="H46" s="11">
        <f t="shared" si="1"/>
        <v>442</v>
      </c>
      <c r="I46" s="11">
        <f t="shared" si="1"/>
        <v>4834</v>
      </c>
      <c r="J46" s="11">
        <f t="shared" si="1"/>
        <v>1113</v>
      </c>
      <c r="K46" s="11">
        <f t="shared" si="1"/>
        <v>898</v>
      </c>
      <c r="L46" s="12">
        <f t="shared" si="1"/>
        <v>40160</v>
      </c>
    </row>
    <row r="47" spans="1:12" ht="13.5" thickBot="1">
      <c r="A47" s="22" t="s">
        <v>54</v>
      </c>
      <c r="B47" s="13">
        <f aca="true" t="shared" si="2" ref="B47:L47">(B46/$M13)</f>
        <v>835.8387096774194</v>
      </c>
      <c r="C47" s="13">
        <f t="shared" si="2"/>
        <v>1.5483870967741935</v>
      </c>
      <c r="D47" s="13">
        <f t="shared" si="2"/>
        <v>0</v>
      </c>
      <c r="E47" s="13">
        <f t="shared" si="2"/>
        <v>5.064516129032258</v>
      </c>
      <c r="F47" s="13">
        <f t="shared" si="2"/>
        <v>35.193548387096776</v>
      </c>
      <c r="G47" s="13">
        <f t="shared" si="2"/>
        <v>182.7741935483871</v>
      </c>
      <c r="H47" s="13">
        <f t="shared" si="2"/>
        <v>14.258064516129032</v>
      </c>
      <c r="I47" s="13">
        <f t="shared" si="2"/>
        <v>155.93548387096774</v>
      </c>
      <c r="J47" s="13">
        <f t="shared" si="2"/>
        <v>35.903225806451616</v>
      </c>
      <c r="K47" s="13">
        <f t="shared" si="2"/>
        <v>28.967741935483872</v>
      </c>
      <c r="L47" s="14">
        <f t="shared" si="2"/>
        <v>1295.483870967742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6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2407</v>
      </c>
      <c r="C15" s="9">
        <v>7</v>
      </c>
      <c r="D15" s="9">
        <v>0</v>
      </c>
      <c r="E15" s="9">
        <v>165</v>
      </c>
      <c r="F15" s="9">
        <v>5</v>
      </c>
      <c r="G15" s="9">
        <v>5</v>
      </c>
      <c r="H15" s="9">
        <v>76</v>
      </c>
      <c r="I15" s="9">
        <v>14</v>
      </c>
      <c r="J15" s="9">
        <v>2</v>
      </c>
      <c r="K15" s="9">
        <v>63</v>
      </c>
      <c r="L15" s="10">
        <f>SUM(B15:K15)</f>
        <v>2744</v>
      </c>
    </row>
    <row r="16" spans="1:12" ht="12.75">
      <c r="A16" s="20" t="s">
        <v>24</v>
      </c>
      <c r="B16" s="9">
        <v>2567</v>
      </c>
      <c r="C16" s="9">
        <v>2</v>
      </c>
      <c r="D16" s="9">
        <v>0</v>
      </c>
      <c r="E16" s="9">
        <v>57</v>
      </c>
      <c r="F16" s="9">
        <v>2</v>
      </c>
      <c r="G16" s="9">
        <v>1</v>
      </c>
      <c r="H16" s="9">
        <v>70</v>
      </c>
      <c r="I16" s="9">
        <v>1</v>
      </c>
      <c r="J16" s="9">
        <v>0</v>
      </c>
      <c r="K16" s="9">
        <v>24</v>
      </c>
      <c r="L16" s="10">
        <f>SUM(B16:K16)</f>
        <v>2724</v>
      </c>
    </row>
    <row r="17" spans="1:12" ht="12.75">
      <c r="A17" s="20" t="s">
        <v>25</v>
      </c>
      <c r="B17" s="9">
        <v>1459</v>
      </c>
      <c r="C17" s="9">
        <v>1</v>
      </c>
      <c r="D17" s="9">
        <v>0</v>
      </c>
      <c r="E17" s="9">
        <v>206</v>
      </c>
      <c r="F17" s="9">
        <v>35</v>
      </c>
      <c r="G17" s="9">
        <v>21</v>
      </c>
      <c r="H17" s="9">
        <v>76</v>
      </c>
      <c r="I17" s="9">
        <v>15</v>
      </c>
      <c r="J17" s="9">
        <v>5</v>
      </c>
      <c r="K17" s="9">
        <v>4</v>
      </c>
      <c r="L17" s="10">
        <f aca="true" t="shared" si="0" ref="L17:L45">SUM(B17:K17)</f>
        <v>1822</v>
      </c>
    </row>
    <row r="18" spans="1:12" ht="12.75">
      <c r="A18" s="20" t="s">
        <v>26</v>
      </c>
      <c r="B18" s="9">
        <v>1278</v>
      </c>
      <c r="C18" s="9">
        <v>0</v>
      </c>
      <c r="D18" s="9">
        <v>1</v>
      </c>
      <c r="E18" s="9">
        <v>216</v>
      </c>
      <c r="F18" s="9">
        <v>41</v>
      </c>
      <c r="G18" s="9">
        <v>34</v>
      </c>
      <c r="H18" s="9">
        <v>70</v>
      </c>
      <c r="I18" s="9">
        <v>31</v>
      </c>
      <c r="J18" s="9">
        <v>1</v>
      </c>
      <c r="K18" s="9">
        <v>6</v>
      </c>
      <c r="L18" s="10">
        <f t="shared" si="0"/>
        <v>1678</v>
      </c>
    </row>
    <row r="19" spans="1:12" ht="12.75">
      <c r="A19" s="20" t="s">
        <v>27</v>
      </c>
      <c r="B19" s="9">
        <v>1347</v>
      </c>
      <c r="C19" s="9">
        <v>5</v>
      </c>
      <c r="D19" s="9">
        <v>0</v>
      </c>
      <c r="E19" s="9">
        <v>235</v>
      </c>
      <c r="F19" s="9">
        <v>28</v>
      </c>
      <c r="G19" s="9">
        <v>33</v>
      </c>
      <c r="H19" s="9">
        <v>74</v>
      </c>
      <c r="I19" s="9">
        <v>32</v>
      </c>
      <c r="J19" s="9">
        <v>3</v>
      </c>
      <c r="K19" s="9">
        <v>9</v>
      </c>
      <c r="L19" s="10">
        <f t="shared" si="0"/>
        <v>1766</v>
      </c>
    </row>
    <row r="20" spans="1:12" ht="12.75">
      <c r="A20" s="20" t="s">
        <v>28</v>
      </c>
      <c r="B20" s="9">
        <v>1241</v>
      </c>
      <c r="C20" s="9">
        <v>2</v>
      </c>
      <c r="D20" s="9">
        <v>0</v>
      </c>
      <c r="E20" s="9">
        <v>244</v>
      </c>
      <c r="F20" s="9">
        <v>26</v>
      </c>
      <c r="G20" s="9">
        <v>33</v>
      </c>
      <c r="H20" s="9">
        <v>78</v>
      </c>
      <c r="I20" s="9">
        <v>26</v>
      </c>
      <c r="J20" s="9">
        <v>0</v>
      </c>
      <c r="K20" s="9">
        <v>8</v>
      </c>
      <c r="L20" s="10">
        <f t="shared" si="0"/>
        <v>1658</v>
      </c>
    </row>
    <row r="21" spans="1:12" ht="12.75">
      <c r="A21" s="20" t="s">
        <v>29</v>
      </c>
      <c r="B21" s="9">
        <v>1932</v>
      </c>
      <c r="C21" s="9">
        <v>6</v>
      </c>
      <c r="D21" s="9">
        <v>1</v>
      </c>
      <c r="E21" s="9">
        <v>295</v>
      </c>
      <c r="F21" s="9">
        <v>25</v>
      </c>
      <c r="G21" s="9">
        <v>30</v>
      </c>
      <c r="H21" s="9">
        <v>92</v>
      </c>
      <c r="I21" s="9">
        <v>25</v>
      </c>
      <c r="J21" s="9">
        <v>4</v>
      </c>
      <c r="K21" s="9">
        <v>10</v>
      </c>
      <c r="L21" s="10">
        <f t="shared" si="0"/>
        <v>2420</v>
      </c>
    </row>
    <row r="22" spans="1:12" ht="12.75">
      <c r="A22" s="20" t="s">
        <v>30</v>
      </c>
      <c r="B22" s="9">
        <v>3148</v>
      </c>
      <c r="C22" s="9">
        <v>16</v>
      </c>
      <c r="D22" s="9">
        <v>1</v>
      </c>
      <c r="E22" s="9">
        <v>172</v>
      </c>
      <c r="F22" s="9">
        <v>9</v>
      </c>
      <c r="G22" s="9">
        <v>8</v>
      </c>
      <c r="H22" s="9">
        <v>83</v>
      </c>
      <c r="I22" s="9">
        <v>8</v>
      </c>
      <c r="J22" s="9">
        <v>2</v>
      </c>
      <c r="K22" s="9">
        <v>37</v>
      </c>
      <c r="L22" s="10">
        <f t="shared" si="0"/>
        <v>3484</v>
      </c>
    </row>
    <row r="23" spans="1:12" ht="12.75">
      <c r="A23" s="20" t="s">
        <v>31</v>
      </c>
      <c r="B23" s="9">
        <v>3282</v>
      </c>
      <c r="C23" s="9">
        <v>5</v>
      </c>
      <c r="D23" s="9">
        <v>0</v>
      </c>
      <c r="E23" s="9">
        <v>70</v>
      </c>
      <c r="F23" s="9">
        <v>1</v>
      </c>
      <c r="G23" s="9">
        <v>0</v>
      </c>
      <c r="H23" s="9">
        <v>73</v>
      </c>
      <c r="I23" s="9">
        <v>0</v>
      </c>
      <c r="J23" s="9">
        <v>0</v>
      </c>
      <c r="K23" s="9">
        <v>39</v>
      </c>
      <c r="L23" s="10">
        <f t="shared" si="0"/>
        <v>3470</v>
      </c>
    </row>
    <row r="24" spans="1:12" ht="12.75">
      <c r="A24" s="20" t="s">
        <v>32</v>
      </c>
      <c r="B24" s="9">
        <v>3445</v>
      </c>
      <c r="C24" s="9">
        <v>6</v>
      </c>
      <c r="D24" s="9">
        <v>0</v>
      </c>
      <c r="E24" s="9">
        <v>80</v>
      </c>
      <c r="F24" s="9">
        <v>0</v>
      </c>
      <c r="G24" s="9">
        <v>0</v>
      </c>
      <c r="H24" s="9">
        <v>78</v>
      </c>
      <c r="I24" s="9">
        <v>0</v>
      </c>
      <c r="J24" s="9">
        <v>0</v>
      </c>
      <c r="K24" s="9">
        <v>35</v>
      </c>
      <c r="L24" s="10">
        <f t="shared" si="0"/>
        <v>3644</v>
      </c>
    </row>
    <row r="25" spans="1:12" ht="12.75">
      <c r="A25" s="20" t="s">
        <v>33</v>
      </c>
      <c r="B25" s="9">
        <v>1417</v>
      </c>
      <c r="C25" s="9">
        <v>1</v>
      </c>
      <c r="D25" s="9">
        <v>1</v>
      </c>
      <c r="E25" s="9">
        <v>223</v>
      </c>
      <c r="F25" s="9">
        <v>30</v>
      </c>
      <c r="G25" s="9">
        <v>23</v>
      </c>
      <c r="H25" s="9">
        <v>82</v>
      </c>
      <c r="I25" s="9">
        <v>37</v>
      </c>
      <c r="J25" s="9">
        <v>7</v>
      </c>
      <c r="K25" s="9">
        <v>3</v>
      </c>
      <c r="L25" s="10">
        <f t="shared" si="0"/>
        <v>1824</v>
      </c>
    </row>
    <row r="26" spans="1:12" ht="12.75">
      <c r="A26" s="20" t="s">
        <v>34</v>
      </c>
      <c r="B26" s="9">
        <v>1268</v>
      </c>
      <c r="C26" s="9">
        <v>2</v>
      </c>
      <c r="D26" s="9">
        <v>2</v>
      </c>
      <c r="E26" s="9">
        <v>283</v>
      </c>
      <c r="F26" s="9">
        <v>36</v>
      </c>
      <c r="G26" s="9">
        <v>37</v>
      </c>
      <c r="H26" s="9">
        <v>72</v>
      </c>
      <c r="I26" s="9">
        <v>22</v>
      </c>
      <c r="J26" s="9">
        <v>2</v>
      </c>
      <c r="K26" s="9">
        <v>0</v>
      </c>
      <c r="L26" s="10">
        <f t="shared" si="0"/>
        <v>1724</v>
      </c>
    </row>
    <row r="27" spans="1:12" ht="12.75">
      <c r="A27" s="20" t="s">
        <v>35</v>
      </c>
      <c r="B27" s="9">
        <v>1298</v>
      </c>
      <c r="C27" s="9">
        <v>6</v>
      </c>
      <c r="D27" s="9">
        <v>2</v>
      </c>
      <c r="E27" s="9">
        <v>234</v>
      </c>
      <c r="F27" s="9">
        <v>46</v>
      </c>
      <c r="G27" s="9">
        <v>32</v>
      </c>
      <c r="H27" s="9">
        <v>67</v>
      </c>
      <c r="I27" s="9">
        <v>12</v>
      </c>
      <c r="J27" s="9">
        <v>2</v>
      </c>
      <c r="K27" s="9">
        <v>0</v>
      </c>
      <c r="L27" s="10">
        <f t="shared" si="0"/>
        <v>1699</v>
      </c>
    </row>
    <row r="28" spans="1:12" ht="12.75">
      <c r="A28" s="20" t="s">
        <v>36</v>
      </c>
      <c r="B28" s="9">
        <v>1765</v>
      </c>
      <c r="C28" s="9">
        <v>2</v>
      </c>
      <c r="D28" s="9">
        <v>0</v>
      </c>
      <c r="E28" s="9">
        <v>294</v>
      </c>
      <c r="F28" s="9">
        <v>30</v>
      </c>
      <c r="G28" s="9">
        <v>29</v>
      </c>
      <c r="H28" s="9">
        <v>97</v>
      </c>
      <c r="I28" s="9">
        <v>22</v>
      </c>
      <c r="J28" s="9">
        <v>6</v>
      </c>
      <c r="K28" s="9">
        <v>4</v>
      </c>
      <c r="L28" s="10">
        <f t="shared" si="0"/>
        <v>2249</v>
      </c>
    </row>
    <row r="29" spans="1:12" ht="12.75">
      <c r="A29" s="20" t="s">
        <v>37</v>
      </c>
      <c r="B29" s="9">
        <v>1777</v>
      </c>
      <c r="C29" s="9">
        <v>3</v>
      </c>
      <c r="D29" s="9">
        <v>0</v>
      </c>
      <c r="E29" s="9">
        <v>141</v>
      </c>
      <c r="F29" s="9">
        <v>9</v>
      </c>
      <c r="G29" s="9">
        <v>2</v>
      </c>
      <c r="H29" s="9">
        <v>83</v>
      </c>
      <c r="I29" s="9">
        <v>14</v>
      </c>
      <c r="J29" s="9">
        <v>4</v>
      </c>
      <c r="K29" s="9">
        <v>3</v>
      </c>
      <c r="L29" s="10">
        <f t="shared" si="0"/>
        <v>2036</v>
      </c>
    </row>
    <row r="30" spans="1:12" ht="12.75">
      <c r="A30" s="20" t="s">
        <v>38</v>
      </c>
      <c r="B30" s="9">
        <v>1593</v>
      </c>
      <c r="C30" s="9">
        <v>2</v>
      </c>
      <c r="D30" s="9">
        <v>0</v>
      </c>
      <c r="E30" s="9">
        <v>30</v>
      </c>
      <c r="F30" s="9">
        <v>1</v>
      </c>
      <c r="G30" s="9">
        <v>0</v>
      </c>
      <c r="H30" s="9">
        <v>65</v>
      </c>
      <c r="I30" s="9">
        <v>1</v>
      </c>
      <c r="J30" s="9">
        <v>0</v>
      </c>
      <c r="K30" s="9">
        <v>0</v>
      </c>
      <c r="L30" s="10">
        <f t="shared" si="0"/>
        <v>1692</v>
      </c>
    </row>
    <row r="31" spans="1:12" ht="12.75">
      <c r="A31" s="20" t="s">
        <v>39</v>
      </c>
      <c r="B31" s="9">
        <v>1499</v>
      </c>
      <c r="C31" s="9">
        <v>4</v>
      </c>
      <c r="D31" s="9">
        <v>0</v>
      </c>
      <c r="E31" s="9">
        <v>257</v>
      </c>
      <c r="F31" s="9">
        <v>17</v>
      </c>
      <c r="G31" s="9">
        <v>20</v>
      </c>
      <c r="H31" s="9">
        <v>81</v>
      </c>
      <c r="I31" s="9">
        <v>15</v>
      </c>
      <c r="J31" s="9">
        <v>6</v>
      </c>
      <c r="K31" s="9">
        <v>6</v>
      </c>
      <c r="L31" s="10">
        <f t="shared" si="0"/>
        <v>1905</v>
      </c>
    </row>
    <row r="32" spans="1:12" ht="12.75">
      <c r="A32" s="20" t="s">
        <v>40</v>
      </c>
      <c r="B32" s="9">
        <v>1229</v>
      </c>
      <c r="C32" s="9">
        <v>1</v>
      </c>
      <c r="D32" s="9">
        <v>0</v>
      </c>
      <c r="E32" s="9">
        <v>247</v>
      </c>
      <c r="F32" s="9">
        <v>24</v>
      </c>
      <c r="G32" s="9">
        <v>11</v>
      </c>
      <c r="H32" s="9">
        <v>85</v>
      </c>
      <c r="I32" s="9">
        <v>16</v>
      </c>
      <c r="J32" s="9">
        <v>1</v>
      </c>
      <c r="K32" s="9">
        <v>2</v>
      </c>
      <c r="L32" s="10">
        <f t="shared" si="0"/>
        <v>1616</v>
      </c>
    </row>
    <row r="33" spans="1:12" ht="12.75">
      <c r="A33" s="20" t="s">
        <v>41</v>
      </c>
      <c r="B33" s="9">
        <v>1361</v>
      </c>
      <c r="C33" s="9">
        <v>2</v>
      </c>
      <c r="D33" s="9">
        <v>0</v>
      </c>
      <c r="E33" s="9">
        <v>272</v>
      </c>
      <c r="F33" s="9">
        <v>26</v>
      </c>
      <c r="G33" s="9">
        <v>16</v>
      </c>
      <c r="H33" s="9">
        <v>77</v>
      </c>
      <c r="I33" s="9">
        <v>30</v>
      </c>
      <c r="J33" s="9">
        <v>6</v>
      </c>
      <c r="K33" s="9">
        <v>6</v>
      </c>
      <c r="L33" s="10">
        <f t="shared" si="0"/>
        <v>1796</v>
      </c>
    </row>
    <row r="34" spans="1:12" ht="12.75">
      <c r="A34" s="20" t="s">
        <v>42</v>
      </c>
      <c r="B34" s="9">
        <v>1428</v>
      </c>
      <c r="C34" s="9">
        <v>2</v>
      </c>
      <c r="D34" s="9">
        <v>0</v>
      </c>
      <c r="E34" s="9">
        <v>240</v>
      </c>
      <c r="F34" s="9">
        <v>38</v>
      </c>
      <c r="G34" s="9">
        <v>14</v>
      </c>
      <c r="H34" s="9">
        <v>78</v>
      </c>
      <c r="I34" s="9">
        <v>22</v>
      </c>
      <c r="J34" s="9">
        <v>6</v>
      </c>
      <c r="K34" s="9">
        <v>10</v>
      </c>
      <c r="L34" s="10">
        <f t="shared" si="0"/>
        <v>1838</v>
      </c>
    </row>
    <row r="35" spans="1:12" ht="12.75">
      <c r="A35" s="20" t="s">
        <v>43</v>
      </c>
      <c r="B35" s="9">
        <v>1872</v>
      </c>
      <c r="C35" s="9">
        <v>9</v>
      </c>
      <c r="D35" s="9">
        <v>0</v>
      </c>
      <c r="E35" s="9">
        <v>319</v>
      </c>
      <c r="F35" s="9">
        <v>30</v>
      </c>
      <c r="G35" s="9">
        <v>30</v>
      </c>
      <c r="H35" s="9">
        <v>82</v>
      </c>
      <c r="I35" s="9">
        <v>24</v>
      </c>
      <c r="J35" s="9">
        <v>5</v>
      </c>
      <c r="K35" s="9">
        <v>10</v>
      </c>
      <c r="L35" s="10">
        <f t="shared" si="0"/>
        <v>2381</v>
      </c>
    </row>
    <row r="36" spans="1:12" ht="12.75">
      <c r="A36" s="20" t="s">
        <v>44</v>
      </c>
      <c r="B36" s="9">
        <v>2432</v>
      </c>
      <c r="C36" s="9">
        <v>14</v>
      </c>
      <c r="D36" s="9">
        <v>0</v>
      </c>
      <c r="E36" s="9">
        <v>164</v>
      </c>
      <c r="F36" s="9">
        <v>24</v>
      </c>
      <c r="G36" s="9">
        <v>19</v>
      </c>
      <c r="H36" s="9">
        <v>92</v>
      </c>
      <c r="I36" s="9">
        <v>23</v>
      </c>
      <c r="J36" s="9">
        <v>3</v>
      </c>
      <c r="K36" s="9">
        <v>14</v>
      </c>
      <c r="L36" s="10">
        <f t="shared" si="0"/>
        <v>2785</v>
      </c>
    </row>
    <row r="37" spans="1:12" ht="12.75">
      <c r="A37" s="20" t="s">
        <v>45</v>
      </c>
      <c r="B37" s="9">
        <v>2073</v>
      </c>
      <c r="C37" s="9">
        <v>2</v>
      </c>
      <c r="D37" s="9">
        <v>0</v>
      </c>
      <c r="E37" s="9">
        <v>38</v>
      </c>
      <c r="F37" s="9">
        <v>1</v>
      </c>
      <c r="G37" s="9">
        <v>0</v>
      </c>
      <c r="H37" s="9">
        <v>71</v>
      </c>
      <c r="I37" s="9">
        <v>0</v>
      </c>
      <c r="J37" s="9">
        <v>0</v>
      </c>
      <c r="K37" s="9">
        <v>21</v>
      </c>
      <c r="L37" s="10">
        <f t="shared" si="0"/>
        <v>2206</v>
      </c>
    </row>
    <row r="38" spans="1:12" ht="12.75">
      <c r="A38" s="20" t="s">
        <v>46</v>
      </c>
      <c r="B38" s="9">
        <v>1522</v>
      </c>
      <c r="C38" s="9">
        <v>4</v>
      </c>
      <c r="D38" s="9">
        <v>0</v>
      </c>
      <c r="E38" s="9">
        <v>253</v>
      </c>
      <c r="F38" s="9">
        <v>27</v>
      </c>
      <c r="G38" s="9">
        <v>36</v>
      </c>
      <c r="H38" s="9">
        <v>78</v>
      </c>
      <c r="I38" s="9">
        <v>24</v>
      </c>
      <c r="J38" s="9">
        <v>4</v>
      </c>
      <c r="K38" s="9">
        <v>10</v>
      </c>
      <c r="L38" s="10">
        <f t="shared" si="0"/>
        <v>1958</v>
      </c>
    </row>
    <row r="39" spans="1:12" ht="12.75">
      <c r="A39" s="20" t="s">
        <v>47</v>
      </c>
      <c r="B39" s="9">
        <v>1417</v>
      </c>
      <c r="C39" s="9">
        <v>4</v>
      </c>
      <c r="D39" s="9">
        <v>0</v>
      </c>
      <c r="E39" s="9">
        <v>261</v>
      </c>
      <c r="F39" s="9">
        <v>31</v>
      </c>
      <c r="G39" s="9">
        <v>36</v>
      </c>
      <c r="H39" s="9">
        <v>76</v>
      </c>
      <c r="I39" s="9">
        <v>20</v>
      </c>
      <c r="J39" s="9">
        <v>5</v>
      </c>
      <c r="K39" s="9">
        <v>8</v>
      </c>
      <c r="L39" s="10">
        <f t="shared" si="0"/>
        <v>1858</v>
      </c>
    </row>
    <row r="40" spans="1:12" ht="12.75">
      <c r="A40" s="20" t="s">
        <v>48</v>
      </c>
      <c r="B40" s="9">
        <v>1475</v>
      </c>
      <c r="C40" s="9">
        <v>3</v>
      </c>
      <c r="D40" s="9">
        <v>0</v>
      </c>
      <c r="E40" s="9">
        <v>268</v>
      </c>
      <c r="F40" s="9">
        <v>41</v>
      </c>
      <c r="G40" s="9">
        <v>26</v>
      </c>
      <c r="H40" s="9">
        <v>78</v>
      </c>
      <c r="I40" s="9">
        <v>19</v>
      </c>
      <c r="J40" s="9">
        <v>3</v>
      </c>
      <c r="K40" s="9">
        <v>8</v>
      </c>
      <c r="L40" s="10">
        <f t="shared" si="0"/>
        <v>1921</v>
      </c>
    </row>
    <row r="41" spans="1:12" ht="12.75">
      <c r="A41" s="20" t="s">
        <v>49</v>
      </c>
      <c r="B41" s="9">
        <v>1497</v>
      </c>
      <c r="C41" s="9">
        <v>4</v>
      </c>
      <c r="D41" s="9">
        <v>0</v>
      </c>
      <c r="E41" s="9">
        <v>240</v>
      </c>
      <c r="F41" s="9">
        <v>18</v>
      </c>
      <c r="G41" s="9">
        <v>8</v>
      </c>
      <c r="H41" s="9">
        <v>77</v>
      </c>
      <c r="I41" s="9">
        <v>18</v>
      </c>
      <c r="J41" s="9">
        <v>1</v>
      </c>
      <c r="K41" s="9">
        <v>13</v>
      </c>
      <c r="L41" s="10">
        <f t="shared" si="0"/>
        <v>1876</v>
      </c>
    </row>
    <row r="42" spans="1:12" ht="12.75">
      <c r="A42" s="20" t="s">
        <v>50</v>
      </c>
      <c r="B42" s="9">
        <v>2182</v>
      </c>
      <c r="C42" s="9">
        <v>8</v>
      </c>
      <c r="D42" s="9">
        <v>2</v>
      </c>
      <c r="E42" s="9">
        <v>287</v>
      </c>
      <c r="F42" s="9">
        <v>17</v>
      </c>
      <c r="G42" s="9">
        <v>13</v>
      </c>
      <c r="H42" s="9">
        <v>88</v>
      </c>
      <c r="I42" s="9">
        <v>20</v>
      </c>
      <c r="J42" s="9">
        <v>6</v>
      </c>
      <c r="K42" s="9">
        <v>17</v>
      </c>
      <c r="L42" s="10">
        <f t="shared" si="0"/>
        <v>2640</v>
      </c>
    </row>
    <row r="43" spans="1:12" ht="12.75">
      <c r="A43" s="20" t="s">
        <v>51</v>
      </c>
      <c r="B43" s="9">
        <v>3729</v>
      </c>
      <c r="C43" s="9">
        <v>14</v>
      </c>
      <c r="D43" s="9">
        <v>3</v>
      </c>
      <c r="E43" s="9">
        <v>238</v>
      </c>
      <c r="F43" s="9">
        <v>8</v>
      </c>
      <c r="G43" s="9">
        <v>6</v>
      </c>
      <c r="H43" s="9">
        <v>95</v>
      </c>
      <c r="I43" s="9">
        <v>14</v>
      </c>
      <c r="J43" s="9">
        <v>5</v>
      </c>
      <c r="K43" s="9">
        <v>38</v>
      </c>
      <c r="L43" s="10">
        <f t="shared" si="0"/>
        <v>4150</v>
      </c>
    </row>
    <row r="44" spans="1:12" ht="12.75">
      <c r="A44" s="20" t="s">
        <v>52</v>
      </c>
      <c r="B44" s="9">
        <v>4290</v>
      </c>
      <c r="C44" s="9">
        <v>12</v>
      </c>
      <c r="D44" s="9">
        <v>0</v>
      </c>
      <c r="E44" s="9">
        <v>74</v>
      </c>
      <c r="F44" s="9">
        <v>0</v>
      </c>
      <c r="G44" s="9">
        <v>0</v>
      </c>
      <c r="H44" s="9">
        <v>85</v>
      </c>
      <c r="I44" s="9">
        <v>0</v>
      </c>
      <c r="J44" s="9">
        <v>0</v>
      </c>
      <c r="K44" s="9">
        <v>44</v>
      </c>
      <c r="L44" s="10">
        <f t="shared" si="0"/>
        <v>4505</v>
      </c>
    </row>
    <row r="45" spans="1:12" ht="13.5" thickBot="1">
      <c r="A45" s="20" t="s">
        <v>53</v>
      </c>
      <c r="B45" s="9">
        <v>3674</v>
      </c>
      <c r="C45" s="9">
        <v>12</v>
      </c>
      <c r="D45" s="9">
        <v>0</v>
      </c>
      <c r="E45" s="9">
        <v>88</v>
      </c>
      <c r="F45" s="9">
        <v>0</v>
      </c>
      <c r="G45" s="9">
        <v>0</v>
      </c>
      <c r="H45" s="9">
        <v>78</v>
      </c>
      <c r="I45" s="9">
        <v>1</v>
      </c>
      <c r="J45" s="9">
        <v>0</v>
      </c>
      <c r="K45" s="9">
        <v>15</v>
      </c>
      <c r="L45" s="10">
        <f t="shared" si="0"/>
        <v>3868</v>
      </c>
    </row>
    <row r="46" spans="1:12" ht="12.75">
      <c r="A46" s="21" t="s">
        <v>19</v>
      </c>
      <c r="B46" s="11">
        <f aca="true" t="shared" si="1" ref="B46:J46">SUM(B15:B45)</f>
        <v>62904</v>
      </c>
      <c r="C46" s="11">
        <f t="shared" si="1"/>
        <v>161</v>
      </c>
      <c r="D46" s="11">
        <f t="shared" si="1"/>
        <v>13</v>
      </c>
      <c r="E46" s="11">
        <f t="shared" si="1"/>
        <v>6191</v>
      </c>
      <c r="F46" s="11">
        <f t="shared" si="1"/>
        <v>626</v>
      </c>
      <c r="G46" s="11">
        <f t="shared" si="1"/>
        <v>523</v>
      </c>
      <c r="H46" s="11">
        <f t="shared" si="1"/>
        <v>2457</v>
      </c>
      <c r="I46" s="11">
        <f t="shared" si="1"/>
        <v>506</v>
      </c>
      <c r="J46" s="11">
        <f t="shared" si="1"/>
        <v>89</v>
      </c>
      <c r="K46" s="11">
        <f>SUM(K15:K45)</f>
        <v>467</v>
      </c>
      <c r="L46" s="12">
        <f>SUM(L15:L45)</f>
        <v>73937</v>
      </c>
    </row>
    <row r="47" spans="1:12" ht="13.5" thickBot="1">
      <c r="A47" s="22" t="s">
        <v>54</v>
      </c>
      <c r="B47" s="13">
        <f aca="true" t="shared" si="2" ref="B47:K47">(B46/$M13)</f>
        <v>2029.1612903225807</v>
      </c>
      <c r="C47" s="13">
        <f t="shared" si="2"/>
        <v>5.193548387096774</v>
      </c>
      <c r="D47" s="13">
        <f t="shared" si="2"/>
        <v>0.41935483870967744</v>
      </c>
      <c r="E47" s="13">
        <f t="shared" si="2"/>
        <v>199.70967741935485</v>
      </c>
      <c r="F47" s="13">
        <f t="shared" si="2"/>
        <v>20.193548387096776</v>
      </c>
      <c r="G47" s="13">
        <f t="shared" si="2"/>
        <v>16.870967741935484</v>
      </c>
      <c r="H47" s="13">
        <f t="shared" si="2"/>
        <v>79.25806451612904</v>
      </c>
      <c r="I47" s="13">
        <f t="shared" si="2"/>
        <v>16.322580645161292</v>
      </c>
      <c r="J47" s="13">
        <f t="shared" si="2"/>
        <v>2.870967741935484</v>
      </c>
      <c r="K47" s="13">
        <f t="shared" si="2"/>
        <v>15.064516129032258</v>
      </c>
      <c r="L47" s="14">
        <f>SUM(B47:K47)</f>
        <v>2385.0645161290327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758</v>
      </c>
      <c r="C15" s="9">
        <v>4</v>
      </c>
      <c r="D15" s="9">
        <v>1</v>
      </c>
      <c r="E15" s="9">
        <v>18</v>
      </c>
      <c r="F15" s="9">
        <v>17</v>
      </c>
      <c r="G15" s="9">
        <v>13</v>
      </c>
      <c r="H15" s="9">
        <v>30</v>
      </c>
      <c r="I15" s="9">
        <v>43</v>
      </c>
      <c r="J15" s="9">
        <v>31</v>
      </c>
      <c r="K15" s="9">
        <v>6</v>
      </c>
      <c r="L15" s="10">
        <f aca="true" t="shared" si="0" ref="L15:L45">SUM(B15:K15)</f>
        <v>921</v>
      </c>
      <c r="M15" s="23" t="s">
        <v>59</v>
      </c>
    </row>
    <row r="16" spans="1:13" ht="12.75">
      <c r="A16" s="20" t="s">
        <v>24</v>
      </c>
      <c r="B16" s="9">
        <v>871</v>
      </c>
      <c r="C16" s="9">
        <v>4</v>
      </c>
      <c r="D16" s="9">
        <v>0</v>
      </c>
      <c r="E16" s="9">
        <v>15</v>
      </c>
      <c r="F16" s="9">
        <v>11</v>
      </c>
      <c r="G16" s="9">
        <v>19</v>
      </c>
      <c r="H16" s="9">
        <v>22</v>
      </c>
      <c r="I16" s="9">
        <v>23</v>
      </c>
      <c r="J16" s="9">
        <v>3</v>
      </c>
      <c r="K16" s="9">
        <v>14</v>
      </c>
      <c r="L16" s="10">
        <f t="shared" si="0"/>
        <v>982</v>
      </c>
      <c r="M16" s="28"/>
    </row>
    <row r="17" spans="1:13" ht="12.75">
      <c r="A17" s="20" t="s">
        <v>25</v>
      </c>
      <c r="B17" s="9">
        <v>569</v>
      </c>
      <c r="C17" s="9">
        <v>1</v>
      </c>
      <c r="D17" s="9">
        <v>1</v>
      </c>
      <c r="E17" s="9">
        <v>36</v>
      </c>
      <c r="F17" s="9">
        <v>15</v>
      </c>
      <c r="G17" s="9">
        <v>3</v>
      </c>
      <c r="H17" s="9">
        <v>28</v>
      </c>
      <c r="I17" s="9">
        <v>36</v>
      </c>
      <c r="J17" s="9">
        <v>12</v>
      </c>
      <c r="K17" s="9">
        <v>2</v>
      </c>
      <c r="L17" s="10">
        <f t="shared" si="0"/>
        <v>703</v>
      </c>
      <c r="M17" s="28"/>
    </row>
    <row r="18" spans="1:13" ht="12.75">
      <c r="A18" s="20" t="s">
        <v>26</v>
      </c>
      <c r="B18" s="9">
        <v>539</v>
      </c>
      <c r="C18" s="9">
        <v>5</v>
      </c>
      <c r="D18" s="9">
        <v>0</v>
      </c>
      <c r="E18" s="9">
        <v>34</v>
      </c>
      <c r="F18" s="9">
        <v>16</v>
      </c>
      <c r="G18" s="9">
        <v>14</v>
      </c>
      <c r="H18" s="9">
        <v>34</v>
      </c>
      <c r="I18" s="9">
        <v>42</v>
      </c>
      <c r="J18" s="9">
        <v>10</v>
      </c>
      <c r="K18" s="9">
        <v>1</v>
      </c>
      <c r="L18" s="10">
        <f t="shared" si="0"/>
        <v>695</v>
      </c>
      <c r="M18" s="28"/>
    </row>
    <row r="19" spans="1:13" ht="12.75">
      <c r="A19" s="20" t="s">
        <v>27</v>
      </c>
      <c r="B19" s="9">
        <v>586</v>
      </c>
      <c r="C19" s="9">
        <v>2</v>
      </c>
      <c r="D19" s="9">
        <v>0</v>
      </c>
      <c r="E19" s="9">
        <v>47</v>
      </c>
      <c r="F19" s="9">
        <v>17</v>
      </c>
      <c r="G19" s="9">
        <v>24</v>
      </c>
      <c r="H19" s="9">
        <v>33</v>
      </c>
      <c r="I19" s="9">
        <v>47</v>
      </c>
      <c r="J19" s="9">
        <v>22</v>
      </c>
      <c r="K19" s="9">
        <v>1</v>
      </c>
      <c r="L19" s="10">
        <f t="shared" si="0"/>
        <v>779</v>
      </c>
      <c r="M19" s="28"/>
    </row>
    <row r="20" spans="1:13" ht="12.75">
      <c r="A20" s="20" t="s">
        <v>28</v>
      </c>
      <c r="B20" s="9">
        <v>701</v>
      </c>
      <c r="C20" s="9">
        <v>6</v>
      </c>
      <c r="D20" s="9">
        <v>0</v>
      </c>
      <c r="E20" s="9">
        <v>72</v>
      </c>
      <c r="F20" s="9">
        <v>10</v>
      </c>
      <c r="G20" s="9">
        <v>16</v>
      </c>
      <c r="H20" s="9">
        <v>38</v>
      </c>
      <c r="I20" s="9">
        <v>44</v>
      </c>
      <c r="J20" s="9">
        <v>10</v>
      </c>
      <c r="K20" s="9">
        <v>4</v>
      </c>
      <c r="L20" s="10">
        <f t="shared" si="0"/>
        <v>901</v>
      </c>
      <c r="M20" s="28"/>
    </row>
    <row r="21" spans="1:13" ht="12.75">
      <c r="A21" s="20" t="s">
        <v>29</v>
      </c>
      <c r="B21" s="9">
        <v>1133</v>
      </c>
      <c r="C21" s="9">
        <v>8</v>
      </c>
      <c r="D21" s="9">
        <v>1</v>
      </c>
      <c r="E21" s="9">
        <v>38</v>
      </c>
      <c r="F21" s="9">
        <v>26</v>
      </c>
      <c r="G21" s="9">
        <v>17</v>
      </c>
      <c r="H21" s="9">
        <v>31</v>
      </c>
      <c r="I21" s="9">
        <v>55</v>
      </c>
      <c r="J21" s="9">
        <v>17</v>
      </c>
      <c r="K21" s="9">
        <v>12</v>
      </c>
      <c r="L21" s="10">
        <f t="shared" si="0"/>
        <v>1338</v>
      </c>
      <c r="M21" s="28"/>
    </row>
    <row r="22" spans="1:13" ht="12.75">
      <c r="A22" s="20" t="s">
        <v>30</v>
      </c>
      <c r="B22" s="9">
        <v>1149</v>
      </c>
      <c r="C22" s="9">
        <v>13</v>
      </c>
      <c r="D22" s="9">
        <v>0</v>
      </c>
      <c r="E22" s="9">
        <v>54</v>
      </c>
      <c r="F22" s="9">
        <v>12</v>
      </c>
      <c r="G22" s="9">
        <v>13</v>
      </c>
      <c r="H22" s="9">
        <v>30</v>
      </c>
      <c r="I22" s="9">
        <v>70</v>
      </c>
      <c r="J22" s="9">
        <v>22</v>
      </c>
      <c r="K22" s="9">
        <v>18</v>
      </c>
      <c r="L22" s="10">
        <f t="shared" si="0"/>
        <v>1381</v>
      </c>
      <c r="M22" s="28"/>
    </row>
    <row r="23" spans="1:13" ht="12.75">
      <c r="A23" s="20" t="s">
        <v>31</v>
      </c>
      <c r="B23" s="9">
        <v>1182</v>
      </c>
      <c r="C23" s="9">
        <v>12</v>
      </c>
      <c r="D23" s="9">
        <v>0</v>
      </c>
      <c r="E23" s="9">
        <v>7</v>
      </c>
      <c r="F23" s="9">
        <v>9</v>
      </c>
      <c r="G23" s="9">
        <v>3</v>
      </c>
      <c r="H23" s="9">
        <v>14</v>
      </c>
      <c r="I23" s="9">
        <v>46</v>
      </c>
      <c r="J23" s="9">
        <v>5</v>
      </c>
      <c r="K23" s="9">
        <v>14</v>
      </c>
      <c r="L23" s="10">
        <f t="shared" si="0"/>
        <v>1292</v>
      </c>
      <c r="M23" s="28"/>
    </row>
    <row r="24" spans="1:13" ht="12.75">
      <c r="A24" s="20" t="s">
        <v>32</v>
      </c>
      <c r="B24" s="9">
        <v>1310</v>
      </c>
      <c r="C24" s="9">
        <v>3</v>
      </c>
      <c r="D24" s="9">
        <v>0</v>
      </c>
      <c r="E24" s="9">
        <v>19</v>
      </c>
      <c r="F24" s="9">
        <v>10</v>
      </c>
      <c r="G24" s="9">
        <v>17</v>
      </c>
      <c r="H24" s="9">
        <v>23</v>
      </c>
      <c r="I24" s="9">
        <v>38</v>
      </c>
      <c r="J24" s="9">
        <v>0</v>
      </c>
      <c r="K24" s="9">
        <v>5</v>
      </c>
      <c r="L24" s="10">
        <f t="shared" si="0"/>
        <v>1425</v>
      </c>
      <c r="M24" s="28"/>
    </row>
    <row r="25" spans="1:13" ht="12.75">
      <c r="A25" s="20" t="s">
        <v>33</v>
      </c>
      <c r="B25" s="9">
        <v>828</v>
      </c>
      <c r="C25" s="9">
        <v>5</v>
      </c>
      <c r="D25" s="9">
        <v>1</v>
      </c>
      <c r="E25" s="9">
        <v>40</v>
      </c>
      <c r="F25" s="9">
        <v>11</v>
      </c>
      <c r="G25" s="9">
        <v>23</v>
      </c>
      <c r="H25" s="9">
        <v>33</v>
      </c>
      <c r="I25" s="9">
        <v>53</v>
      </c>
      <c r="J25" s="9">
        <v>7</v>
      </c>
      <c r="K25" s="9">
        <v>1</v>
      </c>
      <c r="L25" s="10">
        <f t="shared" si="0"/>
        <v>1002</v>
      </c>
      <c r="M25" s="28"/>
    </row>
    <row r="26" spans="1:13" ht="12.75">
      <c r="A26" s="20" t="s">
        <v>34</v>
      </c>
      <c r="B26" s="9">
        <v>577</v>
      </c>
      <c r="C26" s="9">
        <v>0</v>
      </c>
      <c r="D26" s="9">
        <v>0</v>
      </c>
      <c r="E26" s="9">
        <v>30</v>
      </c>
      <c r="F26" s="9">
        <v>11</v>
      </c>
      <c r="G26" s="9">
        <v>22</v>
      </c>
      <c r="H26" s="9">
        <v>31</v>
      </c>
      <c r="I26" s="9">
        <v>71</v>
      </c>
      <c r="J26" s="9">
        <v>8</v>
      </c>
      <c r="K26" s="9">
        <v>9</v>
      </c>
      <c r="L26" s="10">
        <f t="shared" si="0"/>
        <v>759</v>
      </c>
      <c r="M26" s="28"/>
    </row>
    <row r="27" spans="1:13" ht="12.75">
      <c r="A27" s="20" t="s">
        <v>35</v>
      </c>
      <c r="B27" s="9">
        <v>647</v>
      </c>
      <c r="C27" s="9">
        <v>1</v>
      </c>
      <c r="D27" s="9">
        <v>0</v>
      </c>
      <c r="E27" s="9">
        <v>47</v>
      </c>
      <c r="F27" s="9">
        <v>11</v>
      </c>
      <c r="G27" s="9">
        <v>20</v>
      </c>
      <c r="H27" s="9">
        <v>29</v>
      </c>
      <c r="I27" s="9">
        <v>63</v>
      </c>
      <c r="J27" s="9">
        <v>16</v>
      </c>
      <c r="K27" s="9">
        <v>4</v>
      </c>
      <c r="L27" s="10">
        <f t="shared" si="0"/>
        <v>838</v>
      </c>
      <c r="M27" s="28"/>
    </row>
    <row r="28" spans="1:12" ht="12.75">
      <c r="A28" s="20">
        <v>14</v>
      </c>
      <c r="B28" s="9">
        <v>817</v>
      </c>
      <c r="C28" s="9">
        <v>4</v>
      </c>
      <c r="D28" s="9">
        <v>0</v>
      </c>
      <c r="E28" s="9">
        <v>40</v>
      </c>
      <c r="F28" s="9">
        <v>16</v>
      </c>
      <c r="G28" s="9">
        <v>5</v>
      </c>
      <c r="H28" s="9">
        <v>29</v>
      </c>
      <c r="I28" s="9">
        <v>75</v>
      </c>
      <c r="J28" s="9">
        <v>24</v>
      </c>
      <c r="K28" s="9">
        <v>3</v>
      </c>
      <c r="L28" s="10">
        <f t="shared" si="0"/>
        <v>1013</v>
      </c>
    </row>
    <row r="29" spans="1:12" ht="12.75">
      <c r="A29" s="20" t="s">
        <v>37</v>
      </c>
      <c r="B29" s="9">
        <v>683</v>
      </c>
      <c r="C29" s="9">
        <v>6</v>
      </c>
      <c r="D29" s="9">
        <v>0</v>
      </c>
      <c r="E29" s="9">
        <v>18</v>
      </c>
      <c r="F29" s="9">
        <v>9</v>
      </c>
      <c r="G29" s="9">
        <v>19</v>
      </c>
      <c r="H29" s="9">
        <v>27</v>
      </c>
      <c r="I29" s="9">
        <v>64</v>
      </c>
      <c r="J29" s="9">
        <v>12</v>
      </c>
      <c r="K29" s="9">
        <v>3</v>
      </c>
      <c r="L29" s="10">
        <f t="shared" si="0"/>
        <v>841</v>
      </c>
    </row>
    <row r="30" spans="1:12" ht="12.75">
      <c r="A30" s="20" t="s">
        <v>38</v>
      </c>
      <c r="B30" s="9">
        <v>657</v>
      </c>
      <c r="C30" s="9">
        <v>4</v>
      </c>
      <c r="D30" s="9">
        <v>0</v>
      </c>
      <c r="E30" s="9">
        <v>8</v>
      </c>
      <c r="F30" s="9">
        <v>9</v>
      </c>
      <c r="G30" s="9">
        <v>2</v>
      </c>
      <c r="H30" s="9">
        <v>19</v>
      </c>
      <c r="I30" s="9">
        <v>105</v>
      </c>
      <c r="J30" s="9">
        <v>6</v>
      </c>
      <c r="K30" s="9">
        <v>0</v>
      </c>
      <c r="L30" s="10">
        <f t="shared" si="0"/>
        <v>810</v>
      </c>
    </row>
    <row r="31" spans="1:12" ht="12.75">
      <c r="A31" s="20" t="s">
        <v>39</v>
      </c>
      <c r="B31" s="9">
        <v>632</v>
      </c>
      <c r="C31" s="9">
        <v>4</v>
      </c>
      <c r="D31" s="9">
        <v>0</v>
      </c>
      <c r="E31" s="9">
        <v>32</v>
      </c>
      <c r="F31" s="9">
        <v>17</v>
      </c>
      <c r="G31" s="9">
        <v>24</v>
      </c>
      <c r="H31" s="9">
        <v>31</v>
      </c>
      <c r="I31" s="9">
        <v>56</v>
      </c>
      <c r="J31" s="9">
        <v>13</v>
      </c>
      <c r="K31" s="9">
        <v>2</v>
      </c>
      <c r="L31" s="10">
        <f t="shared" si="0"/>
        <v>811</v>
      </c>
    </row>
    <row r="32" spans="1:12" ht="12.75">
      <c r="A32" s="20" t="s">
        <v>40</v>
      </c>
      <c r="B32" s="9">
        <v>526</v>
      </c>
      <c r="C32" s="9">
        <v>4</v>
      </c>
      <c r="D32" s="9">
        <v>0</v>
      </c>
      <c r="E32" s="9">
        <v>44</v>
      </c>
      <c r="F32" s="9">
        <v>8</v>
      </c>
      <c r="G32" s="9">
        <v>12</v>
      </c>
      <c r="H32" s="9">
        <v>35</v>
      </c>
      <c r="I32" s="9">
        <v>71</v>
      </c>
      <c r="J32" s="9">
        <v>11</v>
      </c>
      <c r="K32" s="9">
        <v>3</v>
      </c>
      <c r="L32" s="10">
        <f t="shared" si="0"/>
        <v>714</v>
      </c>
    </row>
    <row r="33" spans="1:12" ht="12.75">
      <c r="A33" s="20" t="s">
        <v>41</v>
      </c>
      <c r="B33" s="9">
        <v>534</v>
      </c>
      <c r="C33" s="9">
        <v>3</v>
      </c>
      <c r="D33" s="9">
        <v>0</v>
      </c>
      <c r="E33" s="9">
        <v>54</v>
      </c>
      <c r="F33" s="9">
        <v>8</v>
      </c>
      <c r="G33" s="9">
        <v>18</v>
      </c>
      <c r="H33" s="9">
        <v>37</v>
      </c>
      <c r="I33" s="9">
        <v>86</v>
      </c>
      <c r="J33" s="9">
        <v>19</v>
      </c>
      <c r="K33" s="9">
        <v>3</v>
      </c>
      <c r="L33" s="10">
        <f t="shared" si="0"/>
        <v>762</v>
      </c>
    </row>
    <row r="34" spans="1:12" ht="12.75">
      <c r="A34" s="20" t="s">
        <v>42</v>
      </c>
      <c r="B34" s="9">
        <v>681</v>
      </c>
      <c r="C34" s="9">
        <v>6</v>
      </c>
      <c r="D34" s="9">
        <v>0</v>
      </c>
      <c r="E34" s="9">
        <v>43</v>
      </c>
      <c r="F34" s="9">
        <v>24</v>
      </c>
      <c r="G34" s="9">
        <v>22</v>
      </c>
      <c r="H34" s="9">
        <v>30</v>
      </c>
      <c r="I34" s="9">
        <v>79</v>
      </c>
      <c r="J34" s="9">
        <v>13</v>
      </c>
      <c r="K34" s="9">
        <v>3</v>
      </c>
      <c r="L34" s="10">
        <f t="shared" si="0"/>
        <v>901</v>
      </c>
    </row>
    <row r="35" spans="1:12" ht="12.75">
      <c r="A35" s="20" t="s">
        <v>43</v>
      </c>
      <c r="B35" s="9">
        <v>839</v>
      </c>
      <c r="C35" s="9">
        <v>2</v>
      </c>
      <c r="D35" s="9">
        <v>1</v>
      </c>
      <c r="E35" s="9">
        <v>47</v>
      </c>
      <c r="F35" s="9">
        <v>14</v>
      </c>
      <c r="G35" s="9">
        <v>6</v>
      </c>
      <c r="H35" s="9">
        <v>35</v>
      </c>
      <c r="I35" s="9">
        <v>76</v>
      </c>
      <c r="J35" s="9">
        <v>16</v>
      </c>
      <c r="K35" s="9">
        <v>2</v>
      </c>
      <c r="L35" s="10">
        <f t="shared" si="0"/>
        <v>1038</v>
      </c>
    </row>
    <row r="36" spans="1:12" ht="12.75">
      <c r="A36" s="20" t="s">
        <v>44</v>
      </c>
      <c r="B36" s="9">
        <v>787</v>
      </c>
      <c r="C36" s="9">
        <v>5</v>
      </c>
      <c r="D36" s="9">
        <v>0</v>
      </c>
      <c r="E36" s="9">
        <v>32</v>
      </c>
      <c r="F36" s="9">
        <v>16</v>
      </c>
      <c r="G36" s="9">
        <v>29</v>
      </c>
      <c r="H36" s="9">
        <v>28</v>
      </c>
      <c r="I36" s="9">
        <v>81</v>
      </c>
      <c r="J36" s="9">
        <v>18</v>
      </c>
      <c r="K36" s="9">
        <v>8</v>
      </c>
      <c r="L36" s="10">
        <f t="shared" si="0"/>
        <v>1004</v>
      </c>
    </row>
    <row r="37" spans="1:12" ht="12.75">
      <c r="A37" s="20" t="s">
        <v>45</v>
      </c>
      <c r="B37" s="9">
        <v>916</v>
      </c>
      <c r="C37" s="9">
        <v>5</v>
      </c>
      <c r="D37" s="9">
        <v>0</v>
      </c>
      <c r="E37" s="9">
        <v>12</v>
      </c>
      <c r="F37" s="9">
        <v>9</v>
      </c>
      <c r="G37" s="9">
        <v>21</v>
      </c>
      <c r="H37" s="9">
        <v>62</v>
      </c>
      <c r="I37" s="9">
        <v>60</v>
      </c>
      <c r="J37" s="9">
        <v>7</v>
      </c>
      <c r="K37" s="9">
        <v>0</v>
      </c>
      <c r="L37" s="10">
        <f t="shared" si="0"/>
        <v>1092</v>
      </c>
    </row>
    <row r="38" spans="1:12" ht="12.75">
      <c r="A38" s="20" t="s">
        <v>46</v>
      </c>
      <c r="B38" s="9">
        <v>612</v>
      </c>
      <c r="C38" s="9">
        <v>3</v>
      </c>
      <c r="D38" s="9">
        <v>1</v>
      </c>
      <c r="E38" s="9">
        <v>40</v>
      </c>
      <c r="F38" s="9">
        <v>11</v>
      </c>
      <c r="G38" s="9">
        <v>12</v>
      </c>
      <c r="H38" s="9">
        <v>29</v>
      </c>
      <c r="I38" s="9">
        <v>53</v>
      </c>
      <c r="J38" s="9">
        <v>2</v>
      </c>
      <c r="K38" s="9">
        <v>1</v>
      </c>
      <c r="L38" s="10">
        <f t="shared" si="0"/>
        <v>764</v>
      </c>
    </row>
    <row r="39" spans="1:12" ht="12.75">
      <c r="A39" s="20" t="s">
        <v>47</v>
      </c>
      <c r="B39" s="9">
        <v>504</v>
      </c>
      <c r="C39" s="9">
        <v>6</v>
      </c>
      <c r="D39" s="9">
        <v>1</v>
      </c>
      <c r="E39" s="9">
        <v>44</v>
      </c>
      <c r="F39" s="9">
        <v>23</v>
      </c>
      <c r="G39" s="9">
        <v>14</v>
      </c>
      <c r="H39" s="9">
        <v>24</v>
      </c>
      <c r="I39" s="9">
        <v>76</v>
      </c>
      <c r="J39" s="9">
        <v>7</v>
      </c>
      <c r="K39" s="9">
        <v>1</v>
      </c>
      <c r="L39" s="10">
        <f t="shared" si="0"/>
        <v>700</v>
      </c>
    </row>
    <row r="40" spans="1:12" ht="12.75">
      <c r="A40" s="20" t="s">
        <v>48</v>
      </c>
      <c r="B40" s="9">
        <v>580</v>
      </c>
      <c r="C40" s="9">
        <v>6</v>
      </c>
      <c r="D40" s="9">
        <v>1</v>
      </c>
      <c r="E40" s="9">
        <v>45</v>
      </c>
      <c r="F40" s="9">
        <v>32</v>
      </c>
      <c r="G40" s="9">
        <v>12</v>
      </c>
      <c r="H40" s="9">
        <v>34</v>
      </c>
      <c r="I40" s="9">
        <v>85</v>
      </c>
      <c r="J40" s="9">
        <v>25</v>
      </c>
      <c r="K40" s="9">
        <v>0</v>
      </c>
      <c r="L40" s="10">
        <f t="shared" si="0"/>
        <v>820</v>
      </c>
    </row>
    <row r="41" spans="1:12" ht="12.75">
      <c r="A41" s="20" t="s">
        <v>49</v>
      </c>
      <c r="B41" s="9">
        <v>643</v>
      </c>
      <c r="C41" s="9">
        <v>4</v>
      </c>
      <c r="D41" s="9">
        <v>0</v>
      </c>
      <c r="E41" s="9">
        <v>43</v>
      </c>
      <c r="F41" s="9">
        <v>13</v>
      </c>
      <c r="G41" s="9">
        <v>10</v>
      </c>
      <c r="H41" s="9">
        <v>28</v>
      </c>
      <c r="I41" s="9">
        <v>85</v>
      </c>
      <c r="J41" s="9">
        <v>21</v>
      </c>
      <c r="K41" s="9">
        <v>0</v>
      </c>
      <c r="L41" s="10">
        <f t="shared" si="0"/>
        <v>847</v>
      </c>
    </row>
    <row r="42" spans="1:12" ht="12.75">
      <c r="A42" s="20" t="s">
        <v>50</v>
      </c>
      <c r="B42" s="9">
        <v>1031</v>
      </c>
      <c r="C42" s="9">
        <v>20</v>
      </c>
      <c r="D42" s="9">
        <v>1</v>
      </c>
      <c r="E42" s="9">
        <v>48</v>
      </c>
      <c r="F42" s="9">
        <v>25</v>
      </c>
      <c r="G42" s="9">
        <v>14</v>
      </c>
      <c r="H42" s="9">
        <v>33</v>
      </c>
      <c r="I42" s="9">
        <v>87</v>
      </c>
      <c r="J42" s="9">
        <v>20</v>
      </c>
      <c r="K42" s="9">
        <v>15</v>
      </c>
      <c r="L42" s="10">
        <f t="shared" si="0"/>
        <v>1294</v>
      </c>
    </row>
    <row r="43" spans="1:12" ht="12.75">
      <c r="A43" s="20" t="s">
        <v>51</v>
      </c>
      <c r="B43" s="9">
        <v>1320</v>
      </c>
      <c r="C43" s="9">
        <v>22</v>
      </c>
      <c r="D43" s="9">
        <v>0</v>
      </c>
      <c r="E43" s="9">
        <v>42</v>
      </c>
      <c r="F43" s="9">
        <v>13</v>
      </c>
      <c r="G43" s="9">
        <v>14</v>
      </c>
      <c r="H43" s="9">
        <v>25</v>
      </c>
      <c r="I43" s="9">
        <v>73</v>
      </c>
      <c r="J43" s="9">
        <v>27</v>
      </c>
      <c r="K43" s="9">
        <v>15</v>
      </c>
      <c r="L43" s="10">
        <f t="shared" si="0"/>
        <v>1551</v>
      </c>
    </row>
    <row r="44" spans="1:12" ht="12.75">
      <c r="A44" s="20" t="s">
        <v>52</v>
      </c>
      <c r="B44" s="9">
        <v>1517</v>
      </c>
      <c r="C44" s="9">
        <v>17</v>
      </c>
      <c r="D44" s="9">
        <v>0</v>
      </c>
      <c r="E44" s="9">
        <v>28</v>
      </c>
      <c r="F44" s="9">
        <v>14</v>
      </c>
      <c r="G44" s="9">
        <v>21</v>
      </c>
      <c r="H44" s="9">
        <v>21</v>
      </c>
      <c r="I44" s="9">
        <v>44</v>
      </c>
      <c r="J44" s="9">
        <v>12</v>
      </c>
      <c r="K44" s="9">
        <v>25</v>
      </c>
      <c r="L44" s="10">
        <f t="shared" si="0"/>
        <v>1699</v>
      </c>
    </row>
    <row r="45" spans="1:12" ht="13.5" thickBot="1">
      <c r="A45" s="20" t="s">
        <v>53</v>
      </c>
      <c r="B45" s="9">
        <v>1133</v>
      </c>
      <c r="C45" s="9">
        <v>19</v>
      </c>
      <c r="D45" s="9">
        <v>0</v>
      </c>
      <c r="E45" s="9">
        <v>24</v>
      </c>
      <c r="F45" s="9">
        <v>13</v>
      </c>
      <c r="G45" s="9">
        <v>13</v>
      </c>
      <c r="H45" s="9">
        <v>15</v>
      </c>
      <c r="I45" s="9">
        <v>30</v>
      </c>
      <c r="J45" s="9">
        <v>4</v>
      </c>
      <c r="K45" s="9">
        <v>18</v>
      </c>
      <c r="L45" s="10">
        <f t="shared" si="0"/>
        <v>1269</v>
      </c>
    </row>
    <row r="46" spans="1:12" ht="12.75">
      <c r="A46" s="21" t="s">
        <v>19</v>
      </c>
      <c r="B46" s="11">
        <f aca="true" t="shared" si="1" ref="B46:L46">SUM(B15:B45)</f>
        <v>25262</v>
      </c>
      <c r="C46" s="11">
        <f t="shared" si="1"/>
        <v>204</v>
      </c>
      <c r="D46" s="11">
        <f t="shared" si="1"/>
        <v>9</v>
      </c>
      <c r="E46" s="11">
        <f t="shared" si="1"/>
        <v>1101</v>
      </c>
      <c r="F46" s="11">
        <f t="shared" si="1"/>
        <v>450</v>
      </c>
      <c r="G46" s="11">
        <f t="shared" si="1"/>
        <v>472</v>
      </c>
      <c r="H46" s="11">
        <f t="shared" si="1"/>
        <v>918</v>
      </c>
      <c r="I46" s="11">
        <f t="shared" si="1"/>
        <v>1917</v>
      </c>
      <c r="J46" s="11">
        <f t="shared" si="1"/>
        <v>420</v>
      </c>
      <c r="K46" s="11">
        <f t="shared" si="1"/>
        <v>193</v>
      </c>
      <c r="L46" s="12">
        <f t="shared" si="1"/>
        <v>30946</v>
      </c>
    </row>
    <row r="47" spans="1:12" ht="13.5" thickBot="1">
      <c r="A47" s="22" t="s">
        <v>54</v>
      </c>
      <c r="B47" s="13">
        <f aca="true" t="shared" si="2" ref="B47:L47">(B46/$M13)</f>
        <v>814.9032258064516</v>
      </c>
      <c r="C47" s="13">
        <f t="shared" si="2"/>
        <v>6.580645161290323</v>
      </c>
      <c r="D47" s="13">
        <f t="shared" si="2"/>
        <v>0.2903225806451613</v>
      </c>
      <c r="E47" s="13">
        <f t="shared" si="2"/>
        <v>35.516129032258064</v>
      </c>
      <c r="F47" s="13">
        <f t="shared" si="2"/>
        <v>14.516129032258064</v>
      </c>
      <c r="G47" s="13">
        <f t="shared" si="2"/>
        <v>15.225806451612904</v>
      </c>
      <c r="H47" s="13">
        <f t="shared" si="2"/>
        <v>29.612903225806452</v>
      </c>
      <c r="I47" s="13">
        <f t="shared" si="2"/>
        <v>61.83870967741935</v>
      </c>
      <c r="J47" s="13">
        <f t="shared" si="2"/>
        <v>13.548387096774194</v>
      </c>
      <c r="K47" s="13">
        <f t="shared" si="2"/>
        <v>6.225806451612903</v>
      </c>
      <c r="L47" s="14">
        <f t="shared" si="2"/>
        <v>998.258064516129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1872</v>
      </c>
      <c r="C15" s="9">
        <v>3</v>
      </c>
      <c r="D15" s="9">
        <v>0</v>
      </c>
      <c r="E15" s="9">
        <v>71</v>
      </c>
      <c r="F15" s="9">
        <v>69</v>
      </c>
      <c r="G15" s="9">
        <v>43</v>
      </c>
      <c r="H15" s="9">
        <v>40</v>
      </c>
      <c r="I15" s="9">
        <v>224</v>
      </c>
      <c r="J15" s="9">
        <v>61</v>
      </c>
      <c r="K15" s="9">
        <v>22</v>
      </c>
      <c r="L15" s="10">
        <f aca="true" t="shared" si="0" ref="L15:L45">SUM(B15:K15)</f>
        <v>2405</v>
      </c>
      <c r="M15" s="23" t="s">
        <v>59</v>
      </c>
    </row>
    <row r="16" spans="1:13" ht="12.75">
      <c r="A16" s="20" t="s">
        <v>24</v>
      </c>
      <c r="B16" s="9">
        <v>1984</v>
      </c>
      <c r="C16" s="9">
        <v>3</v>
      </c>
      <c r="D16" s="9">
        <v>0</v>
      </c>
      <c r="E16" s="9">
        <v>15</v>
      </c>
      <c r="F16" s="9">
        <v>9</v>
      </c>
      <c r="G16" s="9">
        <v>12</v>
      </c>
      <c r="H16" s="9">
        <v>43</v>
      </c>
      <c r="I16" s="9">
        <v>72</v>
      </c>
      <c r="J16" s="9">
        <v>19</v>
      </c>
      <c r="K16" s="9">
        <v>21</v>
      </c>
      <c r="L16" s="10">
        <f t="shared" si="0"/>
        <v>2178</v>
      </c>
      <c r="M16" s="28"/>
    </row>
    <row r="17" spans="1:13" ht="12.75">
      <c r="A17" s="20" t="s">
        <v>25</v>
      </c>
      <c r="B17" s="9">
        <v>1718</v>
      </c>
      <c r="C17" s="9">
        <v>5</v>
      </c>
      <c r="D17" s="9">
        <v>1</v>
      </c>
      <c r="E17" s="9">
        <v>123</v>
      </c>
      <c r="F17" s="9">
        <v>124</v>
      </c>
      <c r="G17" s="9">
        <v>49</v>
      </c>
      <c r="H17" s="9">
        <v>44</v>
      </c>
      <c r="I17" s="9">
        <v>542</v>
      </c>
      <c r="J17" s="9">
        <v>124</v>
      </c>
      <c r="K17" s="9">
        <v>8</v>
      </c>
      <c r="L17" s="10">
        <f t="shared" si="0"/>
        <v>2738</v>
      </c>
      <c r="M17" s="28"/>
    </row>
    <row r="18" spans="1:13" ht="12.75">
      <c r="A18" s="20" t="s">
        <v>26</v>
      </c>
      <c r="B18" s="9">
        <v>1388</v>
      </c>
      <c r="C18" s="9">
        <v>5</v>
      </c>
      <c r="D18" s="9">
        <v>0</v>
      </c>
      <c r="E18" s="9">
        <v>123</v>
      </c>
      <c r="F18" s="9">
        <v>151</v>
      </c>
      <c r="G18" s="9">
        <v>77</v>
      </c>
      <c r="H18" s="9">
        <v>58</v>
      </c>
      <c r="I18" s="9">
        <v>580</v>
      </c>
      <c r="J18" s="9">
        <v>129</v>
      </c>
      <c r="K18" s="9">
        <v>12</v>
      </c>
      <c r="L18" s="10">
        <f t="shared" si="0"/>
        <v>2523</v>
      </c>
      <c r="M18" s="28"/>
    </row>
    <row r="19" spans="1:13" ht="12.75">
      <c r="A19" s="20" t="s">
        <v>27</v>
      </c>
      <c r="B19" s="9">
        <v>1584</v>
      </c>
      <c r="C19" s="9">
        <v>7</v>
      </c>
      <c r="D19" s="9">
        <v>0</v>
      </c>
      <c r="E19" s="9">
        <v>143</v>
      </c>
      <c r="F19" s="9">
        <v>190</v>
      </c>
      <c r="G19" s="9">
        <v>64</v>
      </c>
      <c r="H19" s="9">
        <v>72</v>
      </c>
      <c r="I19" s="9">
        <v>719</v>
      </c>
      <c r="J19" s="9">
        <v>135</v>
      </c>
      <c r="K19" s="9">
        <v>11</v>
      </c>
      <c r="L19" s="10">
        <f t="shared" si="0"/>
        <v>2925</v>
      </c>
      <c r="M19" s="28"/>
    </row>
    <row r="20" spans="1:13" ht="12.75">
      <c r="A20" s="20" t="s">
        <v>28</v>
      </c>
      <c r="B20" s="9">
        <v>1647</v>
      </c>
      <c r="C20" s="9">
        <v>6</v>
      </c>
      <c r="D20" s="9">
        <v>1</v>
      </c>
      <c r="E20" s="9">
        <v>135</v>
      </c>
      <c r="F20" s="9">
        <v>223</v>
      </c>
      <c r="G20" s="9">
        <v>109</v>
      </c>
      <c r="H20" s="9">
        <v>55</v>
      </c>
      <c r="I20" s="9">
        <v>663</v>
      </c>
      <c r="J20" s="9">
        <v>139</v>
      </c>
      <c r="K20" s="9">
        <v>7</v>
      </c>
      <c r="L20" s="10">
        <f t="shared" si="0"/>
        <v>2985</v>
      </c>
      <c r="M20" s="28"/>
    </row>
    <row r="21" spans="1:13" ht="12.75">
      <c r="A21" s="20" t="s">
        <v>29</v>
      </c>
      <c r="B21" s="9">
        <v>2417</v>
      </c>
      <c r="C21" s="9">
        <v>8</v>
      </c>
      <c r="D21" s="9">
        <v>1</v>
      </c>
      <c r="E21" s="9">
        <v>188</v>
      </c>
      <c r="F21" s="9">
        <v>240</v>
      </c>
      <c r="G21" s="9">
        <v>79</v>
      </c>
      <c r="H21" s="9">
        <v>52</v>
      </c>
      <c r="I21" s="9">
        <v>717</v>
      </c>
      <c r="J21" s="9">
        <v>124</v>
      </c>
      <c r="K21" s="9">
        <v>14</v>
      </c>
      <c r="L21" s="10">
        <f t="shared" si="0"/>
        <v>3840</v>
      </c>
      <c r="M21" s="28"/>
    </row>
    <row r="22" spans="1:13" ht="12.75">
      <c r="A22" s="20" t="s">
        <v>30</v>
      </c>
      <c r="B22" s="9">
        <v>2467</v>
      </c>
      <c r="C22" s="9">
        <v>13</v>
      </c>
      <c r="D22" s="9">
        <v>0</v>
      </c>
      <c r="E22" s="9">
        <v>83</v>
      </c>
      <c r="F22" s="9">
        <v>206</v>
      </c>
      <c r="G22" s="9">
        <v>36</v>
      </c>
      <c r="H22" s="9">
        <v>48</v>
      </c>
      <c r="I22" s="9">
        <v>468</v>
      </c>
      <c r="J22" s="9">
        <v>56</v>
      </c>
      <c r="K22" s="9">
        <v>11</v>
      </c>
      <c r="L22" s="10">
        <f t="shared" si="0"/>
        <v>3388</v>
      </c>
      <c r="M22" s="28"/>
    </row>
    <row r="23" spans="1:13" ht="12.75">
      <c r="A23" s="20" t="s">
        <v>31</v>
      </c>
      <c r="B23" s="9">
        <v>2120</v>
      </c>
      <c r="C23" s="9">
        <v>8</v>
      </c>
      <c r="D23" s="9">
        <v>0</v>
      </c>
      <c r="E23" s="9">
        <v>24</v>
      </c>
      <c r="F23" s="9">
        <v>11</v>
      </c>
      <c r="G23" s="9">
        <v>2</v>
      </c>
      <c r="H23" s="9">
        <v>39</v>
      </c>
      <c r="I23" s="9">
        <v>48</v>
      </c>
      <c r="J23" s="9">
        <v>10</v>
      </c>
      <c r="K23" s="9">
        <v>24</v>
      </c>
      <c r="L23" s="10">
        <f t="shared" si="0"/>
        <v>2286</v>
      </c>
      <c r="M23" s="28"/>
    </row>
    <row r="24" spans="1:13" ht="12.75">
      <c r="A24" s="20" t="s">
        <v>32</v>
      </c>
      <c r="B24" s="9">
        <v>2697</v>
      </c>
      <c r="C24" s="9">
        <v>7</v>
      </c>
      <c r="D24" s="9">
        <v>0</v>
      </c>
      <c r="E24" s="9">
        <v>31</v>
      </c>
      <c r="F24" s="9">
        <v>7</v>
      </c>
      <c r="G24" s="9">
        <v>22</v>
      </c>
      <c r="H24" s="9">
        <v>36</v>
      </c>
      <c r="I24" s="9">
        <v>97</v>
      </c>
      <c r="J24" s="9">
        <v>55</v>
      </c>
      <c r="K24" s="9">
        <v>37</v>
      </c>
      <c r="L24" s="10">
        <f t="shared" si="0"/>
        <v>2989</v>
      </c>
      <c r="M24" s="28"/>
    </row>
    <row r="25" spans="1:13" ht="12.75">
      <c r="A25" s="20" t="s">
        <v>33</v>
      </c>
      <c r="B25" s="9">
        <v>1743</v>
      </c>
      <c r="C25" s="9">
        <v>1</v>
      </c>
      <c r="D25" s="9">
        <v>0</v>
      </c>
      <c r="E25" s="9">
        <v>127</v>
      </c>
      <c r="F25" s="9">
        <v>202</v>
      </c>
      <c r="G25" s="9">
        <v>84</v>
      </c>
      <c r="H25" s="9">
        <v>50</v>
      </c>
      <c r="I25" s="9">
        <v>611</v>
      </c>
      <c r="J25" s="9">
        <v>104</v>
      </c>
      <c r="K25" s="9">
        <v>7</v>
      </c>
      <c r="L25" s="10">
        <f t="shared" si="0"/>
        <v>2929</v>
      </c>
      <c r="M25" s="28"/>
    </row>
    <row r="26" spans="1:13" ht="12.75">
      <c r="A26" s="20" t="s">
        <v>34</v>
      </c>
      <c r="B26" s="9">
        <v>1511</v>
      </c>
      <c r="C26" s="9">
        <v>3</v>
      </c>
      <c r="D26" s="9">
        <v>0</v>
      </c>
      <c r="E26" s="9">
        <v>148</v>
      </c>
      <c r="F26" s="9">
        <v>181</v>
      </c>
      <c r="G26" s="9">
        <v>106</v>
      </c>
      <c r="H26" s="9">
        <v>52</v>
      </c>
      <c r="I26" s="9">
        <v>609</v>
      </c>
      <c r="J26" s="9">
        <v>109</v>
      </c>
      <c r="K26" s="9">
        <v>7</v>
      </c>
      <c r="L26" s="10">
        <f t="shared" si="0"/>
        <v>2726</v>
      </c>
      <c r="M26" s="28"/>
    </row>
    <row r="27" spans="1:13" ht="12.75">
      <c r="A27" s="20" t="s">
        <v>35</v>
      </c>
      <c r="B27" s="9">
        <v>1574</v>
      </c>
      <c r="C27" s="9">
        <v>8</v>
      </c>
      <c r="D27" s="9">
        <v>0</v>
      </c>
      <c r="E27" s="9">
        <v>166</v>
      </c>
      <c r="F27" s="9">
        <v>156</v>
      </c>
      <c r="G27" s="9">
        <v>74</v>
      </c>
      <c r="H27" s="9">
        <v>48</v>
      </c>
      <c r="I27" s="9">
        <v>589</v>
      </c>
      <c r="J27" s="9">
        <v>108</v>
      </c>
      <c r="K27" s="9">
        <v>4</v>
      </c>
      <c r="L27" s="10">
        <f t="shared" si="0"/>
        <v>2727</v>
      </c>
      <c r="M27" s="28"/>
    </row>
    <row r="28" spans="1:12" ht="12.75">
      <c r="A28" s="20">
        <v>14</v>
      </c>
      <c r="B28" s="9">
        <v>2150</v>
      </c>
      <c r="C28" s="9">
        <v>8</v>
      </c>
      <c r="D28" s="9">
        <v>0</v>
      </c>
      <c r="E28" s="9">
        <v>186</v>
      </c>
      <c r="F28" s="9">
        <v>177</v>
      </c>
      <c r="G28" s="9">
        <v>111</v>
      </c>
      <c r="H28" s="9">
        <v>52</v>
      </c>
      <c r="I28" s="9">
        <v>521</v>
      </c>
      <c r="J28" s="9">
        <v>152</v>
      </c>
      <c r="K28" s="9">
        <v>9</v>
      </c>
      <c r="L28" s="10">
        <f t="shared" si="0"/>
        <v>3366</v>
      </c>
    </row>
    <row r="29" spans="1:12" ht="12.75">
      <c r="A29" s="20" t="s">
        <v>37</v>
      </c>
      <c r="B29" s="9">
        <v>1653</v>
      </c>
      <c r="C29" s="9">
        <v>3</v>
      </c>
      <c r="D29" s="9">
        <v>0</v>
      </c>
      <c r="E29" s="9">
        <v>71</v>
      </c>
      <c r="F29" s="9">
        <v>117</v>
      </c>
      <c r="G29" s="9">
        <v>31</v>
      </c>
      <c r="H29" s="9">
        <v>50</v>
      </c>
      <c r="I29" s="9">
        <v>324</v>
      </c>
      <c r="J29" s="9">
        <v>65</v>
      </c>
      <c r="K29" s="9">
        <v>4</v>
      </c>
      <c r="L29" s="10">
        <f t="shared" si="0"/>
        <v>2318</v>
      </c>
    </row>
    <row r="30" spans="1:12" ht="12.75">
      <c r="A30" s="20" t="s">
        <v>38</v>
      </c>
      <c r="B30" s="9">
        <v>1394</v>
      </c>
      <c r="C30" s="9">
        <v>4</v>
      </c>
      <c r="D30" s="9">
        <v>0</v>
      </c>
      <c r="E30" s="9">
        <v>13</v>
      </c>
      <c r="F30" s="9">
        <v>3</v>
      </c>
      <c r="G30" s="9">
        <v>7</v>
      </c>
      <c r="H30" s="9">
        <v>36</v>
      </c>
      <c r="I30" s="9">
        <v>82</v>
      </c>
      <c r="J30" s="9">
        <v>14</v>
      </c>
      <c r="K30" s="9">
        <v>2</v>
      </c>
      <c r="L30" s="10">
        <f t="shared" si="0"/>
        <v>1555</v>
      </c>
    </row>
    <row r="31" spans="1:12" ht="12.75">
      <c r="A31" s="20" t="s">
        <v>39</v>
      </c>
      <c r="B31" s="9">
        <v>1795</v>
      </c>
      <c r="C31" s="9">
        <v>5</v>
      </c>
      <c r="D31" s="9">
        <v>0</v>
      </c>
      <c r="E31" s="9">
        <v>146</v>
      </c>
      <c r="F31" s="9">
        <v>154</v>
      </c>
      <c r="G31" s="9">
        <v>70</v>
      </c>
      <c r="H31" s="9">
        <v>45</v>
      </c>
      <c r="I31" s="9">
        <v>550</v>
      </c>
      <c r="J31" s="9">
        <v>105</v>
      </c>
      <c r="K31" s="9">
        <v>5</v>
      </c>
      <c r="L31" s="10">
        <f t="shared" si="0"/>
        <v>2875</v>
      </c>
    </row>
    <row r="32" spans="1:12" ht="12.75">
      <c r="A32" s="20" t="s">
        <v>40</v>
      </c>
      <c r="B32" s="9">
        <v>1685</v>
      </c>
      <c r="C32" s="9">
        <v>2</v>
      </c>
      <c r="D32" s="9">
        <v>0</v>
      </c>
      <c r="E32" s="9">
        <v>133</v>
      </c>
      <c r="F32" s="9">
        <v>213</v>
      </c>
      <c r="G32" s="9">
        <v>79</v>
      </c>
      <c r="H32" s="9">
        <v>55</v>
      </c>
      <c r="I32" s="9">
        <v>656</v>
      </c>
      <c r="J32" s="9">
        <v>121</v>
      </c>
      <c r="K32" s="9">
        <v>6</v>
      </c>
      <c r="L32" s="10">
        <f t="shared" si="0"/>
        <v>2950</v>
      </c>
    </row>
    <row r="33" spans="1:12" ht="12.75">
      <c r="A33" s="20" t="s">
        <v>41</v>
      </c>
      <c r="B33" s="9">
        <v>1667</v>
      </c>
      <c r="C33" s="9">
        <v>10</v>
      </c>
      <c r="D33" s="9">
        <v>1</v>
      </c>
      <c r="E33" s="9">
        <v>152</v>
      </c>
      <c r="F33" s="9">
        <v>266</v>
      </c>
      <c r="G33" s="9">
        <v>72</v>
      </c>
      <c r="H33" s="9">
        <v>67</v>
      </c>
      <c r="I33" s="9">
        <v>705</v>
      </c>
      <c r="J33" s="9">
        <v>167</v>
      </c>
      <c r="K33" s="9">
        <v>5</v>
      </c>
      <c r="L33" s="10">
        <f t="shared" si="0"/>
        <v>3112</v>
      </c>
    </row>
    <row r="34" spans="1:12" ht="12.75">
      <c r="A34" s="20" t="s">
        <v>42</v>
      </c>
      <c r="B34" s="9">
        <v>1652</v>
      </c>
      <c r="C34" s="9">
        <v>9</v>
      </c>
      <c r="D34" s="9">
        <v>4</v>
      </c>
      <c r="E34" s="9">
        <v>183</v>
      </c>
      <c r="F34" s="9">
        <v>266</v>
      </c>
      <c r="G34" s="9">
        <v>59</v>
      </c>
      <c r="H34" s="9">
        <v>69</v>
      </c>
      <c r="I34" s="9">
        <v>843</v>
      </c>
      <c r="J34" s="9">
        <v>117</v>
      </c>
      <c r="K34" s="9">
        <v>8</v>
      </c>
      <c r="L34" s="10">
        <f t="shared" si="0"/>
        <v>3210</v>
      </c>
    </row>
    <row r="35" spans="1:12" ht="12.75">
      <c r="A35" s="20" t="s">
        <v>43</v>
      </c>
      <c r="B35" s="9">
        <v>2101</v>
      </c>
      <c r="C35" s="9">
        <v>9</v>
      </c>
      <c r="D35" s="9">
        <v>0</v>
      </c>
      <c r="E35" s="9">
        <v>204</v>
      </c>
      <c r="F35" s="9">
        <v>280</v>
      </c>
      <c r="G35" s="9">
        <v>70</v>
      </c>
      <c r="H35" s="9">
        <v>71</v>
      </c>
      <c r="I35" s="9">
        <v>857</v>
      </c>
      <c r="J35" s="9">
        <v>106</v>
      </c>
      <c r="K35" s="9">
        <v>9</v>
      </c>
      <c r="L35" s="10">
        <f t="shared" si="0"/>
        <v>3707</v>
      </c>
    </row>
    <row r="36" spans="1:12" ht="12.75">
      <c r="A36" s="20" t="s">
        <v>44</v>
      </c>
      <c r="B36" s="9">
        <v>1831</v>
      </c>
      <c r="C36" s="9">
        <v>9</v>
      </c>
      <c r="D36" s="9">
        <v>0</v>
      </c>
      <c r="E36" s="9">
        <v>99</v>
      </c>
      <c r="F36" s="9">
        <v>182</v>
      </c>
      <c r="G36" s="9">
        <v>41</v>
      </c>
      <c r="H36" s="9">
        <v>51</v>
      </c>
      <c r="I36" s="9">
        <v>449</v>
      </c>
      <c r="J36" s="9">
        <v>65</v>
      </c>
      <c r="K36" s="9">
        <v>32</v>
      </c>
      <c r="L36" s="10">
        <f t="shared" si="0"/>
        <v>2759</v>
      </c>
    </row>
    <row r="37" spans="1:12" ht="12.75">
      <c r="A37" s="20" t="s">
        <v>45</v>
      </c>
      <c r="B37" s="9">
        <v>1600</v>
      </c>
      <c r="C37" s="9">
        <v>6</v>
      </c>
      <c r="D37" s="9">
        <v>0</v>
      </c>
      <c r="E37" s="9">
        <v>23</v>
      </c>
      <c r="F37" s="9">
        <v>12</v>
      </c>
      <c r="G37" s="9">
        <v>19</v>
      </c>
      <c r="H37" s="9">
        <v>37</v>
      </c>
      <c r="I37" s="9">
        <v>94</v>
      </c>
      <c r="J37" s="9">
        <v>25</v>
      </c>
      <c r="K37" s="9">
        <v>9</v>
      </c>
      <c r="L37" s="10">
        <f t="shared" si="0"/>
        <v>1825</v>
      </c>
    </row>
    <row r="38" spans="1:12" ht="12.75">
      <c r="A38" s="20" t="s">
        <v>46</v>
      </c>
      <c r="B38" s="9">
        <v>1868</v>
      </c>
      <c r="C38" s="9">
        <v>4</v>
      </c>
      <c r="D38" s="9">
        <v>1</v>
      </c>
      <c r="E38" s="9">
        <v>146</v>
      </c>
      <c r="F38" s="9">
        <v>172</v>
      </c>
      <c r="G38" s="9">
        <v>64</v>
      </c>
      <c r="H38" s="9">
        <v>64</v>
      </c>
      <c r="I38" s="9">
        <v>649</v>
      </c>
      <c r="J38" s="9">
        <v>92</v>
      </c>
      <c r="K38" s="9">
        <v>12</v>
      </c>
      <c r="L38" s="10">
        <f t="shared" si="0"/>
        <v>3072</v>
      </c>
    </row>
    <row r="39" spans="1:12" ht="12.75">
      <c r="A39" s="20" t="s">
        <v>47</v>
      </c>
      <c r="B39" s="9">
        <v>1622</v>
      </c>
      <c r="C39" s="9">
        <v>8</v>
      </c>
      <c r="D39" s="9">
        <v>0</v>
      </c>
      <c r="E39" s="9">
        <v>139</v>
      </c>
      <c r="F39" s="9">
        <v>206</v>
      </c>
      <c r="G39" s="9">
        <v>70</v>
      </c>
      <c r="H39" s="9">
        <v>56</v>
      </c>
      <c r="I39" s="9">
        <v>799</v>
      </c>
      <c r="J39" s="9">
        <v>119</v>
      </c>
      <c r="K39" s="9">
        <v>11</v>
      </c>
      <c r="L39" s="10">
        <f t="shared" si="0"/>
        <v>3030</v>
      </c>
    </row>
    <row r="40" spans="1:12" ht="12.75">
      <c r="A40" s="20" t="s">
        <v>48</v>
      </c>
      <c r="B40" s="9">
        <v>1560</v>
      </c>
      <c r="C40" s="9">
        <v>4</v>
      </c>
      <c r="D40" s="9">
        <v>0</v>
      </c>
      <c r="E40" s="9">
        <v>199</v>
      </c>
      <c r="F40" s="9">
        <v>247</v>
      </c>
      <c r="G40" s="9">
        <v>77</v>
      </c>
      <c r="H40" s="9">
        <v>73</v>
      </c>
      <c r="I40" s="9">
        <v>749</v>
      </c>
      <c r="J40" s="9">
        <v>133</v>
      </c>
      <c r="K40" s="9">
        <v>10</v>
      </c>
      <c r="L40" s="10">
        <f t="shared" si="0"/>
        <v>3052</v>
      </c>
    </row>
    <row r="41" spans="1:12" ht="12.75">
      <c r="A41" s="20" t="s">
        <v>49</v>
      </c>
      <c r="B41" s="9">
        <v>1759</v>
      </c>
      <c r="C41" s="9">
        <v>7</v>
      </c>
      <c r="D41" s="9">
        <v>1</v>
      </c>
      <c r="E41" s="9">
        <v>204</v>
      </c>
      <c r="F41" s="9">
        <v>290</v>
      </c>
      <c r="G41" s="9">
        <v>70</v>
      </c>
      <c r="H41" s="9">
        <v>62</v>
      </c>
      <c r="I41" s="9">
        <v>916</v>
      </c>
      <c r="J41" s="9">
        <v>125</v>
      </c>
      <c r="K41" s="9">
        <v>15</v>
      </c>
      <c r="L41" s="10">
        <f t="shared" si="0"/>
        <v>3449</v>
      </c>
    </row>
    <row r="42" spans="1:12" ht="12.75">
      <c r="A42" s="20" t="s">
        <v>50</v>
      </c>
      <c r="B42" s="9">
        <v>2722</v>
      </c>
      <c r="C42" s="9">
        <v>7</v>
      </c>
      <c r="D42" s="9">
        <v>1</v>
      </c>
      <c r="E42" s="9">
        <v>212</v>
      </c>
      <c r="F42" s="9">
        <v>291</v>
      </c>
      <c r="G42" s="9">
        <v>53</v>
      </c>
      <c r="H42" s="9">
        <v>71</v>
      </c>
      <c r="I42" s="9">
        <v>803</v>
      </c>
      <c r="J42" s="9">
        <v>80</v>
      </c>
      <c r="K42" s="9">
        <v>17</v>
      </c>
      <c r="L42" s="10">
        <f t="shared" si="0"/>
        <v>4257</v>
      </c>
    </row>
    <row r="43" spans="1:12" ht="12.75">
      <c r="A43" s="20" t="s">
        <v>51</v>
      </c>
      <c r="B43" s="9">
        <v>3392</v>
      </c>
      <c r="C43" s="9">
        <v>11</v>
      </c>
      <c r="D43" s="9">
        <v>0</v>
      </c>
      <c r="E43" s="9">
        <v>99</v>
      </c>
      <c r="F43" s="9">
        <v>180</v>
      </c>
      <c r="G43" s="9">
        <v>24</v>
      </c>
      <c r="H43" s="9">
        <v>59</v>
      </c>
      <c r="I43" s="9">
        <v>518</v>
      </c>
      <c r="J43" s="9">
        <v>71</v>
      </c>
      <c r="K43" s="9">
        <v>30</v>
      </c>
      <c r="L43" s="10">
        <f t="shared" si="0"/>
        <v>4384</v>
      </c>
    </row>
    <row r="44" spans="1:12" ht="12.75">
      <c r="A44" s="20" t="s">
        <v>52</v>
      </c>
      <c r="B44" s="9">
        <v>3177</v>
      </c>
      <c r="C44" s="9">
        <v>8</v>
      </c>
      <c r="D44" s="9">
        <v>0</v>
      </c>
      <c r="E44" s="9">
        <v>33</v>
      </c>
      <c r="F44" s="9">
        <v>8</v>
      </c>
      <c r="G44" s="9">
        <v>11</v>
      </c>
      <c r="H44" s="9">
        <v>55</v>
      </c>
      <c r="I44" s="9">
        <v>46</v>
      </c>
      <c r="J44" s="9">
        <v>11</v>
      </c>
      <c r="K44" s="9">
        <v>44</v>
      </c>
      <c r="L44" s="10">
        <f t="shared" si="0"/>
        <v>3393</v>
      </c>
    </row>
    <row r="45" spans="1:12" ht="13.5" thickBot="1">
      <c r="A45" s="20" t="s">
        <v>53</v>
      </c>
      <c r="B45" s="9">
        <v>2713</v>
      </c>
      <c r="C45" s="9">
        <v>6</v>
      </c>
      <c r="D45" s="9">
        <v>0</v>
      </c>
      <c r="E45" s="9">
        <v>40</v>
      </c>
      <c r="F45" s="9">
        <v>11</v>
      </c>
      <c r="G45" s="9">
        <v>13</v>
      </c>
      <c r="H45" s="9">
        <v>33</v>
      </c>
      <c r="I45" s="9">
        <v>110</v>
      </c>
      <c r="J45" s="9">
        <v>23</v>
      </c>
      <c r="K45" s="9">
        <v>25</v>
      </c>
      <c r="L45" s="10">
        <f t="shared" si="0"/>
        <v>2974</v>
      </c>
    </row>
    <row r="46" spans="1:12" ht="12.75">
      <c r="A46" s="21" t="s">
        <v>19</v>
      </c>
      <c r="B46" s="11">
        <f aca="true" t="shared" si="1" ref="B46:L46">SUM(B15:B45)</f>
        <v>61063</v>
      </c>
      <c r="C46" s="11">
        <f t="shared" si="1"/>
        <v>197</v>
      </c>
      <c r="D46" s="11">
        <f t="shared" si="1"/>
        <v>11</v>
      </c>
      <c r="E46" s="11">
        <f t="shared" si="1"/>
        <v>3659</v>
      </c>
      <c r="F46" s="11">
        <f t="shared" si="1"/>
        <v>4844</v>
      </c>
      <c r="G46" s="11">
        <f t="shared" si="1"/>
        <v>1698</v>
      </c>
      <c r="H46" s="11">
        <f t="shared" si="1"/>
        <v>1643</v>
      </c>
      <c r="I46" s="11">
        <f t="shared" si="1"/>
        <v>15610</v>
      </c>
      <c r="J46" s="11">
        <f t="shared" si="1"/>
        <v>2764</v>
      </c>
      <c r="K46" s="11">
        <f t="shared" si="1"/>
        <v>438</v>
      </c>
      <c r="L46" s="12">
        <f t="shared" si="1"/>
        <v>91927</v>
      </c>
    </row>
    <row r="47" spans="1:12" ht="13.5" thickBot="1">
      <c r="A47" s="22" t="s">
        <v>54</v>
      </c>
      <c r="B47" s="13">
        <f aca="true" t="shared" si="2" ref="B47:L47">(B46/$M13)</f>
        <v>1969.774193548387</v>
      </c>
      <c r="C47" s="13">
        <f t="shared" si="2"/>
        <v>6.354838709677419</v>
      </c>
      <c r="D47" s="13">
        <f t="shared" si="2"/>
        <v>0.3548387096774194</v>
      </c>
      <c r="E47" s="13">
        <f t="shared" si="2"/>
        <v>118.03225806451613</v>
      </c>
      <c r="F47" s="13">
        <f t="shared" si="2"/>
        <v>156.25806451612902</v>
      </c>
      <c r="G47" s="13">
        <f t="shared" si="2"/>
        <v>54.774193548387096</v>
      </c>
      <c r="H47" s="13">
        <f t="shared" si="2"/>
        <v>53</v>
      </c>
      <c r="I47" s="13">
        <f t="shared" si="2"/>
        <v>503.5483870967742</v>
      </c>
      <c r="J47" s="13">
        <f t="shared" si="2"/>
        <v>89.16129032258064</v>
      </c>
      <c r="K47" s="13">
        <f t="shared" si="2"/>
        <v>14.129032258064516</v>
      </c>
      <c r="L47" s="14">
        <f t="shared" si="2"/>
        <v>2965.3870967741937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2016-11-04T19:47:51Z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Octubre</vt:lpwstr>
  </property>
  <property fmtid="{D5CDD505-2E9C-101B-9397-08002B2CF9AE}" pid="4" name="A">
    <vt:lpwstr>2016</vt:lpwstr>
  </property>
  <property fmtid="{D5CDD505-2E9C-101B-9397-08002B2CF9AE}" pid="5" name="URL Documen">
    <vt:lpwstr>/PasadasVehiculares/Vehic-OCTUBRE-2016.xls</vt:lpwstr>
  </property>
  <property fmtid="{D5CDD505-2E9C-101B-9397-08002B2CF9AE}" pid="6" name="N_M">
    <vt:lpwstr>10.0000000000000</vt:lpwstr>
  </property>
</Properties>
</file>