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24226"/>
  <bookViews>
    <workbookView xWindow="65416" yWindow="65416" windowWidth="29040" windowHeight="15840" tabRatio="875" activeTab="0"/>
  </bookViews>
  <sheets>
    <sheet name="Cristo-Redentor-Nov-22-Set-Orie" sheetId="3" r:id="rId1"/>
    <sheet name="Chaimavida-Nov-22-ambos-senti" sheetId="1" r:id="rId2"/>
    <sheet name="Chaimavida-Nov 22-sent-Bulnes" sheetId="6" r:id="rId3"/>
    <sheet name="Chaimavida-Nov-22-sent-Concep" sheetId="7" r:id="rId4"/>
    <sheet name="Las-Raices-Nov-22-ambos-sent" sheetId="4" r:id="rId5"/>
    <sheet name="Las-Raices-Nov-22-sent-Curacaut" sheetId="8" r:id="rId6"/>
    <sheet name="Las-Raices-Nov-22-sent-Lonquim" sheetId="9" r:id="rId7"/>
    <sheet name="San-Roque-Nov-22-ambos-sentid" sheetId="5" r:id="rId8"/>
    <sheet name="San-Roque-Nov-22-sent-SantJuana" sheetId="10" r:id="rId9"/>
    <sheet name="San-Roque-Nov-22-sent-Nacimient" sheetId="11" r:id="rId10"/>
  </sheets>
  <definedNames/>
  <calcPr calcId="181029"/>
  <extLst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<sst xmlns="http://schemas.openxmlformats.org/spreadsheetml/2006/main" count="614" uniqueCount="76">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</sst>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7" fontId="6" fillId="0" borderId="7" xfId="0" applyNumberFormat="1" applyFont="1" applyBorder="1" applyAlignment="1" applyProtection="1">
      <alignment horizontal="righ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5" fillId="0" borderId="8" xfId="0" applyNumberFormat="1" applyFont="1" applyBorder="1" applyAlignment="1">
      <alignment horizontal="right"/>
    </xf>
    <xf numFmtId="37" fontId="5" fillId="0" borderId="9" xfId="0" applyNumberFormat="1" applyFont="1" applyBorder="1" applyAlignment="1">
      <alignment horizontal="right"/>
    </xf>
    <xf numFmtId="37" fontId="0" fillId="0" borderId="0" xfId="0" applyNumberFormat="1"/>
    <xf numFmtId="3" fontId="4" fillId="0" borderId="0" xfId="0" applyNumberFormat="1" applyFont="1"/>
    <xf numFmtId="0" fontId="7" fillId="0" borderId="0" xfId="0" applyFont="1"/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7" fontId="10" fillId="0" borderId="0" xfId="0" applyNumberFormat="1" applyFont="1" applyProtection="1">
      <protection locked="0"/>
    </xf>
    <xf numFmtId="37" fontId="4" fillId="0" borderId="0" xfId="0" applyNumberFormat="1" applyFont="1"/>
    <xf numFmtId="37" fontId="12" fillId="0" borderId="0" xfId="0" applyNumberFormat="1" applyFont="1"/>
    <xf numFmtId="37" fontId="13" fillId="0" borderId="0" xfId="0" applyNumberFormat="1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quotePrefix="1"/>
    <xf numFmtId="0" fontId="2" fillId="0" borderId="0" xfId="0" applyFont="1"/>
    <xf numFmtId="0" fontId="2" fillId="0" borderId="0" xfId="0" applyFont="1" applyAlignment="1">
      <alignment horizontal="center"/>
    </xf>
    <xf numFmtId="37" fontId="1" fillId="0" borderId="0" xfId="0" applyNumberFormat="1" applyFont="1"/>
    <xf numFmtId="37" fontId="0" fillId="0" borderId="0" xfId="0" applyNumberFormat="1" applyFont="1"/>
    <xf numFmtId="0" fontId="1" fillId="0" borderId="0" xfId="0" applyFont="1" applyAlignment="1" quotePrefix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37" fontId="15" fillId="0" borderId="0" xfId="0" applyNumberFormat="1" applyFont="1"/>
    <xf numFmtId="0" fontId="5" fillId="0" borderId="12" xfId="0" applyFont="1" applyBorder="1" applyAlignment="1" quotePrefix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26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38100"/>
          <a:ext cx="8001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151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1151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123825"/>
          <a:ext cx="7524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4335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626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8572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729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66675"/>
          <a:ext cx="819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2287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57150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8317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95250"/>
          <a:ext cx="6477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9341" name="Picture 7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04775"/>
          <a:ext cx="628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5513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5514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7429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0489" name="Picture 2" descr="VIALIDA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57150"/>
          <a:ext cx="952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10490" name="Picture 2" descr="VIALIDA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42875"/>
          <a:ext cx="8953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M64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234</v>
      </c>
      <c r="C15" s="9">
        <v>0</v>
      </c>
      <c r="D15" s="9">
        <v>12</v>
      </c>
      <c r="E15" s="9">
        <v>5</v>
      </c>
      <c r="F15" s="9">
        <v>1</v>
      </c>
      <c r="G15" s="9">
        <v>40</v>
      </c>
      <c r="H15" s="9">
        <v>4</v>
      </c>
      <c r="I15" s="9">
        <v>54</v>
      </c>
      <c r="J15" s="9">
        <v>3</v>
      </c>
      <c r="K15" s="9">
        <v>13</v>
      </c>
      <c r="L15" s="10">
        <f aca="true" t="shared" si="0" ref="L15:L45">SUM(B15:K15)</f>
        <v>366</v>
      </c>
      <c r="M15" s="23" t="s">
        <v>57</v>
      </c>
    </row>
    <row r="16" spans="1:12" ht="12.75">
      <c r="A16" s="20" t="s">
        <v>22</v>
      </c>
      <c r="B16" s="9">
        <v>276</v>
      </c>
      <c r="C16" s="9">
        <v>8</v>
      </c>
      <c r="D16" s="9">
        <v>29</v>
      </c>
      <c r="E16" s="9">
        <v>10</v>
      </c>
      <c r="F16" s="9">
        <v>20</v>
      </c>
      <c r="G16" s="9">
        <v>194</v>
      </c>
      <c r="H16" s="9">
        <v>20</v>
      </c>
      <c r="I16" s="9">
        <v>226</v>
      </c>
      <c r="J16" s="9">
        <v>27</v>
      </c>
      <c r="K16" s="9">
        <v>10</v>
      </c>
      <c r="L16" s="10">
        <f t="shared" si="0"/>
        <v>820</v>
      </c>
    </row>
    <row r="17" spans="1:12" ht="12.75">
      <c r="A17" s="20" t="s">
        <v>23</v>
      </c>
      <c r="B17" s="9">
        <v>331</v>
      </c>
      <c r="C17" s="9">
        <v>1</v>
      </c>
      <c r="D17" s="9">
        <v>14</v>
      </c>
      <c r="E17" s="9">
        <v>9</v>
      </c>
      <c r="F17" s="9">
        <v>12</v>
      </c>
      <c r="G17" s="9">
        <v>401</v>
      </c>
      <c r="H17" s="9">
        <v>8</v>
      </c>
      <c r="I17" s="9">
        <v>218</v>
      </c>
      <c r="J17" s="9">
        <v>53</v>
      </c>
      <c r="K17" s="9">
        <v>24</v>
      </c>
      <c r="L17" s="10">
        <f t="shared" si="0"/>
        <v>1071</v>
      </c>
    </row>
    <row r="18" spans="1:12" ht="12.75">
      <c r="A18" s="20" t="s">
        <v>24</v>
      </c>
      <c r="B18" s="9">
        <v>438</v>
      </c>
      <c r="C18" s="9">
        <v>0</v>
      </c>
      <c r="D18" s="9">
        <v>12</v>
      </c>
      <c r="E18" s="9">
        <v>14</v>
      </c>
      <c r="F18" s="9">
        <v>7</v>
      </c>
      <c r="G18" s="9">
        <v>421</v>
      </c>
      <c r="H18" s="9">
        <v>10</v>
      </c>
      <c r="I18" s="9">
        <v>429</v>
      </c>
      <c r="J18" s="9">
        <v>72</v>
      </c>
      <c r="K18" s="9">
        <v>36</v>
      </c>
      <c r="L18" s="10">
        <f t="shared" si="0"/>
        <v>1439</v>
      </c>
    </row>
    <row r="19" spans="1:12" ht="12.75">
      <c r="A19" s="20" t="s">
        <v>25</v>
      </c>
      <c r="B19" s="9">
        <v>376</v>
      </c>
      <c r="C19" s="9">
        <v>0</v>
      </c>
      <c r="D19" s="9">
        <v>10</v>
      </c>
      <c r="E19" s="9">
        <v>4</v>
      </c>
      <c r="F19" s="9">
        <v>4</v>
      </c>
      <c r="G19" s="9">
        <v>359</v>
      </c>
      <c r="H19" s="9">
        <v>7</v>
      </c>
      <c r="I19" s="9">
        <v>241</v>
      </c>
      <c r="J19" s="9">
        <v>83</v>
      </c>
      <c r="K19" s="9">
        <v>14</v>
      </c>
      <c r="L19" s="10">
        <f t="shared" si="0"/>
        <v>1098</v>
      </c>
    </row>
    <row r="20" spans="1:12" ht="12.75">
      <c r="A20" s="20" t="s">
        <v>26</v>
      </c>
      <c r="B20" s="9">
        <v>510</v>
      </c>
      <c r="C20" s="9">
        <v>0</v>
      </c>
      <c r="D20" s="9">
        <v>8</v>
      </c>
      <c r="E20" s="9">
        <v>4</v>
      </c>
      <c r="F20" s="9">
        <v>3</v>
      </c>
      <c r="G20" s="9">
        <v>121</v>
      </c>
      <c r="H20" s="9">
        <v>2</v>
      </c>
      <c r="I20" s="9">
        <v>73</v>
      </c>
      <c r="J20" s="9">
        <v>15</v>
      </c>
      <c r="K20" s="9">
        <v>30</v>
      </c>
      <c r="L20" s="10">
        <f t="shared" si="0"/>
        <v>766</v>
      </c>
    </row>
    <row r="21" spans="1:12" ht="12.75">
      <c r="A21" s="20" t="s">
        <v>27</v>
      </c>
      <c r="B21" s="9">
        <v>422</v>
      </c>
      <c r="C21" s="9">
        <v>0</v>
      </c>
      <c r="D21" s="9">
        <v>14</v>
      </c>
      <c r="E21" s="9">
        <v>9</v>
      </c>
      <c r="F21" s="9">
        <v>6</v>
      </c>
      <c r="G21" s="9">
        <v>277</v>
      </c>
      <c r="H21" s="9">
        <v>5</v>
      </c>
      <c r="I21" s="9">
        <v>150</v>
      </c>
      <c r="J21" s="9">
        <v>23</v>
      </c>
      <c r="K21" s="9">
        <v>22</v>
      </c>
      <c r="L21" s="10">
        <f t="shared" si="0"/>
        <v>928</v>
      </c>
    </row>
    <row r="22" spans="1:12" ht="12.75">
      <c r="A22" s="20" t="s">
        <v>28</v>
      </c>
      <c r="B22" s="9">
        <v>309</v>
      </c>
      <c r="C22" s="9">
        <v>0</v>
      </c>
      <c r="D22" s="9">
        <v>24</v>
      </c>
      <c r="E22" s="9">
        <v>10</v>
      </c>
      <c r="F22" s="9">
        <v>8</v>
      </c>
      <c r="G22" s="9">
        <v>251</v>
      </c>
      <c r="H22" s="9">
        <v>10</v>
      </c>
      <c r="I22" s="9">
        <v>477</v>
      </c>
      <c r="J22" s="9">
        <v>28</v>
      </c>
      <c r="K22" s="9">
        <v>20</v>
      </c>
      <c r="L22" s="10">
        <f t="shared" si="0"/>
        <v>1137</v>
      </c>
    </row>
    <row r="23" spans="1:12" ht="12.75">
      <c r="A23" s="20" t="s">
        <v>29</v>
      </c>
      <c r="B23" s="9">
        <v>276</v>
      </c>
      <c r="C23" s="9">
        <v>1</v>
      </c>
      <c r="D23" s="9">
        <v>9</v>
      </c>
      <c r="E23" s="9">
        <v>15</v>
      </c>
      <c r="F23" s="9">
        <v>4</v>
      </c>
      <c r="G23" s="9">
        <v>289</v>
      </c>
      <c r="H23" s="9">
        <v>7</v>
      </c>
      <c r="I23" s="9">
        <v>463</v>
      </c>
      <c r="J23" s="9">
        <v>25</v>
      </c>
      <c r="K23" s="9">
        <v>26</v>
      </c>
      <c r="L23" s="10">
        <f t="shared" si="0"/>
        <v>1115</v>
      </c>
    </row>
    <row r="24" spans="1:12" ht="12.75">
      <c r="A24" s="20" t="s">
        <v>30</v>
      </c>
      <c r="B24" s="9">
        <v>396</v>
      </c>
      <c r="C24" s="9">
        <v>4</v>
      </c>
      <c r="D24" s="9">
        <v>13</v>
      </c>
      <c r="E24" s="9">
        <v>12</v>
      </c>
      <c r="F24" s="9">
        <v>6</v>
      </c>
      <c r="G24" s="9">
        <v>347</v>
      </c>
      <c r="H24" s="9">
        <v>13</v>
      </c>
      <c r="I24" s="9">
        <v>336</v>
      </c>
      <c r="J24" s="9">
        <v>37</v>
      </c>
      <c r="K24" s="9">
        <v>51</v>
      </c>
      <c r="L24" s="10">
        <f t="shared" si="0"/>
        <v>1215</v>
      </c>
    </row>
    <row r="25" spans="1:12" ht="12.75">
      <c r="A25" s="20" t="s">
        <v>31</v>
      </c>
      <c r="B25" s="9">
        <v>349</v>
      </c>
      <c r="C25" s="9">
        <v>1</v>
      </c>
      <c r="D25" s="9">
        <v>9</v>
      </c>
      <c r="E25" s="9">
        <v>12</v>
      </c>
      <c r="F25" s="9">
        <v>4</v>
      </c>
      <c r="G25" s="9">
        <v>160</v>
      </c>
      <c r="H25" s="9">
        <v>6</v>
      </c>
      <c r="I25" s="9">
        <v>381</v>
      </c>
      <c r="J25" s="9">
        <v>16</v>
      </c>
      <c r="K25" s="9">
        <v>83</v>
      </c>
      <c r="L25" s="10">
        <f t="shared" si="0"/>
        <v>1021</v>
      </c>
    </row>
    <row r="26" spans="1:12" ht="12.75">
      <c r="A26" s="20" t="s">
        <v>32</v>
      </c>
      <c r="B26" s="9">
        <v>154</v>
      </c>
      <c r="C26" s="9">
        <v>0</v>
      </c>
      <c r="D26" s="9">
        <v>8</v>
      </c>
      <c r="E26" s="9">
        <v>4</v>
      </c>
      <c r="F26" s="9">
        <v>2</v>
      </c>
      <c r="G26" s="9">
        <v>48</v>
      </c>
      <c r="H26" s="9">
        <v>5</v>
      </c>
      <c r="I26" s="9">
        <v>323</v>
      </c>
      <c r="J26" s="9">
        <v>11</v>
      </c>
      <c r="K26" s="9">
        <v>23</v>
      </c>
      <c r="L26" s="10">
        <f t="shared" si="0"/>
        <v>578</v>
      </c>
    </row>
    <row r="27" spans="1:12" ht="12.75">
      <c r="A27" s="20" t="s">
        <v>33</v>
      </c>
      <c r="B27" s="9">
        <v>594</v>
      </c>
      <c r="C27" s="9">
        <v>0</v>
      </c>
      <c r="D27" s="9">
        <v>22</v>
      </c>
      <c r="E27" s="9">
        <v>7</v>
      </c>
      <c r="F27" s="9">
        <v>7</v>
      </c>
      <c r="G27" s="9">
        <v>138</v>
      </c>
      <c r="H27" s="9">
        <v>5</v>
      </c>
      <c r="I27" s="9">
        <v>242</v>
      </c>
      <c r="J27" s="9">
        <v>12</v>
      </c>
      <c r="K27" s="9">
        <v>24</v>
      </c>
      <c r="L27" s="10">
        <f t="shared" si="0"/>
        <v>1051</v>
      </c>
    </row>
    <row r="28" spans="1:12" ht="12.75">
      <c r="A28" s="48" t="s">
        <v>74</v>
      </c>
      <c r="B28" s="9">
        <v>397</v>
      </c>
      <c r="C28" s="9">
        <v>0</v>
      </c>
      <c r="D28" s="9">
        <v>13</v>
      </c>
      <c r="E28" s="9">
        <v>8</v>
      </c>
      <c r="F28" s="9">
        <v>5</v>
      </c>
      <c r="G28" s="9">
        <v>176</v>
      </c>
      <c r="H28" s="9">
        <v>10</v>
      </c>
      <c r="I28" s="9">
        <v>336</v>
      </c>
      <c r="J28" s="9">
        <v>8</v>
      </c>
      <c r="K28" s="9">
        <v>33</v>
      </c>
      <c r="L28" s="10">
        <f t="shared" si="0"/>
        <v>986</v>
      </c>
    </row>
    <row r="29" spans="1:12" ht="12.75">
      <c r="A29" s="20" t="s">
        <v>35</v>
      </c>
      <c r="B29" s="9">
        <v>296</v>
      </c>
      <c r="C29" s="9">
        <v>0</v>
      </c>
      <c r="D29" s="9">
        <v>21</v>
      </c>
      <c r="E29" s="9">
        <v>7</v>
      </c>
      <c r="F29" s="9">
        <v>21</v>
      </c>
      <c r="G29" s="9">
        <v>464</v>
      </c>
      <c r="H29" s="9">
        <v>13</v>
      </c>
      <c r="I29" s="9">
        <v>262</v>
      </c>
      <c r="J29" s="9">
        <v>50</v>
      </c>
      <c r="K29" s="9">
        <v>29</v>
      </c>
      <c r="L29" s="10">
        <f t="shared" si="0"/>
        <v>1163</v>
      </c>
    </row>
    <row r="30" spans="1:12" ht="12.75">
      <c r="A30" s="20" t="s">
        <v>36</v>
      </c>
      <c r="B30" s="9">
        <v>361</v>
      </c>
      <c r="C30" s="9">
        <v>0</v>
      </c>
      <c r="D30" s="9">
        <v>10</v>
      </c>
      <c r="E30" s="9">
        <v>6</v>
      </c>
      <c r="F30" s="9">
        <v>10</v>
      </c>
      <c r="G30" s="9">
        <v>411</v>
      </c>
      <c r="H30" s="9">
        <v>7</v>
      </c>
      <c r="I30" s="9">
        <v>280</v>
      </c>
      <c r="J30" s="9">
        <v>38</v>
      </c>
      <c r="K30" s="9">
        <v>30</v>
      </c>
      <c r="L30" s="10">
        <f t="shared" si="0"/>
        <v>1153</v>
      </c>
    </row>
    <row r="31" spans="1:12" ht="12.75">
      <c r="A31" s="20" t="s">
        <v>37</v>
      </c>
      <c r="B31" s="9">
        <v>459</v>
      </c>
      <c r="C31" s="9">
        <v>1</v>
      </c>
      <c r="D31" s="9">
        <v>16</v>
      </c>
      <c r="E31" s="9">
        <v>7</v>
      </c>
      <c r="F31" s="9">
        <v>3</v>
      </c>
      <c r="G31" s="9">
        <v>347</v>
      </c>
      <c r="H31" s="9">
        <v>8</v>
      </c>
      <c r="I31" s="9">
        <v>210</v>
      </c>
      <c r="J31" s="9">
        <v>45</v>
      </c>
      <c r="K31" s="9">
        <v>61</v>
      </c>
      <c r="L31" s="10">
        <f t="shared" si="0"/>
        <v>1157</v>
      </c>
    </row>
    <row r="32" spans="1:12" ht="12.75">
      <c r="A32" s="20" t="s">
        <v>38</v>
      </c>
      <c r="B32" s="9">
        <v>540</v>
      </c>
      <c r="C32" s="9">
        <v>1</v>
      </c>
      <c r="D32" s="9">
        <v>6</v>
      </c>
      <c r="E32" s="9">
        <v>4</v>
      </c>
      <c r="F32" s="9">
        <v>13</v>
      </c>
      <c r="G32" s="9">
        <v>491</v>
      </c>
      <c r="H32" s="9">
        <v>8</v>
      </c>
      <c r="I32" s="9">
        <v>262</v>
      </c>
      <c r="J32" s="9">
        <v>35</v>
      </c>
      <c r="K32" s="9">
        <v>85</v>
      </c>
      <c r="L32" s="10">
        <f t="shared" si="0"/>
        <v>1445</v>
      </c>
    </row>
    <row r="33" spans="1:12" ht="12.75">
      <c r="A33" s="20" t="s">
        <v>39</v>
      </c>
      <c r="B33" s="9">
        <v>375</v>
      </c>
      <c r="C33" s="9">
        <v>0</v>
      </c>
      <c r="D33" s="9">
        <v>12</v>
      </c>
      <c r="E33" s="9">
        <v>1</v>
      </c>
      <c r="F33" s="9">
        <v>1</v>
      </c>
      <c r="G33" s="9">
        <v>220</v>
      </c>
      <c r="H33" s="9">
        <v>7</v>
      </c>
      <c r="I33" s="9">
        <v>242</v>
      </c>
      <c r="J33" s="9">
        <v>52</v>
      </c>
      <c r="K33" s="9">
        <v>44</v>
      </c>
      <c r="L33" s="10">
        <f t="shared" si="0"/>
        <v>954</v>
      </c>
    </row>
    <row r="34" spans="1:12" ht="12.75">
      <c r="A34" s="20" t="s">
        <v>40</v>
      </c>
      <c r="B34" s="9">
        <v>419</v>
      </c>
      <c r="C34" s="9">
        <v>0</v>
      </c>
      <c r="D34" s="9">
        <v>12</v>
      </c>
      <c r="E34" s="9">
        <v>2</v>
      </c>
      <c r="F34" s="9">
        <v>1</v>
      </c>
      <c r="G34" s="9">
        <v>68</v>
      </c>
      <c r="H34" s="9">
        <v>3</v>
      </c>
      <c r="I34" s="9">
        <v>77</v>
      </c>
      <c r="J34" s="9">
        <v>16</v>
      </c>
      <c r="K34" s="9">
        <v>74</v>
      </c>
      <c r="L34" s="10">
        <f t="shared" si="0"/>
        <v>672</v>
      </c>
    </row>
    <row r="35" spans="1:12" ht="12.75">
      <c r="A35" s="20" t="s">
        <v>41</v>
      </c>
      <c r="B35" s="9">
        <v>938</v>
      </c>
      <c r="C35" s="9">
        <v>4</v>
      </c>
      <c r="D35" s="9">
        <v>16</v>
      </c>
      <c r="E35" s="9">
        <v>2</v>
      </c>
      <c r="F35" s="9">
        <v>4</v>
      </c>
      <c r="G35" s="9">
        <v>163</v>
      </c>
      <c r="H35" s="9">
        <v>6</v>
      </c>
      <c r="I35" s="9">
        <v>178</v>
      </c>
      <c r="J35" s="9">
        <v>15</v>
      </c>
      <c r="K35" s="9">
        <v>59</v>
      </c>
      <c r="L35" s="10">
        <f t="shared" si="0"/>
        <v>1385</v>
      </c>
    </row>
    <row r="36" spans="1:12" ht="12.75">
      <c r="A36" s="20" t="s">
        <v>42</v>
      </c>
      <c r="B36" s="9">
        <v>440</v>
      </c>
      <c r="C36" s="9">
        <v>1</v>
      </c>
      <c r="D36" s="9">
        <v>10</v>
      </c>
      <c r="E36" s="9">
        <v>9</v>
      </c>
      <c r="F36" s="9">
        <v>1</v>
      </c>
      <c r="G36" s="9">
        <v>206</v>
      </c>
      <c r="H36" s="9">
        <v>6</v>
      </c>
      <c r="I36" s="9">
        <v>396</v>
      </c>
      <c r="J36" s="9">
        <v>18</v>
      </c>
      <c r="K36" s="9">
        <v>45</v>
      </c>
      <c r="L36" s="10">
        <f t="shared" si="0"/>
        <v>1132</v>
      </c>
    </row>
    <row r="37" spans="1:12" ht="12.75">
      <c r="A37" s="20" t="s">
        <v>43</v>
      </c>
      <c r="B37" s="9">
        <v>302</v>
      </c>
      <c r="C37" s="9">
        <v>1</v>
      </c>
      <c r="D37" s="9">
        <v>11</v>
      </c>
      <c r="E37" s="9">
        <v>8</v>
      </c>
      <c r="F37" s="9">
        <v>7</v>
      </c>
      <c r="G37" s="9">
        <v>217</v>
      </c>
      <c r="H37" s="9">
        <v>5</v>
      </c>
      <c r="I37" s="9">
        <v>384</v>
      </c>
      <c r="J37" s="9">
        <v>16</v>
      </c>
      <c r="K37" s="9">
        <v>19</v>
      </c>
      <c r="L37" s="10">
        <f t="shared" si="0"/>
        <v>970</v>
      </c>
    </row>
    <row r="38" spans="1:12" ht="12.75">
      <c r="A38" s="20" t="s">
        <v>44</v>
      </c>
      <c r="B38" s="9">
        <v>348</v>
      </c>
      <c r="C38" s="9">
        <v>0</v>
      </c>
      <c r="D38" s="9">
        <v>12</v>
      </c>
      <c r="E38" s="9">
        <v>6</v>
      </c>
      <c r="F38" s="9">
        <v>4</v>
      </c>
      <c r="G38" s="9">
        <v>140</v>
      </c>
      <c r="H38" s="9">
        <v>7</v>
      </c>
      <c r="I38" s="9">
        <v>427</v>
      </c>
      <c r="J38" s="9">
        <v>8</v>
      </c>
      <c r="K38" s="9">
        <v>28</v>
      </c>
      <c r="L38" s="10">
        <f t="shared" si="0"/>
        <v>980</v>
      </c>
    </row>
    <row r="39" spans="1:12" ht="12.75">
      <c r="A39" s="20" t="s">
        <v>45</v>
      </c>
      <c r="B39" s="9">
        <v>523</v>
      </c>
      <c r="C39" s="9">
        <v>0</v>
      </c>
      <c r="D39" s="9">
        <v>10</v>
      </c>
      <c r="E39" s="9">
        <v>15</v>
      </c>
      <c r="F39" s="9">
        <v>9</v>
      </c>
      <c r="G39" s="9">
        <v>149</v>
      </c>
      <c r="H39" s="9">
        <v>10</v>
      </c>
      <c r="I39" s="9">
        <v>584</v>
      </c>
      <c r="J39" s="9">
        <v>15</v>
      </c>
      <c r="K39" s="9">
        <v>36</v>
      </c>
      <c r="L39" s="10">
        <f t="shared" si="0"/>
        <v>1351</v>
      </c>
    </row>
    <row r="40" spans="1:12" ht="12.75">
      <c r="A40" s="20" t="s">
        <v>46</v>
      </c>
      <c r="B40" s="9">
        <v>302</v>
      </c>
      <c r="C40" s="9">
        <v>0</v>
      </c>
      <c r="D40" s="9">
        <v>10</v>
      </c>
      <c r="E40" s="9">
        <v>2</v>
      </c>
      <c r="F40" s="9">
        <v>4</v>
      </c>
      <c r="G40" s="9">
        <v>122</v>
      </c>
      <c r="H40" s="9">
        <v>5</v>
      </c>
      <c r="I40" s="9">
        <v>290</v>
      </c>
      <c r="J40" s="9">
        <v>15</v>
      </c>
      <c r="K40" s="9">
        <v>39</v>
      </c>
      <c r="L40" s="10">
        <f t="shared" si="0"/>
        <v>789</v>
      </c>
    </row>
    <row r="41" spans="1:12" ht="12.75">
      <c r="A41" s="20" t="s">
        <v>47</v>
      </c>
      <c r="B41" s="9">
        <v>497</v>
      </c>
      <c r="C41" s="9">
        <v>0</v>
      </c>
      <c r="D41" s="9">
        <v>5</v>
      </c>
      <c r="E41" s="9">
        <v>2</v>
      </c>
      <c r="F41" s="9">
        <v>7</v>
      </c>
      <c r="G41" s="9">
        <v>19</v>
      </c>
      <c r="H41" s="9">
        <v>3</v>
      </c>
      <c r="I41" s="9">
        <v>60</v>
      </c>
      <c r="J41" s="9">
        <v>2</v>
      </c>
      <c r="K41" s="9">
        <v>28</v>
      </c>
      <c r="L41" s="10">
        <f t="shared" si="0"/>
        <v>623</v>
      </c>
    </row>
    <row r="42" spans="1:12" ht="12.75">
      <c r="A42" s="20" t="s">
        <v>48</v>
      </c>
      <c r="B42" s="9">
        <v>397</v>
      </c>
      <c r="C42" s="9">
        <v>1</v>
      </c>
      <c r="D42" s="9">
        <v>10</v>
      </c>
      <c r="E42" s="9">
        <v>12</v>
      </c>
      <c r="F42" s="9">
        <v>1</v>
      </c>
      <c r="G42" s="9">
        <v>264</v>
      </c>
      <c r="H42" s="9">
        <v>7</v>
      </c>
      <c r="I42" s="9">
        <v>135</v>
      </c>
      <c r="J42" s="9">
        <v>15</v>
      </c>
      <c r="K42" s="9">
        <v>36</v>
      </c>
      <c r="L42" s="10">
        <f t="shared" si="0"/>
        <v>878</v>
      </c>
    </row>
    <row r="43" spans="1:12" ht="12.75">
      <c r="A43" s="20" t="s">
        <v>49</v>
      </c>
      <c r="B43" s="9">
        <v>290</v>
      </c>
      <c r="C43" s="9">
        <v>0</v>
      </c>
      <c r="D43" s="9">
        <v>12</v>
      </c>
      <c r="E43" s="9">
        <v>9</v>
      </c>
      <c r="F43" s="9">
        <v>12</v>
      </c>
      <c r="G43" s="9">
        <v>532</v>
      </c>
      <c r="H43" s="9">
        <v>7</v>
      </c>
      <c r="I43" s="9">
        <v>173</v>
      </c>
      <c r="J43" s="9">
        <v>56</v>
      </c>
      <c r="K43" s="9">
        <v>17</v>
      </c>
      <c r="L43" s="10">
        <f t="shared" si="0"/>
        <v>1108</v>
      </c>
    </row>
    <row r="44" spans="1:12" ht="12.75">
      <c r="A44" s="20" t="s">
        <v>50</v>
      </c>
      <c r="B44" s="9">
        <v>229</v>
      </c>
      <c r="C44" s="9">
        <v>0</v>
      </c>
      <c r="D44" s="9">
        <v>10</v>
      </c>
      <c r="E44" s="9">
        <v>2</v>
      </c>
      <c r="F44" s="9">
        <v>8</v>
      </c>
      <c r="G44" s="9">
        <v>485</v>
      </c>
      <c r="H44" s="9">
        <v>7</v>
      </c>
      <c r="I44" s="9">
        <v>225</v>
      </c>
      <c r="J44" s="9">
        <v>80</v>
      </c>
      <c r="K44" s="9">
        <v>24</v>
      </c>
      <c r="L44" s="10">
        <f t="shared" si="0"/>
        <v>1070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11778</v>
      </c>
      <c r="C46" s="11">
        <f t="shared" si="1"/>
        <v>24</v>
      </c>
      <c r="D46" s="11">
        <f t="shared" si="1"/>
        <v>380</v>
      </c>
      <c r="E46" s="11">
        <f t="shared" si="1"/>
        <v>217</v>
      </c>
      <c r="F46" s="11">
        <f t="shared" si="1"/>
        <v>195</v>
      </c>
      <c r="G46" s="11">
        <f t="shared" si="1"/>
        <v>7520</v>
      </c>
      <c r="H46" s="11">
        <f t="shared" si="1"/>
        <v>221</v>
      </c>
      <c r="I46" s="11">
        <f t="shared" si="1"/>
        <v>8134</v>
      </c>
      <c r="J46" s="11">
        <f t="shared" si="1"/>
        <v>889</v>
      </c>
      <c r="K46" s="11">
        <f t="shared" si="1"/>
        <v>1063</v>
      </c>
      <c r="L46" s="12">
        <f t="shared" si="1"/>
        <v>30421</v>
      </c>
    </row>
    <row r="47" spans="1:12" ht="13.5" thickBot="1">
      <c r="A47" s="22" t="s">
        <v>52</v>
      </c>
      <c r="B47" s="13">
        <f aca="true" t="shared" si="2" ref="B47:L47">(B46/$M13)</f>
        <v>392.6</v>
      </c>
      <c r="C47" s="13">
        <f t="shared" si="2"/>
        <v>0.8</v>
      </c>
      <c r="D47" s="13">
        <f t="shared" si="2"/>
        <v>12.666666666666666</v>
      </c>
      <c r="E47" s="13">
        <f t="shared" si="2"/>
        <v>7.233333333333333</v>
      </c>
      <c r="F47" s="13">
        <f t="shared" si="2"/>
        <v>6.5</v>
      </c>
      <c r="G47" s="13">
        <f t="shared" si="2"/>
        <v>250.66666666666666</v>
      </c>
      <c r="H47" s="13">
        <f t="shared" si="2"/>
        <v>7.366666666666666</v>
      </c>
      <c r="I47" s="13">
        <f t="shared" si="2"/>
        <v>271.1333333333333</v>
      </c>
      <c r="J47" s="13">
        <f t="shared" si="2"/>
        <v>29.633333333333333</v>
      </c>
      <c r="K47" s="13">
        <f t="shared" si="2"/>
        <v>35.43333333333333</v>
      </c>
      <c r="L47" s="14">
        <f t="shared" si="2"/>
        <v>1014.0333333333333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7" t="s">
        <v>59</v>
      </c>
      <c r="B50" s="3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7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  <row r="58" spans="1:13" ht="12.75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1:13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  <row r="60" spans="1:13" ht="12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</row>
    <row r="61" spans="1:13" ht="12.75">
      <c r="A61" s="30"/>
      <c r="B61" s="32"/>
      <c r="C61" s="32"/>
      <c r="D61" s="32"/>
      <c r="E61" s="32"/>
      <c r="F61" s="31"/>
      <c r="G61" s="31"/>
      <c r="H61" s="31"/>
      <c r="I61" s="31"/>
      <c r="J61" s="31"/>
      <c r="K61" s="31"/>
      <c r="L61" s="31"/>
      <c r="M61" s="31"/>
    </row>
    <row r="62" spans="1:13" ht="12.75">
      <c r="A62" s="30"/>
      <c r="B62" s="33"/>
      <c r="C62" s="33"/>
      <c r="D62" s="33"/>
      <c r="E62" s="34"/>
      <c r="F62" s="31"/>
      <c r="G62" s="31"/>
      <c r="H62" s="31"/>
      <c r="I62" s="31"/>
      <c r="J62" s="31"/>
      <c r="K62" s="31"/>
      <c r="L62" s="31"/>
      <c r="M62" s="31"/>
    </row>
    <row r="63" spans="1:13" ht="12.75">
      <c r="A63" s="30"/>
      <c r="B63" s="33"/>
      <c r="C63" s="33"/>
      <c r="D63" s="33"/>
      <c r="E63" s="34"/>
      <c r="F63" s="31"/>
      <c r="G63" s="31"/>
      <c r="H63" s="31"/>
      <c r="I63" s="31"/>
      <c r="J63" s="31"/>
      <c r="K63" s="31"/>
      <c r="L63" s="31"/>
      <c r="M63" s="31"/>
    </row>
    <row r="64" spans="1:13" ht="12.75">
      <c r="A64" s="30"/>
      <c r="B64" s="34"/>
      <c r="C64" s="34"/>
      <c r="D64" s="34"/>
      <c r="E64" s="34"/>
      <c r="F64" s="31"/>
      <c r="G64" s="31"/>
      <c r="H64" s="31"/>
      <c r="I64" s="31"/>
      <c r="J64" s="31"/>
      <c r="K64" s="31"/>
      <c r="L64" s="31"/>
      <c r="M64" s="31"/>
    </row>
  </sheetData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5:M55"/>
  <sheetViews>
    <sheetView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1530</v>
      </c>
      <c r="C15" s="9">
        <v>7</v>
      </c>
      <c r="D15" s="9">
        <v>2</v>
      </c>
      <c r="E15" s="9">
        <v>24</v>
      </c>
      <c r="F15" s="9">
        <v>4</v>
      </c>
      <c r="G15" s="9">
        <v>8</v>
      </c>
      <c r="H15" s="9">
        <v>22</v>
      </c>
      <c r="I15" s="9">
        <v>53</v>
      </c>
      <c r="J15" s="9">
        <v>23</v>
      </c>
      <c r="K15" s="9">
        <v>24</v>
      </c>
      <c r="L15" s="10">
        <f aca="true" t="shared" si="0" ref="L15:L45">SUM(B15:K15)</f>
        <v>1697</v>
      </c>
      <c r="M15" s="23" t="s">
        <v>57</v>
      </c>
    </row>
    <row r="16" spans="1:12" ht="12.75">
      <c r="A16" s="20" t="s">
        <v>22</v>
      </c>
      <c r="B16" s="9">
        <v>1249</v>
      </c>
      <c r="C16" s="9">
        <v>4</v>
      </c>
      <c r="D16" s="9">
        <v>0</v>
      </c>
      <c r="E16" s="9">
        <v>69</v>
      </c>
      <c r="F16" s="9">
        <v>131</v>
      </c>
      <c r="G16" s="9">
        <v>52</v>
      </c>
      <c r="H16" s="9">
        <v>23</v>
      </c>
      <c r="I16" s="9">
        <v>205</v>
      </c>
      <c r="J16" s="9">
        <v>59</v>
      </c>
      <c r="K16" s="9">
        <v>11</v>
      </c>
      <c r="L16" s="10">
        <f t="shared" si="0"/>
        <v>1803</v>
      </c>
    </row>
    <row r="17" spans="1:12" ht="12.75">
      <c r="A17" s="20" t="s">
        <v>23</v>
      </c>
      <c r="B17" s="9">
        <v>1112</v>
      </c>
      <c r="C17" s="9">
        <v>8</v>
      </c>
      <c r="D17" s="9">
        <v>0</v>
      </c>
      <c r="E17" s="9">
        <v>93</v>
      </c>
      <c r="F17" s="9">
        <v>141</v>
      </c>
      <c r="G17" s="9">
        <v>50</v>
      </c>
      <c r="H17" s="9">
        <v>30</v>
      </c>
      <c r="I17" s="9">
        <v>213</v>
      </c>
      <c r="J17" s="9">
        <v>83</v>
      </c>
      <c r="K17" s="9">
        <v>7</v>
      </c>
      <c r="L17" s="10">
        <f t="shared" si="0"/>
        <v>1737</v>
      </c>
    </row>
    <row r="18" spans="1:12" ht="12.75">
      <c r="A18" s="20" t="s">
        <v>24</v>
      </c>
      <c r="B18" s="9">
        <v>1361</v>
      </c>
      <c r="C18" s="9">
        <v>8</v>
      </c>
      <c r="D18" s="9">
        <v>0</v>
      </c>
      <c r="E18" s="9">
        <v>90</v>
      </c>
      <c r="F18" s="9">
        <v>180</v>
      </c>
      <c r="G18" s="9">
        <v>46</v>
      </c>
      <c r="H18" s="9">
        <v>28</v>
      </c>
      <c r="I18" s="9">
        <v>215</v>
      </c>
      <c r="J18" s="9">
        <v>50</v>
      </c>
      <c r="K18" s="9">
        <v>7</v>
      </c>
      <c r="L18" s="10">
        <f t="shared" si="0"/>
        <v>1985</v>
      </c>
    </row>
    <row r="19" spans="1:12" ht="12.75">
      <c r="A19" s="20" t="s">
        <v>25</v>
      </c>
      <c r="B19" s="9">
        <v>1207</v>
      </c>
      <c r="C19" s="9">
        <v>4</v>
      </c>
      <c r="D19" s="9">
        <v>0</v>
      </c>
      <c r="E19" s="9">
        <v>44</v>
      </c>
      <c r="F19" s="9">
        <v>87</v>
      </c>
      <c r="G19" s="9">
        <v>40</v>
      </c>
      <c r="H19" s="9">
        <v>20</v>
      </c>
      <c r="I19" s="9">
        <v>78</v>
      </c>
      <c r="J19" s="9">
        <v>19</v>
      </c>
      <c r="K19" s="9">
        <v>15</v>
      </c>
      <c r="L19" s="10">
        <f t="shared" si="0"/>
        <v>1514</v>
      </c>
    </row>
    <row r="20" spans="1:12" ht="12.75">
      <c r="A20" s="20" t="s">
        <v>26</v>
      </c>
      <c r="B20" s="9">
        <v>1162</v>
      </c>
      <c r="C20" s="9">
        <v>10</v>
      </c>
      <c r="D20" s="9">
        <v>1</v>
      </c>
      <c r="E20" s="9">
        <v>12</v>
      </c>
      <c r="F20" s="9">
        <v>12</v>
      </c>
      <c r="G20" s="9">
        <v>11</v>
      </c>
      <c r="H20" s="9">
        <v>19</v>
      </c>
      <c r="I20" s="9">
        <v>27</v>
      </c>
      <c r="J20" s="9">
        <v>15</v>
      </c>
      <c r="K20" s="9">
        <v>17</v>
      </c>
      <c r="L20" s="10">
        <f t="shared" si="0"/>
        <v>1286</v>
      </c>
    </row>
    <row r="21" spans="1:12" ht="12.75">
      <c r="A21" s="20" t="s">
        <v>27</v>
      </c>
      <c r="B21" s="9">
        <v>1198</v>
      </c>
      <c r="C21" s="9">
        <v>5</v>
      </c>
      <c r="D21" s="9">
        <v>1</v>
      </c>
      <c r="E21" s="9">
        <v>75</v>
      </c>
      <c r="F21" s="9">
        <v>120</v>
      </c>
      <c r="G21" s="9">
        <v>76</v>
      </c>
      <c r="H21" s="9">
        <v>23</v>
      </c>
      <c r="I21" s="9">
        <v>198</v>
      </c>
      <c r="J21" s="9">
        <v>59</v>
      </c>
      <c r="K21" s="9">
        <v>9</v>
      </c>
      <c r="L21" s="10">
        <f t="shared" si="0"/>
        <v>1764</v>
      </c>
    </row>
    <row r="22" spans="1:12" ht="12.75">
      <c r="A22" s="20" t="s">
        <v>28</v>
      </c>
      <c r="B22" s="9">
        <v>1019</v>
      </c>
      <c r="C22" s="9">
        <v>3</v>
      </c>
      <c r="D22" s="9">
        <v>3</v>
      </c>
      <c r="E22" s="9">
        <v>84</v>
      </c>
      <c r="F22" s="9">
        <v>143</v>
      </c>
      <c r="G22" s="9">
        <v>41</v>
      </c>
      <c r="H22" s="9">
        <v>22</v>
      </c>
      <c r="I22" s="9">
        <v>239</v>
      </c>
      <c r="J22" s="9">
        <v>54</v>
      </c>
      <c r="K22" s="9">
        <v>9</v>
      </c>
      <c r="L22" s="10">
        <f t="shared" si="0"/>
        <v>1617</v>
      </c>
    </row>
    <row r="23" spans="1:12" ht="12.75">
      <c r="A23" s="20" t="s">
        <v>29</v>
      </c>
      <c r="B23" s="9">
        <v>1004</v>
      </c>
      <c r="C23" s="9">
        <v>6</v>
      </c>
      <c r="D23" s="9">
        <v>2</v>
      </c>
      <c r="E23" s="9">
        <v>81</v>
      </c>
      <c r="F23" s="9">
        <v>136</v>
      </c>
      <c r="G23" s="9">
        <v>44</v>
      </c>
      <c r="H23" s="9">
        <v>24</v>
      </c>
      <c r="I23" s="9">
        <v>306</v>
      </c>
      <c r="J23" s="9">
        <v>55</v>
      </c>
      <c r="K23" s="9">
        <v>2</v>
      </c>
      <c r="L23" s="10">
        <f t="shared" si="0"/>
        <v>1660</v>
      </c>
    </row>
    <row r="24" spans="1:12" ht="12.75">
      <c r="A24" s="20" t="s">
        <v>30</v>
      </c>
      <c r="B24" s="9">
        <v>1042</v>
      </c>
      <c r="C24" s="9">
        <v>5</v>
      </c>
      <c r="D24" s="9">
        <v>3</v>
      </c>
      <c r="E24" s="9">
        <v>69</v>
      </c>
      <c r="F24" s="9">
        <v>94</v>
      </c>
      <c r="G24" s="9">
        <v>68</v>
      </c>
      <c r="H24" s="9">
        <v>22</v>
      </c>
      <c r="I24" s="9">
        <v>225</v>
      </c>
      <c r="J24" s="9">
        <v>37</v>
      </c>
      <c r="K24" s="9">
        <v>5</v>
      </c>
      <c r="L24" s="10">
        <f t="shared" si="0"/>
        <v>1570</v>
      </c>
    </row>
    <row r="25" spans="1:12" ht="12.75">
      <c r="A25" s="20" t="s">
        <v>31</v>
      </c>
      <c r="B25" s="9">
        <v>1437</v>
      </c>
      <c r="C25" s="9">
        <v>7</v>
      </c>
      <c r="D25" s="9">
        <v>1</v>
      </c>
      <c r="E25" s="9">
        <v>80</v>
      </c>
      <c r="F25" s="9">
        <v>113</v>
      </c>
      <c r="G25" s="9">
        <v>46</v>
      </c>
      <c r="H25" s="9">
        <v>20</v>
      </c>
      <c r="I25" s="9">
        <v>205</v>
      </c>
      <c r="J25" s="9">
        <v>43</v>
      </c>
      <c r="K25" s="9">
        <v>5</v>
      </c>
      <c r="L25" s="10">
        <f t="shared" si="0"/>
        <v>1957</v>
      </c>
    </row>
    <row r="26" spans="1:12" ht="12.75">
      <c r="A26" s="20" t="s">
        <v>32</v>
      </c>
      <c r="B26" s="9">
        <v>1180</v>
      </c>
      <c r="C26" s="9">
        <v>4</v>
      </c>
      <c r="D26" s="9">
        <v>2</v>
      </c>
      <c r="E26" s="9">
        <v>37</v>
      </c>
      <c r="F26" s="9">
        <v>50</v>
      </c>
      <c r="G26" s="9">
        <v>31</v>
      </c>
      <c r="H26" s="9">
        <v>17</v>
      </c>
      <c r="I26" s="9">
        <v>72</v>
      </c>
      <c r="J26" s="9">
        <v>16</v>
      </c>
      <c r="K26" s="9">
        <v>4</v>
      </c>
      <c r="L26" s="10">
        <f t="shared" si="0"/>
        <v>1413</v>
      </c>
    </row>
    <row r="27" spans="1:12" ht="12.75">
      <c r="A27" s="20" t="s">
        <v>33</v>
      </c>
      <c r="B27" s="9">
        <v>1107</v>
      </c>
      <c r="C27" s="9">
        <v>8</v>
      </c>
      <c r="D27" s="9">
        <v>0</v>
      </c>
      <c r="E27" s="9">
        <v>18</v>
      </c>
      <c r="F27" s="9">
        <v>4</v>
      </c>
      <c r="G27" s="9">
        <v>10</v>
      </c>
      <c r="H27" s="9">
        <v>25</v>
      </c>
      <c r="I27" s="9">
        <v>27</v>
      </c>
      <c r="J27" s="9">
        <v>15</v>
      </c>
      <c r="K27" s="9">
        <v>9</v>
      </c>
      <c r="L27" s="10">
        <f t="shared" si="0"/>
        <v>1223</v>
      </c>
    </row>
    <row r="28" spans="1:12" ht="12.75">
      <c r="A28" s="20">
        <v>14</v>
      </c>
      <c r="B28" s="9">
        <v>1156</v>
      </c>
      <c r="C28" s="9">
        <v>8</v>
      </c>
      <c r="D28" s="9">
        <v>1</v>
      </c>
      <c r="E28" s="9">
        <v>54</v>
      </c>
      <c r="F28" s="9">
        <v>75</v>
      </c>
      <c r="G28" s="9">
        <v>39</v>
      </c>
      <c r="H28" s="9">
        <v>23</v>
      </c>
      <c r="I28" s="9">
        <v>130</v>
      </c>
      <c r="J28" s="9">
        <v>66</v>
      </c>
      <c r="K28" s="9">
        <v>10</v>
      </c>
      <c r="L28" s="10">
        <f t="shared" si="0"/>
        <v>1562</v>
      </c>
    </row>
    <row r="29" spans="1:12" ht="12.75">
      <c r="A29" s="20" t="s">
        <v>35</v>
      </c>
      <c r="B29" s="9">
        <v>1009</v>
      </c>
      <c r="C29" s="9">
        <v>5</v>
      </c>
      <c r="D29" s="9">
        <v>3</v>
      </c>
      <c r="E29" s="9">
        <v>86</v>
      </c>
      <c r="F29" s="9">
        <v>195</v>
      </c>
      <c r="G29" s="9">
        <v>21</v>
      </c>
      <c r="H29" s="9">
        <v>18</v>
      </c>
      <c r="I29" s="9">
        <v>145</v>
      </c>
      <c r="J29" s="9">
        <v>40</v>
      </c>
      <c r="K29" s="9">
        <v>11</v>
      </c>
      <c r="L29" s="10">
        <f t="shared" si="0"/>
        <v>1533</v>
      </c>
    </row>
    <row r="30" spans="1:12" ht="12.75">
      <c r="A30" s="20" t="s">
        <v>36</v>
      </c>
      <c r="B30" s="9">
        <v>1053</v>
      </c>
      <c r="C30" s="9">
        <v>5</v>
      </c>
      <c r="D30" s="9">
        <v>1</v>
      </c>
      <c r="E30" s="9">
        <v>80</v>
      </c>
      <c r="F30" s="9">
        <v>178</v>
      </c>
      <c r="G30" s="9">
        <v>33</v>
      </c>
      <c r="H30" s="9">
        <v>19</v>
      </c>
      <c r="I30" s="9">
        <v>258</v>
      </c>
      <c r="J30" s="9">
        <v>98</v>
      </c>
      <c r="K30" s="9">
        <v>5</v>
      </c>
      <c r="L30" s="10">
        <f t="shared" si="0"/>
        <v>1730</v>
      </c>
    </row>
    <row r="31" spans="1:12" ht="12.75">
      <c r="A31" s="20" t="s">
        <v>37</v>
      </c>
      <c r="B31" s="9">
        <v>1146</v>
      </c>
      <c r="C31" s="9">
        <v>6</v>
      </c>
      <c r="D31" s="9">
        <v>2</v>
      </c>
      <c r="E31" s="9">
        <v>77</v>
      </c>
      <c r="F31" s="9">
        <v>163</v>
      </c>
      <c r="G31" s="9">
        <v>74</v>
      </c>
      <c r="H31" s="9">
        <v>15</v>
      </c>
      <c r="I31" s="9">
        <v>302</v>
      </c>
      <c r="J31" s="9">
        <v>59</v>
      </c>
      <c r="K31" s="9">
        <v>6</v>
      </c>
      <c r="L31" s="10">
        <f t="shared" si="0"/>
        <v>1850</v>
      </c>
    </row>
    <row r="32" spans="1:12" ht="12.75">
      <c r="A32" s="20" t="s">
        <v>38</v>
      </c>
      <c r="B32" s="9">
        <v>1447</v>
      </c>
      <c r="C32" s="9">
        <v>11</v>
      </c>
      <c r="D32" s="9">
        <v>2</v>
      </c>
      <c r="E32" s="9">
        <v>82</v>
      </c>
      <c r="F32" s="9">
        <v>186</v>
      </c>
      <c r="G32" s="9">
        <v>94</v>
      </c>
      <c r="H32" s="9">
        <v>20</v>
      </c>
      <c r="I32" s="9">
        <v>279</v>
      </c>
      <c r="J32" s="9">
        <v>41</v>
      </c>
      <c r="K32" s="9">
        <v>10</v>
      </c>
      <c r="L32" s="10">
        <f t="shared" si="0"/>
        <v>2172</v>
      </c>
    </row>
    <row r="33" spans="1:12" ht="12.75">
      <c r="A33" s="20" t="s">
        <v>39</v>
      </c>
      <c r="B33" s="9">
        <v>1319</v>
      </c>
      <c r="C33" s="9">
        <v>13</v>
      </c>
      <c r="D33" s="9">
        <v>1</v>
      </c>
      <c r="E33" s="9">
        <v>46</v>
      </c>
      <c r="F33" s="9">
        <v>69</v>
      </c>
      <c r="G33" s="9">
        <v>40</v>
      </c>
      <c r="H33" s="9">
        <v>25</v>
      </c>
      <c r="I33" s="9">
        <v>150</v>
      </c>
      <c r="J33" s="9">
        <v>24</v>
      </c>
      <c r="K33" s="9">
        <v>12</v>
      </c>
      <c r="L33" s="10">
        <f t="shared" si="0"/>
        <v>1699</v>
      </c>
    </row>
    <row r="34" spans="1:12" ht="12.75">
      <c r="A34" s="20" t="s">
        <v>40</v>
      </c>
      <c r="B34" s="9">
        <v>1210</v>
      </c>
      <c r="C34" s="9">
        <v>8</v>
      </c>
      <c r="D34" s="9">
        <v>1</v>
      </c>
      <c r="E34" s="9">
        <v>6</v>
      </c>
      <c r="F34" s="9">
        <v>9</v>
      </c>
      <c r="G34" s="9">
        <v>17</v>
      </c>
      <c r="H34" s="9">
        <v>21</v>
      </c>
      <c r="I34" s="9">
        <v>41</v>
      </c>
      <c r="J34" s="9">
        <v>9</v>
      </c>
      <c r="K34" s="9">
        <v>13</v>
      </c>
      <c r="L34" s="10">
        <f t="shared" si="0"/>
        <v>1335</v>
      </c>
    </row>
    <row r="35" spans="1:12" ht="12.75">
      <c r="A35" s="20" t="s">
        <v>41</v>
      </c>
      <c r="B35" s="9">
        <v>1228</v>
      </c>
      <c r="C35" s="9">
        <v>11</v>
      </c>
      <c r="D35" s="9">
        <v>2</v>
      </c>
      <c r="E35" s="9">
        <v>70</v>
      </c>
      <c r="F35" s="9">
        <v>179</v>
      </c>
      <c r="G35" s="9">
        <v>36</v>
      </c>
      <c r="H35" s="9">
        <v>24</v>
      </c>
      <c r="I35" s="9">
        <v>224</v>
      </c>
      <c r="J35" s="9">
        <v>74</v>
      </c>
      <c r="K35" s="9">
        <v>3</v>
      </c>
      <c r="L35" s="10">
        <f t="shared" si="0"/>
        <v>1851</v>
      </c>
    </row>
    <row r="36" spans="1:12" ht="12.75">
      <c r="A36" s="20" t="s">
        <v>42</v>
      </c>
      <c r="B36" s="9">
        <v>1023</v>
      </c>
      <c r="C36" s="9">
        <v>7</v>
      </c>
      <c r="D36" s="9">
        <v>4</v>
      </c>
      <c r="E36" s="9">
        <v>86</v>
      </c>
      <c r="F36" s="9">
        <v>169</v>
      </c>
      <c r="G36" s="9">
        <v>55</v>
      </c>
      <c r="H36" s="9">
        <v>25</v>
      </c>
      <c r="I36" s="9">
        <v>233</v>
      </c>
      <c r="J36" s="9">
        <v>54</v>
      </c>
      <c r="K36" s="9">
        <v>4</v>
      </c>
      <c r="L36" s="10">
        <f t="shared" si="0"/>
        <v>1660</v>
      </c>
    </row>
    <row r="37" spans="1:12" ht="12.75">
      <c r="A37" s="20" t="s">
        <v>43</v>
      </c>
      <c r="B37" s="9">
        <v>952</v>
      </c>
      <c r="C37" s="9">
        <v>0</v>
      </c>
      <c r="D37" s="9">
        <v>1</v>
      </c>
      <c r="E37" s="9">
        <v>95</v>
      </c>
      <c r="F37" s="9">
        <v>417</v>
      </c>
      <c r="G37" s="9">
        <v>6</v>
      </c>
      <c r="H37" s="9">
        <v>6</v>
      </c>
      <c r="I37" s="9">
        <v>68</v>
      </c>
      <c r="J37" s="9">
        <v>18</v>
      </c>
      <c r="K37" s="9">
        <v>5</v>
      </c>
      <c r="L37" s="10">
        <f t="shared" si="0"/>
        <v>1568</v>
      </c>
    </row>
    <row r="38" spans="1:12" ht="12.75">
      <c r="A38" s="20" t="s">
        <v>44</v>
      </c>
      <c r="B38" s="9">
        <v>1017</v>
      </c>
      <c r="C38" s="9">
        <v>0</v>
      </c>
      <c r="D38" s="9">
        <v>0</v>
      </c>
      <c r="E38" s="9">
        <v>108</v>
      </c>
      <c r="F38" s="9">
        <v>526</v>
      </c>
      <c r="G38" s="9">
        <v>0</v>
      </c>
      <c r="H38" s="9">
        <v>0</v>
      </c>
      <c r="I38" s="9">
        <v>0</v>
      </c>
      <c r="J38" s="9">
        <v>0</v>
      </c>
      <c r="K38" s="9">
        <v>6</v>
      </c>
      <c r="L38" s="10">
        <f t="shared" si="0"/>
        <v>1657</v>
      </c>
    </row>
    <row r="39" spans="1:12" ht="12.75">
      <c r="A39" s="20" t="s">
        <v>45</v>
      </c>
      <c r="B39" s="9">
        <v>1435</v>
      </c>
      <c r="C39" s="9">
        <v>7</v>
      </c>
      <c r="D39" s="9">
        <v>0</v>
      </c>
      <c r="E39" s="9">
        <v>102</v>
      </c>
      <c r="F39" s="9">
        <v>308</v>
      </c>
      <c r="G39" s="9">
        <v>18</v>
      </c>
      <c r="H39" s="9">
        <v>15</v>
      </c>
      <c r="I39" s="9">
        <v>122</v>
      </c>
      <c r="J39" s="9">
        <v>16</v>
      </c>
      <c r="K39" s="9">
        <v>9</v>
      </c>
      <c r="L39" s="10">
        <f t="shared" si="0"/>
        <v>2032</v>
      </c>
    </row>
    <row r="40" spans="1:12" ht="12.75">
      <c r="A40" s="20" t="s">
        <v>46</v>
      </c>
      <c r="B40" s="9">
        <v>1304</v>
      </c>
      <c r="C40" s="9">
        <v>16</v>
      </c>
      <c r="D40" s="9">
        <v>1</v>
      </c>
      <c r="E40" s="9">
        <v>50</v>
      </c>
      <c r="F40" s="9">
        <v>62</v>
      </c>
      <c r="G40" s="9">
        <v>25</v>
      </c>
      <c r="H40" s="9">
        <v>30</v>
      </c>
      <c r="I40" s="9">
        <v>148</v>
      </c>
      <c r="J40" s="9">
        <v>33</v>
      </c>
      <c r="K40" s="9">
        <v>17</v>
      </c>
      <c r="L40" s="10">
        <f t="shared" si="0"/>
        <v>1686</v>
      </c>
    </row>
    <row r="41" spans="1:12" ht="12.75">
      <c r="A41" s="20" t="s">
        <v>47</v>
      </c>
      <c r="B41" s="9">
        <v>1147</v>
      </c>
      <c r="C41" s="9">
        <v>8</v>
      </c>
      <c r="D41" s="9">
        <v>0</v>
      </c>
      <c r="E41" s="9">
        <v>20</v>
      </c>
      <c r="F41" s="9">
        <v>24</v>
      </c>
      <c r="G41" s="9">
        <v>6</v>
      </c>
      <c r="H41" s="9">
        <v>14</v>
      </c>
      <c r="I41" s="9">
        <v>25</v>
      </c>
      <c r="J41" s="9">
        <v>20</v>
      </c>
      <c r="K41" s="9">
        <v>15</v>
      </c>
      <c r="L41" s="10">
        <f t="shared" si="0"/>
        <v>1279</v>
      </c>
    </row>
    <row r="42" spans="1:12" ht="12.75">
      <c r="A42" s="20" t="s">
        <v>48</v>
      </c>
      <c r="B42" s="9">
        <v>1112</v>
      </c>
      <c r="C42" s="9">
        <v>4</v>
      </c>
      <c r="D42" s="9">
        <v>0</v>
      </c>
      <c r="E42" s="9">
        <v>70</v>
      </c>
      <c r="F42" s="9">
        <v>149</v>
      </c>
      <c r="G42" s="9">
        <v>25</v>
      </c>
      <c r="H42" s="9">
        <v>19</v>
      </c>
      <c r="I42" s="9">
        <v>237</v>
      </c>
      <c r="J42" s="9">
        <v>68</v>
      </c>
      <c r="K42" s="9">
        <v>8</v>
      </c>
      <c r="L42" s="10">
        <f t="shared" si="0"/>
        <v>1692</v>
      </c>
    </row>
    <row r="43" spans="1:12" ht="12.75">
      <c r="A43" s="20" t="s">
        <v>49</v>
      </c>
      <c r="B43" s="9">
        <v>956</v>
      </c>
      <c r="C43" s="9">
        <v>6</v>
      </c>
      <c r="D43" s="9">
        <v>2</v>
      </c>
      <c r="E43" s="9">
        <v>78</v>
      </c>
      <c r="F43" s="9">
        <v>154</v>
      </c>
      <c r="G43" s="9">
        <v>54</v>
      </c>
      <c r="H43" s="9">
        <v>25</v>
      </c>
      <c r="I43" s="9">
        <v>288</v>
      </c>
      <c r="J43" s="9">
        <v>91</v>
      </c>
      <c r="K43" s="9">
        <v>6</v>
      </c>
      <c r="L43" s="10">
        <f t="shared" si="0"/>
        <v>1660</v>
      </c>
    </row>
    <row r="44" spans="1:12" ht="12.75">
      <c r="A44" s="20" t="s">
        <v>50</v>
      </c>
      <c r="B44" s="9">
        <v>955</v>
      </c>
      <c r="C44" s="9">
        <v>7</v>
      </c>
      <c r="D44" s="9">
        <v>0</v>
      </c>
      <c r="E44" s="9">
        <v>97</v>
      </c>
      <c r="F44" s="9">
        <v>170</v>
      </c>
      <c r="G44" s="9">
        <v>75</v>
      </c>
      <c r="H44" s="9">
        <v>27</v>
      </c>
      <c r="I44" s="9">
        <v>252</v>
      </c>
      <c r="J44" s="9">
        <v>106</v>
      </c>
      <c r="K44" s="9">
        <v>8</v>
      </c>
      <c r="L44" s="10">
        <f t="shared" si="0"/>
        <v>1697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35077</v>
      </c>
      <c r="C46" s="11">
        <f t="shared" si="1"/>
        <v>201</v>
      </c>
      <c r="D46" s="11">
        <f t="shared" si="1"/>
        <v>36</v>
      </c>
      <c r="E46" s="11">
        <f t="shared" si="1"/>
        <v>1983</v>
      </c>
      <c r="F46" s="11">
        <f t="shared" si="1"/>
        <v>4248</v>
      </c>
      <c r="G46" s="11">
        <f t="shared" si="1"/>
        <v>1141</v>
      </c>
      <c r="H46" s="11">
        <f t="shared" si="1"/>
        <v>621</v>
      </c>
      <c r="I46" s="11">
        <f t="shared" si="1"/>
        <v>4965</v>
      </c>
      <c r="J46" s="11">
        <f t="shared" si="1"/>
        <v>1345</v>
      </c>
      <c r="K46" s="11">
        <f t="shared" si="1"/>
        <v>272</v>
      </c>
      <c r="L46" s="12">
        <f t="shared" si="1"/>
        <v>49889</v>
      </c>
    </row>
    <row r="47" spans="1:12" ht="13.5" thickBot="1">
      <c r="A47" s="22" t="s">
        <v>52</v>
      </c>
      <c r="B47" s="13">
        <f aca="true" t="shared" si="2" ref="B47:L47">(B46/$M13)</f>
        <v>1169.2333333333333</v>
      </c>
      <c r="C47" s="13">
        <f t="shared" si="2"/>
        <v>6.7</v>
      </c>
      <c r="D47" s="13">
        <f t="shared" si="2"/>
        <v>1.2</v>
      </c>
      <c r="E47" s="13">
        <f t="shared" si="2"/>
        <v>66.1</v>
      </c>
      <c r="F47" s="13">
        <f t="shared" si="2"/>
        <v>141.6</v>
      </c>
      <c r="G47" s="13">
        <f t="shared" si="2"/>
        <v>38.03333333333333</v>
      </c>
      <c r="H47" s="13">
        <f t="shared" si="2"/>
        <v>20.7</v>
      </c>
      <c r="I47" s="13">
        <f t="shared" si="2"/>
        <v>165.5</v>
      </c>
      <c r="J47" s="13">
        <f t="shared" si="2"/>
        <v>44.833333333333336</v>
      </c>
      <c r="K47" s="13">
        <f t="shared" si="2"/>
        <v>9.066666666666666</v>
      </c>
      <c r="L47" s="14">
        <f t="shared" si="2"/>
        <v>1662.9666666666667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57"/>
  <sheetViews>
    <sheetView workbookViewId="0" topLeftCell="A1">
      <selection activeCell="C10" sqref="C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4355</v>
      </c>
      <c r="C15" s="9">
        <v>9</v>
      </c>
      <c r="D15" s="9">
        <v>1</v>
      </c>
      <c r="E15" s="9">
        <v>38</v>
      </c>
      <c r="F15" s="9">
        <v>1</v>
      </c>
      <c r="G15" s="9">
        <v>1</v>
      </c>
      <c r="H15" s="9">
        <v>48</v>
      </c>
      <c r="I15" s="9">
        <v>1</v>
      </c>
      <c r="J15" s="9">
        <v>0</v>
      </c>
      <c r="K15" s="9">
        <v>32</v>
      </c>
      <c r="L15" s="10">
        <f>SUM(B15:K15)</f>
        <v>4486</v>
      </c>
    </row>
    <row r="16" spans="1:12" ht="12.75">
      <c r="A16" s="20" t="s">
        <v>22</v>
      </c>
      <c r="B16" s="9">
        <v>2484</v>
      </c>
      <c r="C16" s="9">
        <v>6</v>
      </c>
      <c r="D16" s="9">
        <v>0</v>
      </c>
      <c r="E16" s="9">
        <v>206</v>
      </c>
      <c r="F16" s="9">
        <v>36</v>
      </c>
      <c r="G16" s="9">
        <v>15</v>
      </c>
      <c r="H16" s="9">
        <v>55</v>
      </c>
      <c r="I16" s="9">
        <v>9</v>
      </c>
      <c r="J16" s="9">
        <v>3</v>
      </c>
      <c r="K16" s="9">
        <v>16</v>
      </c>
      <c r="L16" s="10">
        <f>SUM(B16:K16)</f>
        <v>2830</v>
      </c>
    </row>
    <row r="17" spans="1:12" ht="12.75">
      <c r="A17" s="20" t="s">
        <v>23</v>
      </c>
      <c r="B17" s="9">
        <v>2228</v>
      </c>
      <c r="C17" s="9">
        <v>11</v>
      </c>
      <c r="D17" s="9">
        <v>0</v>
      </c>
      <c r="E17" s="9">
        <v>195</v>
      </c>
      <c r="F17" s="9">
        <v>39</v>
      </c>
      <c r="G17" s="9">
        <v>29</v>
      </c>
      <c r="H17" s="9">
        <v>58</v>
      </c>
      <c r="I17" s="9">
        <v>12</v>
      </c>
      <c r="J17" s="9">
        <v>1</v>
      </c>
      <c r="K17" s="9">
        <v>14</v>
      </c>
      <c r="L17" s="10">
        <f aca="true" t="shared" si="0" ref="L17:L45">SUM(B17:K17)</f>
        <v>2587</v>
      </c>
    </row>
    <row r="18" spans="1:12" ht="12.75">
      <c r="A18" s="20" t="s">
        <v>24</v>
      </c>
      <c r="B18" s="9">
        <v>2798</v>
      </c>
      <c r="C18" s="9">
        <v>8</v>
      </c>
      <c r="D18" s="9">
        <v>0</v>
      </c>
      <c r="E18" s="9">
        <v>210</v>
      </c>
      <c r="F18" s="9">
        <v>49</v>
      </c>
      <c r="G18" s="9">
        <v>24</v>
      </c>
      <c r="H18" s="9">
        <v>70</v>
      </c>
      <c r="I18" s="9">
        <v>7</v>
      </c>
      <c r="J18" s="9">
        <v>0</v>
      </c>
      <c r="K18" s="9">
        <v>14</v>
      </c>
      <c r="L18" s="10">
        <f t="shared" si="0"/>
        <v>3180</v>
      </c>
    </row>
    <row r="19" spans="1:12" ht="12.75">
      <c r="A19" s="20" t="s">
        <v>25</v>
      </c>
      <c r="B19" s="9">
        <v>3327</v>
      </c>
      <c r="C19" s="9">
        <v>14</v>
      </c>
      <c r="D19" s="9">
        <v>0</v>
      </c>
      <c r="E19" s="9">
        <v>73</v>
      </c>
      <c r="F19" s="9">
        <v>9</v>
      </c>
      <c r="G19" s="9">
        <v>6</v>
      </c>
      <c r="H19" s="9">
        <v>52</v>
      </c>
      <c r="I19" s="9">
        <v>5</v>
      </c>
      <c r="J19" s="9">
        <v>2</v>
      </c>
      <c r="K19" s="9">
        <v>31</v>
      </c>
      <c r="L19" s="10">
        <f t="shared" si="0"/>
        <v>3519</v>
      </c>
    </row>
    <row r="20" spans="1:12" ht="12.75">
      <c r="A20" s="20" t="s">
        <v>26</v>
      </c>
      <c r="B20" s="9">
        <v>3518</v>
      </c>
      <c r="C20" s="9">
        <v>10</v>
      </c>
      <c r="D20" s="9">
        <v>0</v>
      </c>
      <c r="E20" s="9">
        <v>43</v>
      </c>
      <c r="F20" s="9">
        <v>4</v>
      </c>
      <c r="G20" s="9">
        <v>0</v>
      </c>
      <c r="H20" s="9">
        <v>41</v>
      </c>
      <c r="I20" s="9">
        <v>0</v>
      </c>
      <c r="J20" s="9">
        <v>0</v>
      </c>
      <c r="K20" s="9">
        <v>61</v>
      </c>
      <c r="L20" s="10">
        <f t="shared" si="0"/>
        <v>3677</v>
      </c>
    </row>
    <row r="21" spans="1:12" ht="12.75">
      <c r="A21" s="20" t="s">
        <v>27</v>
      </c>
      <c r="B21" s="9">
        <v>2309</v>
      </c>
      <c r="C21" s="9">
        <v>9</v>
      </c>
      <c r="D21" s="9">
        <v>0</v>
      </c>
      <c r="E21" s="9">
        <v>168</v>
      </c>
      <c r="F21" s="9">
        <v>49</v>
      </c>
      <c r="G21" s="9">
        <v>25</v>
      </c>
      <c r="H21" s="9">
        <v>60</v>
      </c>
      <c r="I21" s="9">
        <v>9</v>
      </c>
      <c r="J21" s="9">
        <v>2</v>
      </c>
      <c r="K21" s="9">
        <v>20</v>
      </c>
      <c r="L21" s="10">
        <f t="shared" si="0"/>
        <v>2651</v>
      </c>
    </row>
    <row r="22" spans="1:12" ht="12.75">
      <c r="A22" s="20" t="s">
        <v>28</v>
      </c>
      <c r="B22" s="9">
        <v>2182</v>
      </c>
      <c r="C22" s="9">
        <v>11</v>
      </c>
      <c r="D22" s="9">
        <v>0</v>
      </c>
      <c r="E22" s="9">
        <v>203</v>
      </c>
      <c r="F22" s="9">
        <v>47</v>
      </c>
      <c r="G22" s="9">
        <v>20</v>
      </c>
      <c r="H22" s="9">
        <v>61</v>
      </c>
      <c r="I22" s="9">
        <v>7</v>
      </c>
      <c r="J22" s="9">
        <v>3</v>
      </c>
      <c r="K22" s="9">
        <v>20</v>
      </c>
      <c r="L22" s="10">
        <f t="shared" si="0"/>
        <v>2554</v>
      </c>
    </row>
    <row r="23" spans="1:12" ht="12.75">
      <c r="A23" s="20" t="s">
        <v>29</v>
      </c>
      <c r="B23" s="9">
        <v>2147</v>
      </c>
      <c r="C23" s="9">
        <v>11</v>
      </c>
      <c r="D23" s="9">
        <v>0</v>
      </c>
      <c r="E23" s="9">
        <v>193</v>
      </c>
      <c r="F23" s="9">
        <v>67</v>
      </c>
      <c r="G23" s="9">
        <v>31</v>
      </c>
      <c r="H23" s="9">
        <v>64</v>
      </c>
      <c r="I23" s="9">
        <v>13</v>
      </c>
      <c r="J23" s="9">
        <v>1</v>
      </c>
      <c r="K23" s="9">
        <v>6</v>
      </c>
      <c r="L23" s="10">
        <f t="shared" si="0"/>
        <v>2533</v>
      </c>
    </row>
    <row r="24" spans="1:12" ht="12.75">
      <c r="A24" s="20" t="s">
        <v>30</v>
      </c>
      <c r="B24" s="9">
        <v>2176</v>
      </c>
      <c r="C24" s="9">
        <v>4</v>
      </c>
      <c r="D24" s="9">
        <v>0</v>
      </c>
      <c r="E24" s="9">
        <v>187</v>
      </c>
      <c r="F24" s="9">
        <v>28</v>
      </c>
      <c r="G24" s="9">
        <v>8</v>
      </c>
      <c r="H24" s="9">
        <v>61</v>
      </c>
      <c r="I24" s="9">
        <v>11</v>
      </c>
      <c r="J24" s="9">
        <v>7</v>
      </c>
      <c r="K24" s="9">
        <v>18</v>
      </c>
      <c r="L24" s="10">
        <f t="shared" si="0"/>
        <v>2500</v>
      </c>
    </row>
    <row r="25" spans="1:12" ht="12.75">
      <c r="A25" s="20" t="s">
        <v>31</v>
      </c>
      <c r="B25" s="9">
        <v>2820</v>
      </c>
      <c r="C25" s="9">
        <v>13</v>
      </c>
      <c r="D25" s="9">
        <v>0</v>
      </c>
      <c r="E25" s="9">
        <v>185</v>
      </c>
      <c r="F25" s="9">
        <v>27</v>
      </c>
      <c r="G25" s="9">
        <v>9</v>
      </c>
      <c r="H25" s="9">
        <v>62</v>
      </c>
      <c r="I25" s="9">
        <v>14</v>
      </c>
      <c r="J25" s="9">
        <v>4</v>
      </c>
      <c r="K25" s="9">
        <v>7</v>
      </c>
      <c r="L25" s="10">
        <f t="shared" si="0"/>
        <v>3141</v>
      </c>
    </row>
    <row r="26" spans="1:12" ht="12.75">
      <c r="A26" s="20" t="s">
        <v>32</v>
      </c>
      <c r="B26" s="9">
        <v>3208</v>
      </c>
      <c r="C26" s="9">
        <v>14</v>
      </c>
      <c r="D26" s="9">
        <v>0</v>
      </c>
      <c r="E26" s="9">
        <v>82</v>
      </c>
      <c r="F26" s="9">
        <v>11</v>
      </c>
      <c r="G26" s="9">
        <v>3</v>
      </c>
      <c r="H26" s="9">
        <v>58</v>
      </c>
      <c r="I26" s="9">
        <v>3</v>
      </c>
      <c r="J26" s="9">
        <v>0</v>
      </c>
      <c r="K26" s="9">
        <v>14</v>
      </c>
      <c r="L26" s="10">
        <f t="shared" si="0"/>
        <v>3393</v>
      </c>
    </row>
    <row r="27" spans="1:12" ht="12.75">
      <c r="A27" s="20" t="s">
        <v>33</v>
      </c>
      <c r="B27" s="9">
        <v>3710</v>
      </c>
      <c r="C27" s="9">
        <v>11</v>
      </c>
      <c r="D27" s="9">
        <v>0</v>
      </c>
      <c r="E27" s="9">
        <v>32</v>
      </c>
      <c r="F27" s="9">
        <v>5</v>
      </c>
      <c r="G27" s="9">
        <v>0</v>
      </c>
      <c r="H27" s="9">
        <v>39</v>
      </c>
      <c r="I27" s="9">
        <v>1</v>
      </c>
      <c r="J27" s="9">
        <v>1</v>
      </c>
      <c r="K27" s="9">
        <v>54</v>
      </c>
      <c r="L27" s="10">
        <f t="shared" si="0"/>
        <v>3853</v>
      </c>
    </row>
    <row r="28" spans="1:12" ht="12.75">
      <c r="A28" s="20" t="s">
        <v>34</v>
      </c>
      <c r="B28" s="9">
        <v>2356</v>
      </c>
      <c r="C28" s="9">
        <v>14</v>
      </c>
      <c r="D28" s="9">
        <v>0</v>
      </c>
      <c r="E28" s="9">
        <v>183</v>
      </c>
      <c r="F28" s="9">
        <v>56</v>
      </c>
      <c r="G28" s="9">
        <v>52</v>
      </c>
      <c r="H28" s="9">
        <v>57</v>
      </c>
      <c r="I28" s="9">
        <v>10</v>
      </c>
      <c r="J28" s="9">
        <v>2</v>
      </c>
      <c r="K28" s="9">
        <v>26</v>
      </c>
      <c r="L28" s="10">
        <f t="shared" si="0"/>
        <v>2756</v>
      </c>
    </row>
    <row r="29" spans="1:12" ht="12.75">
      <c r="A29" s="20" t="s">
        <v>35</v>
      </c>
      <c r="B29" s="9">
        <v>2152</v>
      </c>
      <c r="C29" s="9">
        <v>4</v>
      </c>
      <c r="D29" s="9">
        <v>0</v>
      </c>
      <c r="E29" s="9">
        <v>221</v>
      </c>
      <c r="F29" s="9">
        <v>62</v>
      </c>
      <c r="G29" s="9">
        <v>60</v>
      </c>
      <c r="H29" s="9">
        <v>56</v>
      </c>
      <c r="I29" s="9">
        <v>7</v>
      </c>
      <c r="J29" s="9">
        <v>5</v>
      </c>
      <c r="K29" s="9">
        <v>24</v>
      </c>
      <c r="L29" s="10">
        <f t="shared" si="0"/>
        <v>2591</v>
      </c>
    </row>
    <row r="30" spans="1:12" ht="12.75">
      <c r="A30" s="20" t="s">
        <v>36</v>
      </c>
      <c r="B30" s="9">
        <v>2511</v>
      </c>
      <c r="C30" s="9">
        <v>12</v>
      </c>
      <c r="D30" s="9">
        <v>0</v>
      </c>
      <c r="E30" s="9">
        <v>191</v>
      </c>
      <c r="F30" s="9">
        <v>48</v>
      </c>
      <c r="G30" s="9">
        <v>53</v>
      </c>
      <c r="H30" s="9">
        <v>62</v>
      </c>
      <c r="I30" s="9">
        <v>12</v>
      </c>
      <c r="J30" s="9">
        <v>6</v>
      </c>
      <c r="K30" s="9">
        <v>32</v>
      </c>
      <c r="L30" s="10">
        <f t="shared" si="0"/>
        <v>2927</v>
      </c>
    </row>
    <row r="31" spans="1:12" ht="12.75">
      <c r="A31" s="20" t="s">
        <v>37</v>
      </c>
      <c r="B31" s="9">
        <v>2308</v>
      </c>
      <c r="C31" s="9">
        <v>11</v>
      </c>
      <c r="D31" s="9">
        <v>0</v>
      </c>
      <c r="E31" s="9">
        <v>221</v>
      </c>
      <c r="F31" s="9">
        <v>46</v>
      </c>
      <c r="G31" s="9">
        <v>64</v>
      </c>
      <c r="H31" s="9">
        <v>62</v>
      </c>
      <c r="I31" s="9">
        <v>12</v>
      </c>
      <c r="J31" s="9">
        <v>2</v>
      </c>
      <c r="K31" s="9">
        <v>24</v>
      </c>
      <c r="L31" s="10">
        <f t="shared" si="0"/>
        <v>2750</v>
      </c>
    </row>
    <row r="32" spans="1:12" ht="12.75">
      <c r="A32" s="20" t="s">
        <v>38</v>
      </c>
      <c r="B32" s="9">
        <v>3169</v>
      </c>
      <c r="C32" s="9">
        <v>12</v>
      </c>
      <c r="D32" s="9">
        <v>0</v>
      </c>
      <c r="E32" s="9">
        <v>222</v>
      </c>
      <c r="F32" s="9">
        <v>26</v>
      </c>
      <c r="G32" s="9">
        <v>56</v>
      </c>
      <c r="H32" s="9">
        <v>79</v>
      </c>
      <c r="I32" s="9">
        <v>14</v>
      </c>
      <c r="J32" s="9">
        <v>3</v>
      </c>
      <c r="K32" s="9">
        <v>25</v>
      </c>
      <c r="L32" s="10">
        <f t="shared" si="0"/>
        <v>3606</v>
      </c>
    </row>
    <row r="33" spans="1:12" ht="12.75">
      <c r="A33" s="20" t="s">
        <v>39</v>
      </c>
      <c r="B33" s="9">
        <v>4141</v>
      </c>
      <c r="C33" s="9">
        <v>13</v>
      </c>
      <c r="D33" s="9">
        <v>0</v>
      </c>
      <c r="E33" s="9">
        <v>86</v>
      </c>
      <c r="F33" s="9">
        <v>12</v>
      </c>
      <c r="G33" s="9">
        <v>16</v>
      </c>
      <c r="H33" s="9">
        <v>57</v>
      </c>
      <c r="I33" s="9">
        <v>6</v>
      </c>
      <c r="J33" s="9">
        <v>3</v>
      </c>
      <c r="K33" s="9">
        <v>38</v>
      </c>
      <c r="L33" s="10">
        <f t="shared" si="0"/>
        <v>4372</v>
      </c>
    </row>
    <row r="34" spans="1:12" ht="12.75">
      <c r="A34" s="20" t="s">
        <v>40</v>
      </c>
      <c r="B34" s="9">
        <v>4434</v>
      </c>
      <c r="C34" s="9">
        <v>9</v>
      </c>
      <c r="D34" s="9">
        <v>0</v>
      </c>
      <c r="E34" s="9">
        <v>46</v>
      </c>
      <c r="F34" s="9">
        <v>4</v>
      </c>
      <c r="G34" s="9">
        <v>6</v>
      </c>
      <c r="H34" s="9">
        <v>40</v>
      </c>
      <c r="I34" s="9">
        <v>1</v>
      </c>
      <c r="J34" s="9">
        <v>0</v>
      </c>
      <c r="K34" s="9">
        <v>40</v>
      </c>
      <c r="L34" s="10">
        <f t="shared" si="0"/>
        <v>4580</v>
      </c>
    </row>
    <row r="35" spans="1:12" ht="12.75">
      <c r="A35" s="20" t="s">
        <v>41</v>
      </c>
      <c r="B35" s="9">
        <v>2437</v>
      </c>
      <c r="C35" s="9">
        <v>13</v>
      </c>
      <c r="D35" s="9">
        <v>0</v>
      </c>
      <c r="E35" s="9">
        <v>154</v>
      </c>
      <c r="F35" s="9">
        <v>31</v>
      </c>
      <c r="G35" s="9">
        <v>13</v>
      </c>
      <c r="H35" s="9">
        <v>50</v>
      </c>
      <c r="I35" s="9">
        <v>6</v>
      </c>
      <c r="J35" s="9">
        <v>1</v>
      </c>
      <c r="K35" s="9">
        <v>20</v>
      </c>
      <c r="L35" s="10">
        <f t="shared" si="0"/>
        <v>2725</v>
      </c>
    </row>
    <row r="36" spans="1:12" ht="12.75">
      <c r="A36" s="20" t="s">
        <v>42</v>
      </c>
      <c r="B36" s="9">
        <v>2181</v>
      </c>
      <c r="C36" s="9">
        <v>7</v>
      </c>
      <c r="D36" s="9">
        <v>0</v>
      </c>
      <c r="E36" s="9">
        <v>204</v>
      </c>
      <c r="F36" s="9">
        <v>56</v>
      </c>
      <c r="G36" s="9">
        <v>36</v>
      </c>
      <c r="H36" s="9">
        <v>56</v>
      </c>
      <c r="I36" s="9">
        <v>4</v>
      </c>
      <c r="J36" s="9">
        <v>3</v>
      </c>
      <c r="K36" s="9">
        <v>9</v>
      </c>
      <c r="L36" s="10">
        <f t="shared" si="0"/>
        <v>2556</v>
      </c>
    </row>
    <row r="37" spans="1:12" ht="12.75">
      <c r="A37" s="20" t="s">
        <v>43</v>
      </c>
      <c r="B37" s="9">
        <v>2460</v>
      </c>
      <c r="C37" s="9">
        <v>18</v>
      </c>
      <c r="D37" s="9">
        <v>0</v>
      </c>
      <c r="E37" s="9">
        <v>195</v>
      </c>
      <c r="F37" s="9">
        <v>36</v>
      </c>
      <c r="G37" s="9">
        <v>17</v>
      </c>
      <c r="H37" s="9">
        <v>58</v>
      </c>
      <c r="I37" s="9">
        <v>7</v>
      </c>
      <c r="J37" s="9">
        <v>2</v>
      </c>
      <c r="K37" s="9">
        <v>16</v>
      </c>
      <c r="L37" s="10">
        <f t="shared" si="0"/>
        <v>2809</v>
      </c>
    </row>
    <row r="38" spans="1:12" ht="12.75">
      <c r="A38" s="20" t="s">
        <v>44</v>
      </c>
      <c r="B38" s="9">
        <v>2284</v>
      </c>
      <c r="C38" s="9">
        <v>19</v>
      </c>
      <c r="D38" s="9">
        <v>1</v>
      </c>
      <c r="E38" s="9">
        <v>264</v>
      </c>
      <c r="F38" s="9">
        <v>39</v>
      </c>
      <c r="G38" s="9">
        <v>31</v>
      </c>
      <c r="H38" s="9">
        <v>57</v>
      </c>
      <c r="I38" s="9">
        <v>8</v>
      </c>
      <c r="J38" s="9">
        <v>3</v>
      </c>
      <c r="K38" s="9">
        <v>17</v>
      </c>
      <c r="L38" s="10">
        <f t="shared" si="0"/>
        <v>2723</v>
      </c>
    </row>
    <row r="39" spans="1:12" ht="12.75">
      <c r="A39" s="20" t="s">
        <v>45</v>
      </c>
      <c r="B39" s="9">
        <v>3396</v>
      </c>
      <c r="C39" s="9">
        <v>16</v>
      </c>
      <c r="D39" s="9">
        <v>0</v>
      </c>
      <c r="E39" s="9">
        <v>207</v>
      </c>
      <c r="F39" s="9">
        <v>29</v>
      </c>
      <c r="G39" s="9">
        <v>34</v>
      </c>
      <c r="H39" s="9">
        <v>58</v>
      </c>
      <c r="I39" s="9">
        <v>14</v>
      </c>
      <c r="J39" s="9">
        <v>1</v>
      </c>
      <c r="K39" s="9">
        <v>16</v>
      </c>
      <c r="L39" s="10">
        <f t="shared" si="0"/>
        <v>3771</v>
      </c>
    </row>
    <row r="40" spans="1:12" ht="12.75">
      <c r="A40" s="20" t="s">
        <v>46</v>
      </c>
      <c r="B40" s="9">
        <v>4072</v>
      </c>
      <c r="C40" s="9">
        <v>18</v>
      </c>
      <c r="D40" s="9">
        <v>0</v>
      </c>
      <c r="E40" s="9">
        <v>93</v>
      </c>
      <c r="F40" s="9">
        <v>10</v>
      </c>
      <c r="G40" s="9">
        <v>18</v>
      </c>
      <c r="H40" s="9">
        <v>65</v>
      </c>
      <c r="I40" s="9">
        <v>2</v>
      </c>
      <c r="J40" s="9">
        <v>2</v>
      </c>
      <c r="K40" s="9">
        <v>40</v>
      </c>
      <c r="L40" s="10">
        <f t="shared" si="0"/>
        <v>4320</v>
      </c>
    </row>
    <row r="41" spans="1:12" ht="12.75">
      <c r="A41" s="20" t="s">
        <v>47</v>
      </c>
      <c r="B41" s="9">
        <v>4679</v>
      </c>
      <c r="C41" s="9">
        <v>31</v>
      </c>
      <c r="D41" s="9">
        <v>0</v>
      </c>
      <c r="E41" s="9">
        <v>38</v>
      </c>
      <c r="F41" s="9">
        <v>4</v>
      </c>
      <c r="G41" s="9">
        <v>1</v>
      </c>
      <c r="H41" s="9">
        <v>48</v>
      </c>
      <c r="I41" s="9">
        <v>1</v>
      </c>
      <c r="J41" s="9">
        <v>0</v>
      </c>
      <c r="K41" s="9">
        <v>25</v>
      </c>
      <c r="L41" s="10">
        <f t="shared" si="0"/>
        <v>4827</v>
      </c>
    </row>
    <row r="42" spans="1:12" ht="12.75">
      <c r="A42" s="20" t="s">
        <v>48</v>
      </c>
      <c r="B42" s="9">
        <v>2603</v>
      </c>
      <c r="C42" s="9">
        <v>13</v>
      </c>
      <c r="D42" s="9">
        <v>0</v>
      </c>
      <c r="E42" s="9">
        <v>172</v>
      </c>
      <c r="F42" s="9">
        <v>63</v>
      </c>
      <c r="G42" s="9">
        <v>39</v>
      </c>
      <c r="H42" s="9">
        <v>51</v>
      </c>
      <c r="I42" s="9">
        <v>9</v>
      </c>
      <c r="J42" s="9">
        <v>3</v>
      </c>
      <c r="K42" s="9">
        <v>13</v>
      </c>
      <c r="L42" s="10">
        <f t="shared" si="0"/>
        <v>2966</v>
      </c>
    </row>
    <row r="43" spans="1:12" ht="12.75">
      <c r="A43" s="20" t="s">
        <v>49</v>
      </c>
      <c r="B43" s="9">
        <v>2434</v>
      </c>
      <c r="C43" s="9">
        <v>14</v>
      </c>
      <c r="D43" s="9">
        <v>0</v>
      </c>
      <c r="E43" s="9">
        <v>200</v>
      </c>
      <c r="F43" s="9">
        <v>48</v>
      </c>
      <c r="G43" s="9">
        <v>31</v>
      </c>
      <c r="H43" s="9">
        <v>51</v>
      </c>
      <c r="I43" s="9">
        <v>18</v>
      </c>
      <c r="J43" s="9">
        <v>8</v>
      </c>
      <c r="K43" s="9">
        <v>9</v>
      </c>
      <c r="L43" s="10">
        <f t="shared" si="0"/>
        <v>2813</v>
      </c>
    </row>
    <row r="44" spans="1:12" ht="12.75">
      <c r="A44" s="20" t="s">
        <v>50</v>
      </c>
      <c r="B44" s="9">
        <v>2541</v>
      </c>
      <c r="C44" s="9">
        <v>7</v>
      </c>
      <c r="D44" s="9">
        <v>0</v>
      </c>
      <c r="E44" s="9">
        <v>216</v>
      </c>
      <c r="F44" s="9">
        <v>41</v>
      </c>
      <c r="G44" s="9">
        <v>42</v>
      </c>
      <c r="H44" s="9">
        <v>83</v>
      </c>
      <c r="I44" s="9">
        <v>22</v>
      </c>
      <c r="J44" s="9">
        <v>6</v>
      </c>
      <c r="K44" s="9">
        <v>9</v>
      </c>
      <c r="L44" s="10">
        <f t="shared" si="0"/>
        <v>2967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87420</v>
      </c>
      <c r="C46" s="11">
        <f t="shared" si="1"/>
        <v>362</v>
      </c>
      <c r="D46" s="11">
        <f t="shared" si="1"/>
        <v>2</v>
      </c>
      <c r="E46" s="11">
        <f t="shared" si="1"/>
        <v>4728</v>
      </c>
      <c r="F46" s="11">
        <f t="shared" si="1"/>
        <v>983</v>
      </c>
      <c r="G46" s="11">
        <f t="shared" si="1"/>
        <v>740</v>
      </c>
      <c r="H46" s="11">
        <f t="shared" si="1"/>
        <v>1719</v>
      </c>
      <c r="I46" s="11">
        <f t="shared" si="1"/>
        <v>245</v>
      </c>
      <c r="J46" s="11">
        <f t="shared" si="1"/>
        <v>74</v>
      </c>
      <c r="K46" s="11">
        <f>SUM(K15:K45)</f>
        <v>690</v>
      </c>
      <c r="L46" s="12">
        <f>SUM(L15:L45)</f>
        <v>96963</v>
      </c>
    </row>
    <row r="47" spans="1:12" ht="13.5" thickBot="1">
      <c r="A47" s="22" t="s">
        <v>52</v>
      </c>
      <c r="B47" s="13">
        <f aca="true" t="shared" si="2" ref="B47:K47">(B46/$M13)</f>
        <v>2914</v>
      </c>
      <c r="C47" s="13">
        <f t="shared" si="2"/>
        <v>12.066666666666666</v>
      </c>
      <c r="D47" s="13">
        <f t="shared" si="2"/>
        <v>0.06666666666666667</v>
      </c>
      <c r="E47" s="13">
        <f t="shared" si="2"/>
        <v>157.6</v>
      </c>
      <c r="F47" s="13">
        <f t="shared" si="2"/>
        <v>32.766666666666666</v>
      </c>
      <c r="G47" s="13">
        <f t="shared" si="2"/>
        <v>24.666666666666668</v>
      </c>
      <c r="H47" s="13">
        <f t="shared" si="2"/>
        <v>57.3</v>
      </c>
      <c r="I47" s="13">
        <f t="shared" si="2"/>
        <v>8.166666666666666</v>
      </c>
      <c r="J47" s="13">
        <f t="shared" si="2"/>
        <v>2.466666666666667</v>
      </c>
      <c r="K47" s="13">
        <f t="shared" si="2"/>
        <v>23</v>
      </c>
      <c r="L47" s="14">
        <f>SUM(B47:K47)</f>
        <v>3232.1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3"/>
      <c r="B54" s="3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M53"/>
  <sheetViews>
    <sheetView workbookViewId="0" topLeftCell="A1">
      <selection activeCell="C10" sqref="C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1401</v>
      </c>
      <c r="C15" s="9">
        <v>3</v>
      </c>
      <c r="D15" s="9">
        <v>0</v>
      </c>
      <c r="E15" s="9">
        <v>18</v>
      </c>
      <c r="F15" s="9">
        <v>1</v>
      </c>
      <c r="G15" s="9">
        <v>0</v>
      </c>
      <c r="H15" s="9">
        <v>24</v>
      </c>
      <c r="I15" s="9">
        <v>1</v>
      </c>
      <c r="J15" s="9">
        <v>0</v>
      </c>
      <c r="K15" s="9">
        <v>12</v>
      </c>
      <c r="L15" s="10">
        <f>SUM(B15:K15)</f>
        <v>1460</v>
      </c>
    </row>
    <row r="16" spans="1:12" ht="12.75">
      <c r="A16" s="20" t="s">
        <v>22</v>
      </c>
      <c r="B16" s="9">
        <v>1138</v>
      </c>
      <c r="C16" s="9">
        <v>3</v>
      </c>
      <c r="D16" s="9">
        <v>0</v>
      </c>
      <c r="E16" s="9">
        <v>112</v>
      </c>
      <c r="F16" s="9">
        <v>17</v>
      </c>
      <c r="G16" s="9">
        <v>8</v>
      </c>
      <c r="H16" s="9">
        <v>28</v>
      </c>
      <c r="I16" s="9">
        <v>3</v>
      </c>
      <c r="J16" s="9">
        <v>1</v>
      </c>
      <c r="K16" s="9">
        <v>8</v>
      </c>
      <c r="L16" s="10">
        <f>SUM(B16:K16)</f>
        <v>1318</v>
      </c>
    </row>
    <row r="17" spans="1:12" ht="12.75">
      <c r="A17" s="20" t="s">
        <v>23</v>
      </c>
      <c r="B17" s="9">
        <v>1140</v>
      </c>
      <c r="C17" s="9">
        <v>7</v>
      </c>
      <c r="D17" s="9">
        <v>0</v>
      </c>
      <c r="E17" s="9">
        <v>104</v>
      </c>
      <c r="F17" s="9">
        <v>20</v>
      </c>
      <c r="G17" s="9">
        <v>17</v>
      </c>
      <c r="H17" s="9">
        <v>28</v>
      </c>
      <c r="I17" s="9">
        <v>4</v>
      </c>
      <c r="J17" s="9">
        <v>0</v>
      </c>
      <c r="K17" s="9">
        <v>9</v>
      </c>
      <c r="L17" s="10">
        <f aca="true" t="shared" si="0" ref="L17:L45">SUM(B17:K17)</f>
        <v>1329</v>
      </c>
    </row>
    <row r="18" spans="1:12" ht="12.75">
      <c r="A18" s="20" t="s">
        <v>24</v>
      </c>
      <c r="B18" s="9">
        <v>1573</v>
      </c>
      <c r="C18" s="9">
        <v>5</v>
      </c>
      <c r="D18" s="9">
        <v>0</v>
      </c>
      <c r="E18" s="9">
        <v>116</v>
      </c>
      <c r="F18" s="9">
        <v>26</v>
      </c>
      <c r="G18" s="9">
        <v>12</v>
      </c>
      <c r="H18" s="9">
        <v>33</v>
      </c>
      <c r="I18" s="9">
        <v>2</v>
      </c>
      <c r="J18" s="9">
        <v>0</v>
      </c>
      <c r="K18" s="9">
        <v>9</v>
      </c>
      <c r="L18" s="10">
        <f t="shared" si="0"/>
        <v>1776</v>
      </c>
    </row>
    <row r="19" spans="1:12" ht="12.75">
      <c r="A19" s="20" t="s">
        <v>25</v>
      </c>
      <c r="B19" s="9">
        <v>1908</v>
      </c>
      <c r="C19" s="9">
        <v>7</v>
      </c>
      <c r="D19" s="9">
        <v>0</v>
      </c>
      <c r="E19" s="9">
        <v>35</v>
      </c>
      <c r="F19" s="9">
        <v>4</v>
      </c>
      <c r="G19" s="9">
        <v>4</v>
      </c>
      <c r="H19" s="9">
        <v>27</v>
      </c>
      <c r="I19" s="9">
        <v>1</v>
      </c>
      <c r="J19" s="9">
        <v>1</v>
      </c>
      <c r="K19" s="9">
        <v>18</v>
      </c>
      <c r="L19" s="10">
        <f t="shared" si="0"/>
        <v>2005</v>
      </c>
    </row>
    <row r="20" spans="1:12" ht="12.75">
      <c r="A20" s="20" t="s">
        <v>26</v>
      </c>
      <c r="B20" s="9">
        <v>1344</v>
      </c>
      <c r="C20" s="9">
        <v>3</v>
      </c>
      <c r="D20" s="9">
        <v>0</v>
      </c>
      <c r="E20" s="9">
        <v>20</v>
      </c>
      <c r="F20" s="9">
        <v>1</v>
      </c>
      <c r="G20" s="9">
        <v>0</v>
      </c>
      <c r="H20" s="9">
        <v>20</v>
      </c>
      <c r="I20" s="9">
        <v>0</v>
      </c>
      <c r="J20" s="9">
        <v>0</v>
      </c>
      <c r="K20" s="9">
        <v>36</v>
      </c>
      <c r="L20" s="10">
        <f t="shared" si="0"/>
        <v>1424</v>
      </c>
    </row>
    <row r="21" spans="1:12" ht="12.75">
      <c r="A21" s="20" t="s">
        <v>27</v>
      </c>
      <c r="B21" s="9">
        <v>1128</v>
      </c>
      <c r="C21" s="9">
        <v>3</v>
      </c>
      <c r="D21" s="9">
        <v>0</v>
      </c>
      <c r="E21" s="9">
        <v>93</v>
      </c>
      <c r="F21" s="9">
        <v>31</v>
      </c>
      <c r="G21" s="9">
        <v>15</v>
      </c>
      <c r="H21" s="9">
        <v>31</v>
      </c>
      <c r="I21" s="9">
        <v>7</v>
      </c>
      <c r="J21" s="9">
        <v>0</v>
      </c>
      <c r="K21" s="9">
        <v>12</v>
      </c>
      <c r="L21" s="10">
        <f t="shared" si="0"/>
        <v>1320</v>
      </c>
    </row>
    <row r="22" spans="1:12" ht="12.75">
      <c r="A22" s="20" t="s">
        <v>28</v>
      </c>
      <c r="B22" s="9">
        <v>1075</v>
      </c>
      <c r="C22" s="9">
        <v>5</v>
      </c>
      <c r="D22" s="9">
        <v>0</v>
      </c>
      <c r="E22" s="9">
        <v>110</v>
      </c>
      <c r="F22" s="9">
        <v>27</v>
      </c>
      <c r="G22" s="9">
        <v>10</v>
      </c>
      <c r="H22" s="9">
        <v>30</v>
      </c>
      <c r="I22" s="9">
        <v>5</v>
      </c>
      <c r="J22" s="9">
        <v>1</v>
      </c>
      <c r="K22" s="9">
        <v>11</v>
      </c>
      <c r="L22" s="10">
        <f t="shared" si="0"/>
        <v>1274</v>
      </c>
    </row>
    <row r="23" spans="1:12" ht="12.75">
      <c r="A23" s="20" t="s">
        <v>29</v>
      </c>
      <c r="B23" s="9">
        <v>1047</v>
      </c>
      <c r="C23" s="9">
        <v>6</v>
      </c>
      <c r="D23" s="9">
        <v>0</v>
      </c>
      <c r="E23" s="9">
        <v>100</v>
      </c>
      <c r="F23" s="9">
        <v>37</v>
      </c>
      <c r="G23" s="9">
        <v>16</v>
      </c>
      <c r="H23" s="9">
        <v>32</v>
      </c>
      <c r="I23" s="9">
        <v>5</v>
      </c>
      <c r="J23" s="9">
        <v>0</v>
      </c>
      <c r="K23" s="9">
        <v>3</v>
      </c>
      <c r="L23" s="10">
        <f t="shared" si="0"/>
        <v>1246</v>
      </c>
    </row>
    <row r="24" spans="1:12" ht="12.75">
      <c r="A24" s="20" t="s">
        <v>30</v>
      </c>
      <c r="B24" s="9">
        <v>1090</v>
      </c>
      <c r="C24" s="9">
        <v>3</v>
      </c>
      <c r="D24" s="9">
        <v>0</v>
      </c>
      <c r="E24" s="9">
        <v>102</v>
      </c>
      <c r="F24" s="9">
        <v>12</v>
      </c>
      <c r="G24" s="9">
        <v>5</v>
      </c>
      <c r="H24" s="9">
        <v>32</v>
      </c>
      <c r="I24" s="9">
        <v>5</v>
      </c>
      <c r="J24" s="9">
        <v>1</v>
      </c>
      <c r="K24" s="9">
        <v>10</v>
      </c>
      <c r="L24" s="10">
        <f t="shared" si="0"/>
        <v>1260</v>
      </c>
    </row>
    <row r="25" spans="1:12" ht="12.75">
      <c r="A25" s="20" t="s">
        <v>31</v>
      </c>
      <c r="B25" s="9">
        <v>1625</v>
      </c>
      <c r="C25" s="9">
        <v>6</v>
      </c>
      <c r="D25" s="9">
        <v>0</v>
      </c>
      <c r="E25" s="9">
        <v>102</v>
      </c>
      <c r="F25" s="9">
        <v>8</v>
      </c>
      <c r="G25" s="9">
        <v>6</v>
      </c>
      <c r="H25" s="9">
        <v>32</v>
      </c>
      <c r="I25" s="9">
        <v>8</v>
      </c>
      <c r="J25" s="9">
        <v>1</v>
      </c>
      <c r="K25" s="9">
        <v>4</v>
      </c>
      <c r="L25" s="10">
        <f t="shared" si="0"/>
        <v>1792</v>
      </c>
    </row>
    <row r="26" spans="1:12" ht="12.75">
      <c r="A26" s="20" t="s">
        <v>32</v>
      </c>
      <c r="B26" s="9">
        <v>1906</v>
      </c>
      <c r="C26" s="9">
        <v>6</v>
      </c>
      <c r="D26" s="9">
        <v>0</v>
      </c>
      <c r="E26" s="9">
        <v>49</v>
      </c>
      <c r="F26" s="9">
        <v>5</v>
      </c>
      <c r="G26" s="9">
        <v>2</v>
      </c>
      <c r="H26" s="9">
        <v>29</v>
      </c>
      <c r="I26" s="9">
        <v>1</v>
      </c>
      <c r="J26" s="9">
        <v>0</v>
      </c>
      <c r="K26" s="9">
        <v>10</v>
      </c>
      <c r="L26" s="10">
        <f t="shared" si="0"/>
        <v>2008</v>
      </c>
    </row>
    <row r="27" spans="1:12" ht="12.75">
      <c r="A27" s="20" t="s">
        <v>33</v>
      </c>
      <c r="B27" s="9">
        <v>1391</v>
      </c>
      <c r="C27" s="9">
        <v>3</v>
      </c>
      <c r="D27" s="9">
        <v>0</v>
      </c>
      <c r="E27" s="9">
        <v>18</v>
      </c>
      <c r="F27" s="9">
        <v>1</v>
      </c>
      <c r="G27" s="9">
        <v>0</v>
      </c>
      <c r="H27" s="9">
        <v>18</v>
      </c>
      <c r="I27" s="9">
        <v>1</v>
      </c>
      <c r="J27" s="9">
        <v>0</v>
      </c>
      <c r="K27" s="9">
        <v>24</v>
      </c>
      <c r="L27" s="10">
        <f t="shared" si="0"/>
        <v>1456</v>
      </c>
    </row>
    <row r="28" spans="1:12" ht="12.75">
      <c r="A28" s="20" t="s">
        <v>34</v>
      </c>
      <c r="B28" s="9">
        <v>1143</v>
      </c>
      <c r="C28" s="9">
        <v>6</v>
      </c>
      <c r="D28" s="9">
        <v>0</v>
      </c>
      <c r="E28" s="9">
        <v>101</v>
      </c>
      <c r="F28" s="9">
        <v>33</v>
      </c>
      <c r="G28" s="9">
        <v>27</v>
      </c>
      <c r="H28" s="9">
        <v>29</v>
      </c>
      <c r="I28" s="9">
        <v>6</v>
      </c>
      <c r="J28" s="9">
        <v>0</v>
      </c>
      <c r="K28" s="9">
        <v>13</v>
      </c>
      <c r="L28" s="10">
        <f t="shared" si="0"/>
        <v>1358</v>
      </c>
    </row>
    <row r="29" spans="1:12" ht="12.75">
      <c r="A29" s="20" t="s">
        <v>35</v>
      </c>
      <c r="B29" s="9">
        <v>1053</v>
      </c>
      <c r="C29" s="9">
        <v>3</v>
      </c>
      <c r="D29" s="9">
        <v>0</v>
      </c>
      <c r="E29" s="9">
        <v>117</v>
      </c>
      <c r="F29" s="9">
        <v>35</v>
      </c>
      <c r="G29" s="9">
        <v>32</v>
      </c>
      <c r="H29" s="9">
        <v>28</v>
      </c>
      <c r="I29" s="9">
        <v>4</v>
      </c>
      <c r="J29" s="9">
        <v>2</v>
      </c>
      <c r="K29" s="9">
        <v>13</v>
      </c>
      <c r="L29" s="10">
        <f t="shared" si="0"/>
        <v>1287</v>
      </c>
    </row>
    <row r="30" spans="1:12" ht="12.75">
      <c r="A30" s="20" t="s">
        <v>36</v>
      </c>
      <c r="B30" s="9">
        <v>1244</v>
      </c>
      <c r="C30" s="9">
        <v>5</v>
      </c>
      <c r="D30" s="9">
        <v>0</v>
      </c>
      <c r="E30" s="9">
        <v>104</v>
      </c>
      <c r="F30" s="9">
        <v>28</v>
      </c>
      <c r="G30" s="9">
        <v>30</v>
      </c>
      <c r="H30" s="9">
        <v>32</v>
      </c>
      <c r="I30" s="9">
        <v>5</v>
      </c>
      <c r="J30" s="9">
        <v>2</v>
      </c>
      <c r="K30" s="9">
        <v>16</v>
      </c>
      <c r="L30" s="10">
        <f t="shared" si="0"/>
        <v>1466</v>
      </c>
    </row>
    <row r="31" spans="1:12" ht="12.75">
      <c r="A31" s="20" t="s">
        <v>37</v>
      </c>
      <c r="B31" s="9">
        <v>1180</v>
      </c>
      <c r="C31" s="9">
        <v>6</v>
      </c>
      <c r="D31" s="9">
        <v>0</v>
      </c>
      <c r="E31" s="9">
        <v>115</v>
      </c>
      <c r="F31" s="9">
        <v>21</v>
      </c>
      <c r="G31" s="9">
        <v>30</v>
      </c>
      <c r="H31" s="9">
        <v>31</v>
      </c>
      <c r="I31" s="9">
        <v>8</v>
      </c>
      <c r="J31" s="9">
        <v>1</v>
      </c>
      <c r="K31" s="9">
        <v>12</v>
      </c>
      <c r="L31" s="10">
        <f t="shared" si="0"/>
        <v>1404</v>
      </c>
    </row>
    <row r="32" spans="1:12" ht="12.75">
      <c r="A32" s="20" t="s">
        <v>38</v>
      </c>
      <c r="B32" s="9">
        <v>1855</v>
      </c>
      <c r="C32" s="9">
        <v>9</v>
      </c>
      <c r="D32" s="9">
        <v>0</v>
      </c>
      <c r="E32" s="9">
        <v>122</v>
      </c>
      <c r="F32" s="9">
        <v>15</v>
      </c>
      <c r="G32" s="9">
        <v>28</v>
      </c>
      <c r="H32" s="9">
        <v>42</v>
      </c>
      <c r="I32" s="9">
        <v>5</v>
      </c>
      <c r="J32" s="9">
        <v>2</v>
      </c>
      <c r="K32" s="9">
        <v>15</v>
      </c>
      <c r="L32" s="10">
        <f t="shared" si="0"/>
        <v>2093</v>
      </c>
    </row>
    <row r="33" spans="1:12" ht="12.75">
      <c r="A33" s="20" t="s">
        <v>39</v>
      </c>
      <c r="B33" s="9">
        <v>2529</v>
      </c>
      <c r="C33" s="9">
        <v>9</v>
      </c>
      <c r="D33" s="9">
        <v>0</v>
      </c>
      <c r="E33" s="9">
        <v>47</v>
      </c>
      <c r="F33" s="9">
        <v>5</v>
      </c>
      <c r="G33" s="9">
        <v>8</v>
      </c>
      <c r="H33" s="9">
        <v>29</v>
      </c>
      <c r="I33" s="9">
        <v>5</v>
      </c>
      <c r="J33" s="9">
        <v>1</v>
      </c>
      <c r="K33" s="9">
        <v>17</v>
      </c>
      <c r="L33" s="10">
        <f t="shared" si="0"/>
        <v>2650</v>
      </c>
    </row>
    <row r="34" spans="1:12" ht="12.75">
      <c r="A34" s="20" t="s">
        <v>40</v>
      </c>
      <c r="B34" s="9">
        <v>1544</v>
      </c>
      <c r="C34" s="9">
        <v>3</v>
      </c>
      <c r="D34" s="9">
        <v>0</v>
      </c>
      <c r="E34" s="9">
        <v>23</v>
      </c>
      <c r="F34" s="9">
        <v>2</v>
      </c>
      <c r="G34" s="9">
        <v>4</v>
      </c>
      <c r="H34" s="9">
        <v>21</v>
      </c>
      <c r="I34" s="9">
        <v>1</v>
      </c>
      <c r="J34" s="9">
        <v>0</v>
      </c>
      <c r="K34" s="9">
        <v>20</v>
      </c>
      <c r="L34" s="10">
        <f t="shared" si="0"/>
        <v>1618</v>
      </c>
    </row>
    <row r="35" spans="1:12" ht="12.75">
      <c r="A35" s="20" t="s">
        <v>41</v>
      </c>
      <c r="B35" s="9">
        <v>1139</v>
      </c>
      <c r="C35" s="9">
        <v>8</v>
      </c>
      <c r="D35" s="9">
        <v>0</v>
      </c>
      <c r="E35" s="9">
        <v>85</v>
      </c>
      <c r="F35" s="9">
        <v>17</v>
      </c>
      <c r="G35" s="9">
        <v>8</v>
      </c>
      <c r="H35" s="9">
        <v>24</v>
      </c>
      <c r="I35" s="9">
        <v>5</v>
      </c>
      <c r="J35" s="9">
        <v>1</v>
      </c>
      <c r="K35" s="9">
        <v>7</v>
      </c>
      <c r="L35" s="10">
        <f t="shared" si="0"/>
        <v>1294</v>
      </c>
    </row>
    <row r="36" spans="1:12" ht="12.75">
      <c r="A36" s="20" t="s">
        <v>42</v>
      </c>
      <c r="B36" s="9">
        <v>1078</v>
      </c>
      <c r="C36" s="9">
        <v>4</v>
      </c>
      <c r="D36" s="9">
        <v>0</v>
      </c>
      <c r="E36" s="9">
        <v>114</v>
      </c>
      <c r="F36" s="9">
        <v>34</v>
      </c>
      <c r="G36" s="9">
        <v>21</v>
      </c>
      <c r="H36" s="9">
        <v>27</v>
      </c>
      <c r="I36" s="9">
        <v>2</v>
      </c>
      <c r="J36" s="9">
        <v>0</v>
      </c>
      <c r="K36" s="9">
        <v>6</v>
      </c>
      <c r="L36" s="10">
        <f t="shared" si="0"/>
        <v>1286</v>
      </c>
    </row>
    <row r="37" spans="1:12" ht="12.75">
      <c r="A37" s="20" t="s">
        <v>43</v>
      </c>
      <c r="B37" s="9">
        <v>1260</v>
      </c>
      <c r="C37" s="9">
        <v>8</v>
      </c>
      <c r="D37" s="9">
        <v>0</v>
      </c>
      <c r="E37" s="9">
        <v>102</v>
      </c>
      <c r="F37" s="9">
        <v>23</v>
      </c>
      <c r="G37" s="9">
        <v>12</v>
      </c>
      <c r="H37" s="9">
        <v>29</v>
      </c>
      <c r="I37" s="9">
        <v>3</v>
      </c>
      <c r="J37" s="9">
        <v>0</v>
      </c>
      <c r="K37" s="9">
        <v>10</v>
      </c>
      <c r="L37" s="10">
        <f t="shared" si="0"/>
        <v>1447</v>
      </c>
    </row>
    <row r="38" spans="1:12" ht="12.75">
      <c r="A38" s="20" t="s">
        <v>44</v>
      </c>
      <c r="B38" s="9">
        <v>1193</v>
      </c>
      <c r="C38" s="9">
        <v>11</v>
      </c>
      <c r="D38" s="9">
        <v>0</v>
      </c>
      <c r="E38" s="9">
        <v>139</v>
      </c>
      <c r="F38" s="9">
        <v>23</v>
      </c>
      <c r="G38" s="9">
        <v>17</v>
      </c>
      <c r="H38" s="9">
        <v>28</v>
      </c>
      <c r="I38" s="9">
        <v>4</v>
      </c>
      <c r="J38" s="9">
        <v>1</v>
      </c>
      <c r="K38" s="9">
        <v>11</v>
      </c>
      <c r="L38" s="10">
        <f t="shared" si="0"/>
        <v>1427</v>
      </c>
    </row>
    <row r="39" spans="1:12" ht="12.75">
      <c r="A39" s="20" t="s">
        <v>45</v>
      </c>
      <c r="B39" s="9">
        <v>2040</v>
      </c>
      <c r="C39" s="9">
        <v>11</v>
      </c>
      <c r="D39" s="9">
        <v>0</v>
      </c>
      <c r="E39" s="9">
        <v>114</v>
      </c>
      <c r="F39" s="9">
        <v>13</v>
      </c>
      <c r="G39" s="9">
        <v>13</v>
      </c>
      <c r="H39" s="9">
        <v>29</v>
      </c>
      <c r="I39" s="9">
        <v>6</v>
      </c>
      <c r="J39" s="9">
        <v>0</v>
      </c>
      <c r="K39" s="9">
        <v>9</v>
      </c>
      <c r="L39" s="10">
        <f t="shared" si="0"/>
        <v>2235</v>
      </c>
    </row>
    <row r="40" spans="1:12" ht="12.75">
      <c r="A40" s="20" t="s">
        <v>46</v>
      </c>
      <c r="B40" s="9">
        <v>2482</v>
      </c>
      <c r="C40" s="9">
        <v>11</v>
      </c>
      <c r="D40" s="9">
        <v>0</v>
      </c>
      <c r="E40" s="9">
        <v>52</v>
      </c>
      <c r="F40" s="9">
        <v>3</v>
      </c>
      <c r="G40" s="9">
        <v>10</v>
      </c>
      <c r="H40" s="9">
        <v>32</v>
      </c>
      <c r="I40" s="9">
        <v>1</v>
      </c>
      <c r="J40" s="9">
        <v>1</v>
      </c>
      <c r="K40" s="9">
        <v>31</v>
      </c>
      <c r="L40" s="10">
        <f t="shared" si="0"/>
        <v>2623</v>
      </c>
    </row>
    <row r="41" spans="1:12" ht="12.75">
      <c r="A41" s="20" t="s">
        <v>47</v>
      </c>
      <c r="B41" s="9">
        <v>1620</v>
      </c>
      <c r="C41" s="9">
        <v>17</v>
      </c>
      <c r="D41" s="9">
        <v>0</v>
      </c>
      <c r="E41" s="9">
        <v>20</v>
      </c>
      <c r="F41" s="9">
        <v>1</v>
      </c>
      <c r="G41" s="9">
        <v>1</v>
      </c>
      <c r="H41" s="9">
        <v>22</v>
      </c>
      <c r="I41" s="9">
        <v>1</v>
      </c>
      <c r="J41" s="9">
        <v>0</v>
      </c>
      <c r="K41" s="9">
        <v>7</v>
      </c>
      <c r="L41" s="10">
        <f t="shared" si="0"/>
        <v>1689</v>
      </c>
    </row>
    <row r="42" spans="1:12" ht="12.75">
      <c r="A42" s="20" t="s">
        <v>48</v>
      </c>
      <c r="B42" s="9">
        <v>1187</v>
      </c>
      <c r="C42" s="9">
        <v>7</v>
      </c>
      <c r="D42" s="9">
        <v>0</v>
      </c>
      <c r="E42" s="9">
        <v>86</v>
      </c>
      <c r="F42" s="9">
        <v>44</v>
      </c>
      <c r="G42" s="9">
        <v>21</v>
      </c>
      <c r="H42" s="9">
        <v>24</v>
      </c>
      <c r="I42" s="9">
        <v>5</v>
      </c>
      <c r="J42" s="9">
        <v>1</v>
      </c>
      <c r="K42" s="9">
        <v>6</v>
      </c>
      <c r="L42" s="10">
        <f t="shared" si="0"/>
        <v>1381</v>
      </c>
    </row>
    <row r="43" spans="1:12" ht="12.75">
      <c r="A43" s="20" t="s">
        <v>49</v>
      </c>
      <c r="B43" s="9">
        <v>1213</v>
      </c>
      <c r="C43" s="9">
        <v>6</v>
      </c>
      <c r="D43" s="9">
        <v>0</v>
      </c>
      <c r="E43" s="9">
        <v>111</v>
      </c>
      <c r="F43" s="9">
        <v>32</v>
      </c>
      <c r="G43" s="9">
        <v>17</v>
      </c>
      <c r="H43" s="9">
        <v>26</v>
      </c>
      <c r="I43" s="9">
        <v>9</v>
      </c>
      <c r="J43" s="9">
        <v>3</v>
      </c>
      <c r="K43" s="9">
        <v>6</v>
      </c>
      <c r="L43" s="10">
        <f t="shared" si="0"/>
        <v>1423</v>
      </c>
    </row>
    <row r="44" spans="1:12" ht="12.75">
      <c r="A44" s="20" t="s">
        <v>50</v>
      </c>
      <c r="B44" s="9">
        <v>1275</v>
      </c>
      <c r="C44" s="9">
        <v>3</v>
      </c>
      <c r="D44" s="9">
        <v>0</v>
      </c>
      <c r="E44" s="9">
        <v>114</v>
      </c>
      <c r="F44" s="9">
        <v>20</v>
      </c>
      <c r="G44" s="9">
        <v>24</v>
      </c>
      <c r="H44" s="9">
        <v>43</v>
      </c>
      <c r="I44" s="9">
        <v>13</v>
      </c>
      <c r="J44" s="9">
        <v>2</v>
      </c>
      <c r="K44" s="9">
        <v>7</v>
      </c>
      <c r="L44" s="10">
        <f t="shared" si="0"/>
        <v>1501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42801</v>
      </c>
      <c r="C46" s="11">
        <f t="shared" si="1"/>
        <v>187</v>
      </c>
      <c r="D46" s="11">
        <f t="shared" si="1"/>
        <v>0</v>
      </c>
      <c r="E46" s="11">
        <f t="shared" si="1"/>
        <v>2545</v>
      </c>
      <c r="F46" s="11">
        <f t="shared" si="1"/>
        <v>539</v>
      </c>
      <c r="G46" s="11">
        <f t="shared" si="1"/>
        <v>398</v>
      </c>
      <c r="H46" s="11">
        <f t="shared" si="1"/>
        <v>860</v>
      </c>
      <c r="I46" s="11">
        <f t="shared" si="1"/>
        <v>126</v>
      </c>
      <c r="J46" s="11">
        <f t="shared" si="1"/>
        <v>22</v>
      </c>
      <c r="K46" s="11">
        <f>SUM(K15:K45)</f>
        <v>372</v>
      </c>
      <c r="L46" s="12">
        <f>SUM(L15:L45)</f>
        <v>47850</v>
      </c>
    </row>
    <row r="47" spans="1:12" ht="13.5" thickBot="1">
      <c r="A47" s="22" t="s">
        <v>52</v>
      </c>
      <c r="B47" s="13">
        <f aca="true" t="shared" si="2" ref="B47:K47">(B46/$M13)</f>
        <v>1426.7</v>
      </c>
      <c r="C47" s="13">
        <f t="shared" si="2"/>
        <v>6.233333333333333</v>
      </c>
      <c r="D47" s="13">
        <f t="shared" si="2"/>
        <v>0</v>
      </c>
      <c r="E47" s="13">
        <f t="shared" si="2"/>
        <v>84.83333333333333</v>
      </c>
      <c r="F47" s="13">
        <f t="shared" si="2"/>
        <v>17.966666666666665</v>
      </c>
      <c r="G47" s="13">
        <f t="shared" si="2"/>
        <v>13.266666666666667</v>
      </c>
      <c r="H47" s="13">
        <f t="shared" si="2"/>
        <v>28.666666666666668</v>
      </c>
      <c r="I47" s="13">
        <f t="shared" si="2"/>
        <v>4.2</v>
      </c>
      <c r="J47" s="13">
        <f t="shared" si="2"/>
        <v>0.7333333333333333</v>
      </c>
      <c r="K47" s="13">
        <f t="shared" si="2"/>
        <v>12.4</v>
      </c>
      <c r="L47" s="14">
        <f>SUM(B47:K47)</f>
        <v>1595.0000000000002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1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53"/>
  <sheetViews>
    <sheetView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2954</v>
      </c>
      <c r="C15" s="9">
        <v>6</v>
      </c>
      <c r="D15" s="9">
        <v>1</v>
      </c>
      <c r="E15" s="9">
        <v>20</v>
      </c>
      <c r="F15" s="9">
        <v>0</v>
      </c>
      <c r="G15" s="9">
        <v>1</v>
      </c>
      <c r="H15" s="9">
        <v>24</v>
      </c>
      <c r="I15" s="9">
        <v>0</v>
      </c>
      <c r="J15" s="9">
        <v>0</v>
      </c>
      <c r="K15" s="9">
        <v>20</v>
      </c>
      <c r="L15" s="10">
        <f>SUM(B15:K15)</f>
        <v>3026</v>
      </c>
    </row>
    <row r="16" spans="1:12" ht="12.75">
      <c r="A16" s="20" t="s">
        <v>22</v>
      </c>
      <c r="B16" s="9">
        <v>1346</v>
      </c>
      <c r="C16" s="9">
        <v>3</v>
      </c>
      <c r="D16" s="9">
        <v>0</v>
      </c>
      <c r="E16" s="9">
        <v>94</v>
      </c>
      <c r="F16" s="9">
        <v>19</v>
      </c>
      <c r="G16" s="9">
        <v>7</v>
      </c>
      <c r="H16" s="9">
        <v>27</v>
      </c>
      <c r="I16" s="9">
        <v>6</v>
      </c>
      <c r="J16" s="9">
        <v>2</v>
      </c>
      <c r="K16" s="9">
        <v>8</v>
      </c>
      <c r="L16" s="10">
        <f>SUM(B16:K16)</f>
        <v>1512</v>
      </c>
    </row>
    <row r="17" spans="1:12" ht="12.75">
      <c r="A17" s="20" t="s">
        <v>23</v>
      </c>
      <c r="B17" s="9">
        <v>1088</v>
      </c>
      <c r="C17" s="9">
        <v>4</v>
      </c>
      <c r="D17" s="9">
        <v>0</v>
      </c>
      <c r="E17" s="9">
        <v>91</v>
      </c>
      <c r="F17" s="9">
        <v>19</v>
      </c>
      <c r="G17" s="9">
        <v>12</v>
      </c>
      <c r="H17" s="9">
        <v>30</v>
      </c>
      <c r="I17" s="9">
        <v>8</v>
      </c>
      <c r="J17" s="9">
        <v>1</v>
      </c>
      <c r="K17" s="9">
        <v>5</v>
      </c>
      <c r="L17" s="10">
        <f aca="true" t="shared" si="0" ref="L17:L45">SUM(B17:K17)</f>
        <v>1258</v>
      </c>
    </row>
    <row r="18" spans="1:12" ht="12.75">
      <c r="A18" s="20" t="s">
        <v>24</v>
      </c>
      <c r="B18" s="9">
        <v>1225</v>
      </c>
      <c r="C18" s="9">
        <v>3</v>
      </c>
      <c r="D18" s="9">
        <v>0</v>
      </c>
      <c r="E18" s="9">
        <v>94</v>
      </c>
      <c r="F18" s="9">
        <v>23</v>
      </c>
      <c r="G18" s="9">
        <v>12</v>
      </c>
      <c r="H18" s="9">
        <v>37</v>
      </c>
      <c r="I18" s="9">
        <v>5</v>
      </c>
      <c r="J18" s="9">
        <v>0</v>
      </c>
      <c r="K18" s="9">
        <v>5</v>
      </c>
      <c r="L18" s="10">
        <f t="shared" si="0"/>
        <v>1404</v>
      </c>
    </row>
    <row r="19" spans="1:12" ht="12.75">
      <c r="A19" s="20" t="s">
        <v>25</v>
      </c>
      <c r="B19" s="9">
        <v>1419</v>
      </c>
      <c r="C19" s="9">
        <v>7</v>
      </c>
      <c r="D19" s="9">
        <v>0</v>
      </c>
      <c r="E19" s="9">
        <v>38</v>
      </c>
      <c r="F19" s="9">
        <v>5</v>
      </c>
      <c r="G19" s="9">
        <v>2</v>
      </c>
      <c r="H19" s="9">
        <v>25</v>
      </c>
      <c r="I19" s="9">
        <v>4</v>
      </c>
      <c r="J19" s="9">
        <v>1</v>
      </c>
      <c r="K19" s="9">
        <v>13</v>
      </c>
      <c r="L19" s="10">
        <f t="shared" si="0"/>
        <v>1514</v>
      </c>
    </row>
    <row r="20" spans="1:12" ht="12.75">
      <c r="A20" s="20" t="s">
        <v>26</v>
      </c>
      <c r="B20" s="9">
        <v>2174</v>
      </c>
      <c r="C20" s="9">
        <v>7</v>
      </c>
      <c r="D20" s="9">
        <v>0</v>
      </c>
      <c r="E20" s="9">
        <v>23</v>
      </c>
      <c r="F20" s="9">
        <v>3</v>
      </c>
      <c r="G20" s="9">
        <v>0</v>
      </c>
      <c r="H20" s="9">
        <v>21</v>
      </c>
      <c r="I20" s="9">
        <v>0</v>
      </c>
      <c r="J20" s="9">
        <v>0</v>
      </c>
      <c r="K20" s="9">
        <v>25</v>
      </c>
      <c r="L20" s="10">
        <f t="shared" si="0"/>
        <v>2253</v>
      </c>
    </row>
    <row r="21" spans="1:12" ht="12.75">
      <c r="A21" s="20" t="s">
        <v>27</v>
      </c>
      <c r="B21" s="9">
        <v>1181</v>
      </c>
      <c r="C21" s="9">
        <v>6</v>
      </c>
      <c r="D21" s="9">
        <v>0</v>
      </c>
      <c r="E21" s="9">
        <v>75</v>
      </c>
      <c r="F21" s="9">
        <v>18</v>
      </c>
      <c r="G21" s="9">
        <v>10</v>
      </c>
      <c r="H21" s="9">
        <v>29</v>
      </c>
      <c r="I21" s="9">
        <v>2</v>
      </c>
      <c r="J21" s="9">
        <v>2</v>
      </c>
      <c r="K21" s="9">
        <v>8</v>
      </c>
      <c r="L21" s="10">
        <f t="shared" si="0"/>
        <v>1331</v>
      </c>
    </row>
    <row r="22" spans="1:12" ht="12.75">
      <c r="A22" s="20" t="s">
        <v>28</v>
      </c>
      <c r="B22" s="9">
        <v>1107</v>
      </c>
      <c r="C22" s="9">
        <v>6</v>
      </c>
      <c r="D22" s="9">
        <v>0</v>
      </c>
      <c r="E22" s="9">
        <v>93</v>
      </c>
      <c r="F22" s="9">
        <v>20</v>
      </c>
      <c r="G22" s="9">
        <v>10</v>
      </c>
      <c r="H22" s="9">
        <v>31</v>
      </c>
      <c r="I22" s="9">
        <v>2</v>
      </c>
      <c r="J22" s="9">
        <v>2</v>
      </c>
      <c r="K22" s="9">
        <v>9</v>
      </c>
      <c r="L22" s="10">
        <f t="shared" si="0"/>
        <v>1280</v>
      </c>
    </row>
    <row r="23" spans="1:12" ht="12.75">
      <c r="A23" s="20" t="s">
        <v>29</v>
      </c>
      <c r="B23" s="9">
        <v>1100</v>
      </c>
      <c r="C23" s="9">
        <v>5</v>
      </c>
      <c r="D23" s="9">
        <v>0</v>
      </c>
      <c r="E23" s="9">
        <v>93</v>
      </c>
      <c r="F23" s="9">
        <v>30</v>
      </c>
      <c r="G23" s="9">
        <v>15</v>
      </c>
      <c r="H23" s="9">
        <v>32</v>
      </c>
      <c r="I23" s="9">
        <v>8</v>
      </c>
      <c r="J23" s="9">
        <v>1</v>
      </c>
      <c r="K23" s="9">
        <v>3</v>
      </c>
      <c r="L23" s="10">
        <f t="shared" si="0"/>
        <v>1287</v>
      </c>
    </row>
    <row r="24" spans="1:12" ht="12.75">
      <c r="A24" s="20" t="s">
        <v>30</v>
      </c>
      <c r="B24" s="9">
        <v>1086</v>
      </c>
      <c r="C24" s="9">
        <v>1</v>
      </c>
      <c r="D24" s="9">
        <v>0</v>
      </c>
      <c r="E24" s="9">
        <v>85</v>
      </c>
      <c r="F24" s="9">
        <v>16</v>
      </c>
      <c r="G24" s="9">
        <v>3</v>
      </c>
      <c r="H24" s="9">
        <v>29</v>
      </c>
      <c r="I24" s="9">
        <v>6</v>
      </c>
      <c r="J24" s="9">
        <v>6</v>
      </c>
      <c r="K24" s="9">
        <v>8</v>
      </c>
      <c r="L24" s="10">
        <f t="shared" si="0"/>
        <v>1240</v>
      </c>
    </row>
    <row r="25" spans="1:12" ht="12.75">
      <c r="A25" s="20" t="s">
        <v>31</v>
      </c>
      <c r="B25" s="9">
        <v>1195</v>
      </c>
      <c r="C25" s="9">
        <v>7</v>
      </c>
      <c r="D25" s="9">
        <v>0</v>
      </c>
      <c r="E25" s="9">
        <v>83</v>
      </c>
      <c r="F25" s="9">
        <v>19</v>
      </c>
      <c r="G25" s="9">
        <v>3</v>
      </c>
      <c r="H25" s="9">
        <v>30</v>
      </c>
      <c r="I25" s="9">
        <v>6</v>
      </c>
      <c r="J25" s="9">
        <v>3</v>
      </c>
      <c r="K25" s="9">
        <v>3</v>
      </c>
      <c r="L25" s="10">
        <f t="shared" si="0"/>
        <v>1349</v>
      </c>
    </row>
    <row r="26" spans="1:12" ht="12.75">
      <c r="A26" s="20" t="s">
        <v>32</v>
      </c>
      <c r="B26" s="9">
        <v>1302</v>
      </c>
      <c r="C26" s="9">
        <v>8</v>
      </c>
      <c r="D26" s="9">
        <v>0</v>
      </c>
      <c r="E26" s="9">
        <v>33</v>
      </c>
      <c r="F26" s="9">
        <v>6</v>
      </c>
      <c r="G26" s="9">
        <v>1</v>
      </c>
      <c r="H26" s="9">
        <v>29</v>
      </c>
      <c r="I26" s="9">
        <v>2</v>
      </c>
      <c r="J26" s="9">
        <v>0</v>
      </c>
      <c r="K26" s="9">
        <v>4</v>
      </c>
      <c r="L26" s="10">
        <f t="shared" si="0"/>
        <v>1385</v>
      </c>
    </row>
    <row r="27" spans="1:12" ht="12.75">
      <c r="A27" s="20" t="s">
        <v>33</v>
      </c>
      <c r="B27" s="9">
        <v>2319</v>
      </c>
      <c r="C27" s="9">
        <v>8</v>
      </c>
      <c r="D27" s="9">
        <v>0</v>
      </c>
      <c r="E27" s="9">
        <v>14</v>
      </c>
      <c r="F27" s="9">
        <v>4</v>
      </c>
      <c r="G27" s="9">
        <v>0</v>
      </c>
      <c r="H27" s="9">
        <v>21</v>
      </c>
      <c r="I27" s="9">
        <v>0</v>
      </c>
      <c r="J27" s="9">
        <v>1</v>
      </c>
      <c r="K27" s="9">
        <v>30</v>
      </c>
      <c r="L27" s="10">
        <f t="shared" si="0"/>
        <v>2397</v>
      </c>
    </row>
    <row r="28" spans="1:12" ht="12.75">
      <c r="A28" s="20" t="s">
        <v>34</v>
      </c>
      <c r="B28" s="9">
        <v>1213</v>
      </c>
      <c r="C28" s="9">
        <v>8</v>
      </c>
      <c r="D28" s="9">
        <v>0</v>
      </c>
      <c r="E28" s="9">
        <v>82</v>
      </c>
      <c r="F28" s="9">
        <v>23</v>
      </c>
      <c r="G28" s="9">
        <v>25</v>
      </c>
      <c r="H28" s="9">
        <v>28</v>
      </c>
      <c r="I28" s="9">
        <v>4</v>
      </c>
      <c r="J28" s="9">
        <v>2</v>
      </c>
      <c r="K28" s="9">
        <v>13</v>
      </c>
      <c r="L28" s="10">
        <f t="shared" si="0"/>
        <v>1398</v>
      </c>
    </row>
    <row r="29" spans="1:12" ht="12.75">
      <c r="A29" s="20" t="s">
        <v>35</v>
      </c>
      <c r="B29" s="9">
        <v>1099</v>
      </c>
      <c r="C29" s="9">
        <v>1</v>
      </c>
      <c r="D29" s="9">
        <v>0</v>
      </c>
      <c r="E29" s="9">
        <v>104</v>
      </c>
      <c r="F29" s="9">
        <v>27</v>
      </c>
      <c r="G29" s="9">
        <v>28</v>
      </c>
      <c r="H29" s="9">
        <v>28</v>
      </c>
      <c r="I29" s="9">
        <v>3</v>
      </c>
      <c r="J29" s="9">
        <v>3</v>
      </c>
      <c r="K29" s="9">
        <v>11</v>
      </c>
      <c r="L29" s="10">
        <f t="shared" si="0"/>
        <v>1304</v>
      </c>
    </row>
    <row r="30" spans="1:12" ht="12.75">
      <c r="A30" s="20" t="s">
        <v>36</v>
      </c>
      <c r="B30" s="9">
        <v>1267</v>
      </c>
      <c r="C30" s="9">
        <v>7</v>
      </c>
      <c r="D30" s="9">
        <v>0</v>
      </c>
      <c r="E30" s="9">
        <v>87</v>
      </c>
      <c r="F30" s="9">
        <v>20</v>
      </c>
      <c r="G30" s="9">
        <v>23</v>
      </c>
      <c r="H30" s="9">
        <v>30</v>
      </c>
      <c r="I30" s="9">
        <v>7</v>
      </c>
      <c r="J30" s="9">
        <v>4</v>
      </c>
      <c r="K30" s="9">
        <v>16</v>
      </c>
      <c r="L30" s="10">
        <f t="shared" si="0"/>
        <v>1461</v>
      </c>
    </row>
    <row r="31" spans="1:12" ht="12.75">
      <c r="A31" s="20" t="s">
        <v>37</v>
      </c>
      <c r="B31" s="9">
        <v>1128</v>
      </c>
      <c r="C31" s="9">
        <v>5</v>
      </c>
      <c r="D31" s="9">
        <v>0</v>
      </c>
      <c r="E31" s="9">
        <v>106</v>
      </c>
      <c r="F31" s="9">
        <v>25</v>
      </c>
      <c r="G31" s="9">
        <v>34</v>
      </c>
      <c r="H31" s="9">
        <v>31</v>
      </c>
      <c r="I31" s="9">
        <v>4</v>
      </c>
      <c r="J31" s="9">
        <v>1</v>
      </c>
      <c r="K31" s="9">
        <v>12</v>
      </c>
      <c r="L31" s="10">
        <f t="shared" si="0"/>
        <v>1346</v>
      </c>
    </row>
    <row r="32" spans="1:12" ht="12.75">
      <c r="A32" s="20" t="s">
        <v>38</v>
      </c>
      <c r="B32" s="9">
        <v>1314</v>
      </c>
      <c r="C32" s="9">
        <v>3</v>
      </c>
      <c r="D32" s="9">
        <v>0</v>
      </c>
      <c r="E32" s="9">
        <v>100</v>
      </c>
      <c r="F32" s="9">
        <v>11</v>
      </c>
      <c r="G32" s="9">
        <v>28</v>
      </c>
      <c r="H32" s="9">
        <v>37</v>
      </c>
      <c r="I32" s="9">
        <v>9</v>
      </c>
      <c r="J32" s="9">
        <v>1</v>
      </c>
      <c r="K32" s="9">
        <v>10</v>
      </c>
      <c r="L32" s="10">
        <f t="shared" si="0"/>
        <v>1513</v>
      </c>
    </row>
    <row r="33" spans="1:12" ht="12.75">
      <c r="A33" s="20" t="s">
        <v>39</v>
      </c>
      <c r="B33" s="9">
        <v>1612</v>
      </c>
      <c r="C33" s="9">
        <v>4</v>
      </c>
      <c r="D33" s="9">
        <v>0</v>
      </c>
      <c r="E33" s="9">
        <v>39</v>
      </c>
      <c r="F33" s="9">
        <v>7</v>
      </c>
      <c r="G33" s="9">
        <v>8</v>
      </c>
      <c r="H33" s="9">
        <v>28</v>
      </c>
      <c r="I33" s="9">
        <v>1</v>
      </c>
      <c r="J33" s="9">
        <v>2</v>
      </c>
      <c r="K33" s="9">
        <v>21</v>
      </c>
      <c r="L33" s="10">
        <f t="shared" si="0"/>
        <v>1722</v>
      </c>
    </row>
    <row r="34" spans="1:12" ht="12.75">
      <c r="A34" s="20" t="s">
        <v>40</v>
      </c>
      <c r="B34" s="9">
        <v>2890</v>
      </c>
      <c r="C34" s="9">
        <v>6</v>
      </c>
      <c r="D34" s="9">
        <v>0</v>
      </c>
      <c r="E34" s="9">
        <v>23</v>
      </c>
      <c r="F34" s="9">
        <v>2</v>
      </c>
      <c r="G34" s="9">
        <v>2</v>
      </c>
      <c r="H34" s="9">
        <v>19</v>
      </c>
      <c r="I34" s="9">
        <v>0</v>
      </c>
      <c r="J34" s="9">
        <v>0</v>
      </c>
      <c r="K34" s="9">
        <v>20</v>
      </c>
      <c r="L34" s="10">
        <f t="shared" si="0"/>
        <v>2962</v>
      </c>
    </row>
    <row r="35" spans="1:12" ht="12.75">
      <c r="A35" s="20" t="s">
        <v>41</v>
      </c>
      <c r="B35" s="9">
        <v>1298</v>
      </c>
      <c r="C35" s="9">
        <v>5</v>
      </c>
      <c r="D35" s="9">
        <v>0</v>
      </c>
      <c r="E35" s="9">
        <v>69</v>
      </c>
      <c r="F35" s="9">
        <v>14</v>
      </c>
      <c r="G35" s="9">
        <v>5</v>
      </c>
      <c r="H35" s="9">
        <v>26</v>
      </c>
      <c r="I35" s="9">
        <v>1</v>
      </c>
      <c r="J35" s="9">
        <v>0</v>
      </c>
      <c r="K35" s="9">
        <v>13</v>
      </c>
      <c r="L35" s="10">
        <f t="shared" si="0"/>
        <v>1431</v>
      </c>
    </row>
    <row r="36" spans="1:12" ht="12.75">
      <c r="A36" s="20" t="s">
        <v>42</v>
      </c>
      <c r="B36" s="9">
        <v>1103</v>
      </c>
      <c r="C36" s="9">
        <v>3</v>
      </c>
      <c r="D36" s="9">
        <v>0</v>
      </c>
      <c r="E36" s="9">
        <v>90</v>
      </c>
      <c r="F36" s="9">
        <v>22</v>
      </c>
      <c r="G36" s="9">
        <v>15</v>
      </c>
      <c r="H36" s="9">
        <v>29</v>
      </c>
      <c r="I36" s="9">
        <v>2</v>
      </c>
      <c r="J36" s="9">
        <v>3</v>
      </c>
      <c r="K36" s="9">
        <v>3</v>
      </c>
      <c r="L36" s="10">
        <f t="shared" si="0"/>
        <v>1270</v>
      </c>
    </row>
    <row r="37" spans="1:12" ht="12.75">
      <c r="A37" s="20" t="s">
        <v>43</v>
      </c>
      <c r="B37" s="9">
        <v>1200</v>
      </c>
      <c r="C37" s="9">
        <v>10</v>
      </c>
      <c r="D37" s="9">
        <v>0</v>
      </c>
      <c r="E37" s="9">
        <v>93</v>
      </c>
      <c r="F37" s="9">
        <v>13</v>
      </c>
      <c r="G37" s="9">
        <v>5</v>
      </c>
      <c r="H37" s="9">
        <v>29</v>
      </c>
      <c r="I37" s="9">
        <v>4</v>
      </c>
      <c r="J37" s="9">
        <v>2</v>
      </c>
      <c r="K37" s="9">
        <v>6</v>
      </c>
      <c r="L37" s="10">
        <f t="shared" si="0"/>
        <v>1362</v>
      </c>
    </row>
    <row r="38" spans="1:12" ht="12.75">
      <c r="A38" s="20" t="s">
        <v>44</v>
      </c>
      <c r="B38" s="9">
        <v>1091</v>
      </c>
      <c r="C38" s="9">
        <v>8</v>
      </c>
      <c r="D38" s="9">
        <v>1</v>
      </c>
      <c r="E38" s="9">
        <v>125</v>
      </c>
      <c r="F38" s="9">
        <v>16</v>
      </c>
      <c r="G38" s="9">
        <v>14</v>
      </c>
      <c r="H38" s="9">
        <v>29</v>
      </c>
      <c r="I38" s="9">
        <v>4</v>
      </c>
      <c r="J38" s="9">
        <v>2</v>
      </c>
      <c r="K38" s="9">
        <v>6</v>
      </c>
      <c r="L38" s="10">
        <f t="shared" si="0"/>
        <v>1296</v>
      </c>
    </row>
    <row r="39" spans="1:12" ht="12.75">
      <c r="A39" s="20" t="s">
        <v>45</v>
      </c>
      <c r="B39" s="9">
        <v>1356</v>
      </c>
      <c r="C39" s="9">
        <v>5</v>
      </c>
      <c r="D39" s="9">
        <v>0</v>
      </c>
      <c r="E39" s="9">
        <v>93</v>
      </c>
      <c r="F39" s="9">
        <v>16</v>
      </c>
      <c r="G39" s="9">
        <v>21</v>
      </c>
      <c r="H39" s="9">
        <v>29</v>
      </c>
      <c r="I39" s="9">
        <v>8</v>
      </c>
      <c r="J39" s="9">
        <v>1</v>
      </c>
      <c r="K39" s="9">
        <v>7</v>
      </c>
      <c r="L39" s="10">
        <f t="shared" si="0"/>
        <v>1536</v>
      </c>
    </row>
    <row r="40" spans="1:12" ht="12.75">
      <c r="A40" s="20" t="s">
        <v>46</v>
      </c>
      <c r="B40" s="9">
        <v>1590</v>
      </c>
      <c r="C40" s="9">
        <v>7</v>
      </c>
      <c r="D40" s="9">
        <v>0</v>
      </c>
      <c r="E40" s="9">
        <v>41</v>
      </c>
      <c r="F40" s="9">
        <v>7</v>
      </c>
      <c r="G40" s="9">
        <v>8</v>
      </c>
      <c r="H40" s="9">
        <v>33</v>
      </c>
      <c r="I40" s="9">
        <v>1</v>
      </c>
      <c r="J40" s="9">
        <v>1</v>
      </c>
      <c r="K40" s="9">
        <v>9</v>
      </c>
      <c r="L40" s="10">
        <f t="shared" si="0"/>
        <v>1697</v>
      </c>
    </row>
    <row r="41" spans="1:12" ht="12.75">
      <c r="A41" s="20" t="s">
        <v>47</v>
      </c>
      <c r="B41" s="9">
        <v>3059</v>
      </c>
      <c r="C41" s="9">
        <v>14</v>
      </c>
      <c r="D41" s="9">
        <v>0</v>
      </c>
      <c r="E41" s="9">
        <v>18</v>
      </c>
      <c r="F41" s="9">
        <v>3</v>
      </c>
      <c r="G41" s="9">
        <v>0</v>
      </c>
      <c r="H41" s="9">
        <v>26</v>
      </c>
      <c r="I41" s="9">
        <v>0</v>
      </c>
      <c r="J41" s="9">
        <v>0</v>
      </c>
      <c r="K41" s="9">
        <v>18</v>
      </c>
      <c r="L41" s="10">
        <f t="shared" si="0"/>
        <v>3138</v>
      </c>
    </row>
    <row r="42" spans="1:12" ht="12.75">
      <c r="A42" s="20" t="s">
        <v>48</v>
      </c>
      <c r="B42" s="9">
        <v>1416</v>
      </c>
      <c r="C42" s="9">
        <v>6</v>
      </c>
      <c r="D42" s="9">
        <v>0</v>
      </c>
      <c r="E42" s="9">
        <v>86</v>
      </c>
      <c r="F42" s="9">
        <v>19</v>
      </c>
      <c r="G42" s="9">
        <v>18</v>
      </c>
      <c r="H42" s="9">
        <v>27</v>
      </c>
      <c r="I42" s="9">
        <v>4</v>
      </c>
      <c r="J42" s="9">
        <v>2</v>
      </c>
      <c r="K42" s="9">
        <v>7</v>
      </c>
      <c r="L42" s="10">
        <f t="shared" si="0"/>
        <v>1585</v>
      </c>
    </row>
    <row r="43" spans="1:12" ht="12.75">
      <c r="A43" s="20" t="s">
        <v>49</v>
      </c>
      <c r="B43" s="9">
        <v>1221</v>
      </c>
      <c r="C43" s="9">
        <v>8</v>
      </c>
      <c r="D43" s="9">
        <v>0</v>
      </c>
      <c r="E43" s="9">
        <v>89</v>
      </c>
      <c r="F43" s="9">
        <v>16</v>
      </c>
      <c r="G43" s="9">
        <v>14</v>
      </c>
      <c r="H43" s="9">
        <v>25</v>
      </c>
      <c r="I43" s="9">
        <v>9</v>
      </c>
      <c r="J43" s="9">
        <v>5</v>
      </c>
      <c r="K43" s="9">
        <v>3</v>
      </c>
      <c r="L43" s="10">
        <f t="shared" si="0"/>
        <v>1390</v>
      </c>
    </row>
    <row r="44" spans="1:12" ht="12.75">
      <c r="A44" s="20" t="s">
        <v>50</v>
      </c>
      <c r="B44" s="9">
        <v>1266</v>
      </c>
      <c r="C44" s="9">
        <v>4</v>
      </c>
      <c r="D44" s="9">
        <v>0</v>
      </c>
      <c r="E44" s="9">
        <v>102</v>
      </c>
      <c r="F44" s="9">
        <v>21</v>
      </c>
      <c r="G44" s="9">
        <v>18</v>
      </c>
      <c r="H44" s="9">
        <v>40</v>
      </c>
      <c r="I44" s="9">
        <v>9</v>
      </c>
      <c r="J44" s="9">
        <v>4</v>
      </c>
      <c r="K44" s="9">
        <v>2</v>
      </c>
      <c r="L44" s="10">
        <f t="shared" si="0"/>
        <v>1466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44619</v>
      </c>
      <c r="C46" s="11">
        <f t="shared" si="1"/>
        <v>175</v>
      </c>
      <c r="D46" s="11">
        <f t="shared" si="1"/>
        <v>2</v>
      </c>
      <c r="E46" s="11">
        <f t="shared" si="1"/>
        <v>2183</v>
      </c>
      <c r="F46" s="11">
        <f t="shared" si="1"/>
        <v>444</v>
      </c>
      <c r="G46" s="11">
        <f t="shared" si="1"/>
        <v>342</v>
      </c>
      <c r="H46" s="11">
        <f t="shared" si="1"/>
        <v>859</v>
      </c>
      <c r="I46" s="11">
        <f t="shared" si="1"/>
        <v>119</v>
      </c>
      <c r="J46" s="11">
        <f t="shared" si="1"/>
        <v>52</v>
      </c>
      <c r="K46" s="11">
        <f>SUM(K15:K45)</f>
        <v>318</v>
      </c>
      <c r="L46" s="12">
        <f>SUM(L15:L45)</f>
        <v>49113</v>
      </c>
    </row>
    <row r="47" spans="1:12" ht="13.5" thickBot="1">
      <c r="A47" s="22" t="s">
        <v>52</v>
      </c>
      <c r="B47" s="13">
        <f aca="true" t="shared" si="2" ref="B47:K47">(B46/$M13)</f>
        <v>1487.3</v>
      </c>
      <c r="C47" s="13">
        <f t="shared" si="2"/>
        <v>5.833333333333333</v>
      </c>
      <c r="D47" s="13">
        <f t="shared" si="2"/>
        <v>0.06666666666666667</v>
      </c>
      <c r="E47" s="13">
        <f t="shared" si="2"/>
        <v>72.76666666666667</v>
      </c>
      <c r="F47" s="13">
        <f t="shared" si="2"/>
        <v>14.8</v>
      </c>
      <c r="G47" s="13">
        <f t="shared" si="2"/>
        <v>11.4</v>
      </c>
      <c r="H47" s="13">
        <f t="shared" si="2"/>
        <v>28.633333333333333</v>
      </c>
      <c r="I47" s="13">
        <f t="shared" si="2"/>
        <v>3.966666666666667</v>
      </c>
      <c r="J47" s="13">
        <f t="shared" si="2"/>
        <v>1.7333333333333334</v>
      </c>
      <c r="K47" s="13">
        <f t="shared" si="2"/>
        <v>10.6</v>
      </c>
      <c r="L47" s="14">
        <f>SUM(B47:K47)</f>
        <v>1637.1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6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6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M57"/>
  <sheetViews>
    <sheetView workbookViewId="0" topLeftCell="A1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1477</v>
      </c>
      <c r="C15" s="9">
        <v>12</v>
      </c>
      <c r="D15" s="9">
        <v>7</v>
      </c>
      <c r="E15" s="9">
        <v>4</v>
      </c>
      <c r="F15" s="9">
        <v>0</v>
      </c>
      <c r="G15" s="9">
        <v>19</v>
      </c>
      <c r="H15" s="9">
        <v>14</v>
      </c>
      <c r="I15" s="9">
        <v>37</v>
      </c>
      <c r="J15" s="9">
        <v>9</v>
      </c>
      <c r="K15" s="9">
        <v>22</v>
      </c>
      <c r="L15" s="10">
        <f aca="true" t="shared" si="0" ref="L15:L45">SUM(B15:K15)</f>
        <v>1601</v>
      </c>
      <c r="M15" s="23" t="s">
        <v>57</v>
      </c>
    </row>
    <row r="16" spans="1:12" ht="12.75">
      <c r="A16" s="20" t="s">
        <v>22</v>
      </c>
      <c r="B16" s="9">
        <v>814</v>
      </c>
      <c r="C16" s="9">
        <v>6</v>
      </c>
      <c r="D16" s="9">
        <v>7</v>
      </c>
      <c r="E16" s="9">
        <v>64</v>
      </c>
      <c r="F16" s="9">
        <v>10</v>
      </c>
      <c r="G16" s="9">
        <v>33</v>
      </c>
      <c r="H16" s="9">
        <v>15</v>
      </c>
      <c r="I16" s="9">
        <v>39</v>
      </c>
      <c r="J16" s="9">
        <v>34</v>
      </c>
      <c r="K16" s="9">
        <v>7</v>
      </c>
      <c r="L16" s="10">
        <f t="shared" si="0"/>
        <v>1029</v>
      </c>
    </row>
    <row r="17" spans="1:12" ht="12.75">
      <c r="A17" s="20" t="s">
        <v>23</v>
      </c>
      <c r="B17" s="9">
        <v>820</v>
      </c>
      <c r="C17" s="9">
        <v>3</v>
      </c>
      <c r="D17" s="9">
        <v>4</v>
      </c>
      <c r="E17" s="9">
        <v>42</v>
      </c>
      <c r="F17" s="9">
        <v>13</v>
      </c>
      <c r="G17" s="9">
        <v>22</v>
      </c>
      <c r="H17" s="9">
        <v>22</v>
      </c>
      <c r="I17" s="9">
        <v>90</v>
      </c>
      <c r="J17" s="9">
        <v>37</v>
      </c>
      <c r="K17" s="9">
        <v>4</v>
      </c>
      <c r="L17" s="10">
        <f t="shared" si="0"/>
        <v>1057</v>
      </c>
    </row>
    <row r="18" spans="1:12" ht="12.75">
      <c r="A18" s="20" t="s">
        <v>24</v>
      </c>
      <c r="B18" s="9">
        <v>1090</v>
      </c>
      <c r="C18" s="9">
        <v>7</v>
      </c>
      <c r="D18" s="9">
        <v>6</v>
      </c>
      <c r="E18" s="9">
        <v>65</v>
      </c>
      <c r="F18" s="9">
        <v>10</v>
      </c>
      <c r="G18" s="9">
        <v>32</v>
      </c>
      <c r="H18" s="9">
        <v>25</v>
      </c>
      <c r="I18" s="9">
        <v>53</v>
      </c>
      <c r="J18" s="9">
        <v>41</v>
      </c>
      <c r="K18" s="9">
        <v>6</v>
      </c>
      <c r="L18" s="10">
        <f t="shared" si="0"/>
        <v>1335</v>
      </c>
    </row>
    <row r="19" spans="1:12" ht="12.75">
      <c r="A19" s="20" t="s">
        <v>25</v>
      </c>
      <c r="B19" s="9">
        <v>994</v>
      </c>
      <c r="C19" s="9">
        <v>7</v>
      </c>
      <c r="D19" s="9">
        <v>5</v>
      </c>
      <c r="E19" s="9">
        <v>37</v>
      </c>
      <c r="F19" s="9">
        <v>11</v>
      </c>
      <c r="G19" s="9">
        <v>21</v>
      </c>
      <c r="H19" s="9">
        <v>14</v>
      </c>
      <c r="I19" s="9">
        <v>45</v>
      </c>
      <c r="J19" s="9">
        <v>50</v>
      </c>
      <c r="K19" s="9">
        <v>7</v>
      </c>
      <c r="L19" s="10">
        <f t="shared" si="0"/>
        <v>1191</v>
      </c>
    </row>
    <row r="20" spans="1:12" ht="12.75">
      <c r="A20" s="20" t="s">
        <v>26</v>
      </c>
      <c r="B20" s="9">
        <v>895</v>
      </c>
      <c r="C20" s="9">
        <v>6</v>
      </c>
      <c r="D20" s="9">
        <v>5</v>
      </c>
      <c r="E20" s="9">
        <v>17</v>
      </c>
      <c r="F20" s="9">
        <v>0</v>
      </c>
      <c r="G20" s="9">
        <v>16</v>
      </c>
      <c r="H20" s="9">
        <v>16</v>
      </c>
      <c r="I20" s="9">
        <v>19</v>
      </c>
      <c r="J20" s="9">
        <v>9</v>
      </c>
      <c r="K20" s="9">
        <v>30</v>
      </c>
      <c r="L20" s="10">
        <f t="shared" si="0"/>
        <v>1013</v>
      </c>
    </row>
    <row r="21" spans="1:12" ht="12.75">
      <c r="A21" s="20" t="s">
        <v>27</v>
      </c>
      <c r="B21" s="9">
        <v>814</v>
      </c>
      <c r="C21" s="9">
        <v>9</v>
      </c>
      <c r="D21" s="9">
        <v>4</v>
      </c>
      <c r="E21" s="9">
        <v>72</v>
      </c>
      <c r="F21" s="9">
        <v>15</v>
      </c>
      <c r="G21" s="9">
        <v>26</v>
      </c>
      <c r="H21" s="9">
        <v>16</v>
      </c>
      <c r="I21" s="9">
        <v>64</v>
      </c>
      <c r="J21" s="9">
        <v>26</v>
      </c>
      <c r="K21" s="9">
        <v>13</v>
      </c>
      <c r="L21" s="10">
        <f t="shared" si="0"/>
        <v>1059</v>
      </c>
    </row>
    <row r="22" spans="1:12" ht="12.75">
      <c r="A22" s="20" t="s">
        <v>28</v>
      </c>
      <c r="B22" s="9">
        <v>777</v>
      </c>
      <c r="C22" s="9">
        <v>7</v>
      </c>
      <c r="D22" s="9">
        <v>4</v>
      </c>
      <c r="E22" s="9">
        <v>59</v>
      </c>
      <c r="F22" s="9">
        <v>21</v>
      </c>
      <c r="G22" s="9">
        <v>16</v>
      </c>
      <c r="H22" s="9">
        <v>22</v>
      </c>
      <c r="I22" s="9">
        <v>72</v>
      </c>
      <c r="J22" s="9">
        <v>37</v>
      </c>
      <c r="K22" s="9">
        <v>8</v>
      </c>
      <c r="L22" s="10">
        <f t="shared" si="0"/>
        <v>1023</v>
      </c>
    </row>
    <row r="23" spans="1:12" ht="12.75">
      <c r="A23" s="20" t="s">
        <v>29</v>
      </c>
      <c r="B23" s="9">
        <v>754</v>
      </c>
      <c r="C23" s="9">
        <v>7</v>
      </c>
      <c r="D23" s="9">
        <v>4</v>
      </c>
      <c r="E23" s="9">
        <v>44</v>
      </c>
      <c r="F23" s="9">
        <v>36</v>
      </c>
      <c r="G23" s="9">
        <v>37</v>
      </c>
      <c r="H23" s="9">
        <v>17</v>
      </c>
      <c r="I23" s="9">
        <v>67</v>
      </c>
      <c r="J23" s="9">
        <v>36</v>
      </c>
      <c r="K23" s="9">
        <v>8</v>
      </c>
      <c r="L23" s="10">
        <f t="shared" si="0"/>
        <v>1010</v>
      </c>
    </row>
    <row r="24" spans="1:12" ht="12.75">
      <c r="A24" s="20" t="s">
        <v>30</v>
      </c>
      <c r="B24" s="9">
        <v>782</v>
      </c>
      <c r="C24" s="9">
        <v>6</v>
      </c>
      <c r="D24" s="9">
        <v>4</v>
      </c>
      <c r="E24" s="9">
        <v>48</v>
      </c>
      <c r="F24" s="9">
        <v>30</v>
      </c>
      <c r="G24" s="9">
        <v>7</v>
      </c>
      <c r="H24" s="9">
        <v>13</v>
      </c>
      <c r="I24" s="9">
        <v>59</v>
      </c>
      <c r="J24" s="9">
        <v>53</v>
      </c>
      <c r="K24" s="9">
        <v>2</v>
      </c>
      <c r="L24" s="10">
        <f t="shared" si="0"/>
        <v>1004</v>
      </c>
    </row>
    <row r="25" spans="1:12" ht="12.75">
      <c r="A25" s="20" t="s">
        <v>31</v>
      </c>
      <c r="B25" s="9">
        <v>938</v>
      </c>
      <c r="C25" s="9">
        <v>8</v>
      </c>
      <c r="D25" s="9">
        <v>7</v>
      </c>
      <c r="E25" s="9">
        <v>43</v>
      </c>
      <c r="F25" s="9">
        <v>33</v>
      </c>
      <c r="G25" s="9">
        <v>14</v>
      </c>
      <c r="H25" s="9">
        <v>24</v>
      </c>
      <c r="I25" s="9">
        <v>69</v>
      </c>
      <c r="J25" s="9">
        <v>48</v>
      </c>
      <c r="K25" s="9">
        <v>11</v>
      </c>
      <c r="L25" s="10">
        <f t="shared" si="0"/>
        <v>1195</v>
      </c>
    </row>
    <row r="26" spans="1:12" ht="12.75">
      <c r="A26" s="20" t="s">
        <v>32</v>
      </c>
      <c r="B26" s="9">
        <v>749</v>
      </c>
      <c r="C26" s="9">
        <v>7</v>
      </c>
      <c r="D26" s="9">
        <v>5</v>
      </c>
      <c r="E26" s="9">
        <v>22</v>
      </c>
      <c r="F26" s="9">
        <v>4</v>
      </c>
      <c r="G26" s="9">
        <v>30</v>
      </c>
      <c r="H26" s="9">
        <v>10</v>
      </c>
      <c r="I26" s="9">
        <v>24</v>
      </c>
      <c r="J26" s="9">
        <v>50</v>
      </c>
      <c r="K26" s="9">
        <v>11</v>
      </c>
      <c r="L26" s="10">
        <f t="shared" si="0"/>
        <v>912</v>
      </c>
    </row>
    <row r="27" spans="1:12" ht="12.75">
      <c r="A27" s="20" t="s">
        <v>33</v>
      </c>
      <c r="B27" s="9">
        <v>750</v>
      </c>
      <c r="C27" s="9">
        <v>7</v>
      </c>
      <c r="D27" s="9">
        <v>6</v>
      </c>
      <c r="E27" s="9">
        <v>11</v>
      </c>
      <c r="F27" s="9">
        <v>4</v>
      </c>
      <c r="G27" s="9">
        <v>16</v>
      </c>
      <c r="H27" s="9">
        <v>13</v>
      </c>
      <c r="I27" s="9">
        <v>27</v>
      </c>
      <c r="J27" s="9">
        <v>18</v>
      </c>
      <c r="K27" s="9">
        <v>2</v>
      </c>
      <c r="L27" s="10">
        <f t="shared" si="0"/>
        <v>854</v>
      </c>
    </row>
    <row r="28" spans="1:12" ht="12.75">
      <c r="A28" s="20">
        <v>14</v>
      </c>
      <c r="B28" s="9">
        <v>819</v>
      </c>
      <c r="C28" s="9">
        <v>10</v>
      </c>
      <c r="D28" s="9">
        <v>7</v>
      </c>
      <c r="E28" s="9">
        <v>46</v>
      </c>
      <c r="F28" s="9">
        <v>35</v>
      </c>
      <c r="G28" s="9">
        <v>42</v>
      </c>
      <c r="H28" s="9">
        <v>17</v>
      </c>
      <c r="I28" s="9">
        <v>46</v>
      </c>
      <c r="J28" s="9">
        <v>30</v>
      </c>
      <c r="K28" s="9">
        <v>1</v>
      </c>
      <c r="L28" s="10">
        <f t="shared" si="0"/>
        <v>1053</v>
      </c>
    </row>
    <row r="29" spans="1:12" ht="12.75">
      <c r="A29" s="20" t="s">
        <v>35</v>
      </c>
      <c r="B29" s="9">
        <v>713</v>
      </c>
      <c r="C29" s="9">
        <v>7</v>
      </c>
      <c r="D29" s="9">
        <v>4</v>
      </c>
      <c r="E29" s="9">
        <v>54</v>
      </c>
      <c r="F29" s="9">
        <v>14</v>
      </c>
      <c r="G29" s="9">
        <v>63</v>
      </c>
      <c r="H29" s="9">
        <v>17</v>
      </c>
      <c r="I29" s="9">
        <v>55</v>
      </c>
      <c r="J29" s="9">
        <v>50</v>
      </c>
      <c r="K29" s="9">
        <v>4</v>
      </c>
      <c r="L29" s="10">
        <f t="shared" si="0"/>
        <v>981</v>
      </c>
    </row>
    <row r="30" spans="1:12" ht="12.75">
      <c r="A30" s="20" t="s">
        <v>36</v>
      </c>
      <c r="B30" s="9">
        <v>781</v>
      </c>
      <c r="C30" s="9">
        <v>9</v>
      </c>
      <c r="D30" s="9">
        <v>3</v>
      </c>
      <c r="E30" s="9">
        <v>49</v>
      </c>
      <c r="F30" s="9">
        <v>42</v>
      </c>
      <c r="G30" s="9">
        <v>50</v>
      </c>
      <c r="H30" s="9">
        <v>19</v>
      </c>
      <c r="I30" s="9">
        <v>93</v>
      </c>
      <c r="J30" s="9">
        <v>30</v>
      </c>
      <c r="K30" s="9">
        <v>5</v>
      </c>
      <c r="L30" s="10">
        <f t="shared" si="0"/>
        <v>1081</v>
      </c>
    </row>
    <row r="31" spans="1:12" ht="12.75">
      <c r="A31" s="20" t="s">
        <v>37</v>
      </c>
      <c r="B31" s="9">
        <v>811</v>
      </c>
      <c r="C31" s="9">
        <v>7</v>
      </c>
      <c r="D31" s="9">
        <v>4</v>
      </c>
      <c r="E31" s="9">
        <v>64</v>
      </c>
      <c r="F31" s="9">
        <v>13</v>
      </c>
      <c r="G31" s="9">
        <v>34</v>
      </c>
      <c r="H31" s="9">
        <v>15</v>
      </c>
      <c r="I31" s="9">
        <v>83</v>
      </c>
      <c r="J31" s="9">
        <v>52</v>
      </c>
      <c r="K31" s="9">
        <v>5</v>
      </c>
      <c r="L31" s="10">
        <f t="shared" si="0"/>
        <v>1088</v>
      </c>
    </row>
    <row r="32" spans="1:12" ht="12.75">
      <c r="A32" s="20" t="s">
        <v>38</v>
      </c>
      <c r="B32" s="9">
        <v>1080</v>
      </c>
      <c r="C32" s="9">
        <v>15</v>
      </c>
      <c r="D32" s="9">
        <v>6</v>
      </c>
      <c r="E32" s="9">
        <v>62</v>
      </c>
      <c r="F32" s="9">
        <v>18</v>
      </c>
      <c r="G32" s="9">
        <v>3</v>
      </c>
      <c r="H32" s="9">
        <v>23</v>
      </c>
      <c r="I32" s="9">
        <v>70</v>
      </c>
      <c r="J32" s="9">
        <v>102</v>
      </c>
      <c r="K32" s="9">
        <v>3</v>
      </c>
      <c r="L32" s="10">
        <f t="shared" si="0"/>
        <v>1382</v>
      </c>
    </row>
    <row r="33" spans="1:12" ht="12.75">
      <c r="A33" s="20" t="s">
        <v>39</v>
      </c>
      <c r="B33" s="9">
        <v>1089</v>
      </c>
      <c r="C33" s="9">
        <v>12</v>
      </c>
      <c r="D33" s="9">
        <v>5</v>
      </c>
      <c r="E33" s="9">
        <v>27</v>
      </c>
      <c r="F33" s="9">
        <v>11</v>
      </c>
      <c r="G33" s="9">
        <v>2</v>
      </c>
      <c r="H33" s="9">
        <v>17</v>
      </c>
      <c r="I33" s="9">
        <v>61</v>
      </c>
      <c r="J33" s="9">
        <v>102</v>
      </c>
      <c r="K33" s="9">
        <v>32</v>
      </c>
      <c r="L33" s="10">
        <f t="shared" si="0"/>
        <v>1358</v>
      </c>
    </row>
    <row r="34" spans="1:12" ht="12.75">
      <c r="A34" s="20" t="s">
        <v>40</v>
      </c>
      <c r="B34" s="9">
        <v>1073</v>
      </c>
      <c r="C34" s="9">
        <v>13</v>
      </c>
      <c r="D34" s="9">
        <v>8</v>
      </c>
      <c r="E34" s="9">
        <v>7</v>
      </c>
      <c r="F34" s="9">
        <v>1</v>
      </c>
      <c r="G34" s="9">
        <v>11</v>
      </c>
      <c r="H34" s="9">
        <v>13</v>
      </c>
      <c r="I34" s="9">
        <v>24</v>
      </c>
      <c r="J34" s="9">
        <v>37</v>
      </c>
      <c r="K34" s="9">
        <v>11</v>
      </c>
      <c r="L34" s="10">
        <f t="shared" si="0"/>
        <v>1198</v>
      </c>
    </row>
    <row r="35" spans="1:12" ht="12.75">
      <c r="A35" s="20" t="s">
        <v>41</v>
      </c>
      <c r="B35" s="9">
        <v>1050</v>
      </c>
      <c r="C35" s="9">
        <v>7</v>
      </c>
      <c r="D35" s="9">
        <v>4</v>
      </c>
      <c r="E35" s="9">
        <v>46</v>
      </c>
      <c r="F35" s="9">
        <v>20</v>
      </c>
      <c r="G35" s="9">
        <v>45</v>
      </c>
      <c r="H35" s="9">
        <v>16</v>
      </c>
      <c r="I35" s="9">
        <v>37</v>
      </c>
      <c r="J35" s="9">
        <v>51</v>
      </c>
      <c r="K35" s="9">
        <v>9</v>
      </c>
      <c r="L35" s="10">
        <f t="shared" si="0"/>
        <v>1285</v>
      </c>
    </row>
    <row r="36" spans="1:12" ht="12.75">
      <c r="A36" s="20" t="s">
        <v>42</v>
      </c>
      <c r="B36" s="9">
        <v>752</v>
      </c>
      <c r="C36" s="9">
        <v>5</v>
      </c>
      <c r="D36" s="9">
        <v>4</v>
      </c>
      <c r="E36" s="9">
        <v>46</v>
      </c>
      <c r="F36" s="9">
        <v>18</v>
      </c>
      <c r="G36" s="9">
        <v>53</v>
      </c>
      <c r="H36" s="9">
        <v>20</v>
      </c>
      <c r="I36" s="9">
        <v>51</v>
      </c>
      <c r="J36" s="9">
        <v>39</v>
      </c>
      <c r="K36" s="9">
        <v>11</v>
      </c>
      <c r="L36" s="10">
        <f t="shared" si="0"/>
        <v>999</v>
      </c>
    </row>
    <row r="37" spans="1:12" ht="12.75">
      <c r="A37" s="20" t="s">
        <v>43</v>
      </c>
      <c r="B37" s="9">
        <v>785</v>
      </c>
      <c r="C37" s="9">
        <v>9</v>
      </c>
      <c r="D37" s="9">
        <v>4</v>
      </c>
      <c r="E37" s="9">
        <v>44</v>
      </c>
      <c r="F37" s="9">
        <v>16</v>
      </c>
      <c r="G37" s="9">
        <v>61</v>
      </c>
      <c r="H37" s="9">
        <v>21</v>
      </c>
      <c r="I37" s="9">
        <v>72</v>
      </c>
      <c r="J37" s="9">
        <v>67</v>
      </c>
      <c r="K37" s="9">
        <v>3</v>
      </c>
      <c r="L37" s="10">
        <f t="shared" si="0"/>
        <v>1082</v>
      </c>
    </row>
    <row r="38" spans="1:12" ht="12.75">
      <c r="A38" s="20" t="s">
        <v>44</v>
      </c>
      <c r="B38" s="9">
        <v>812</v>
      </c>
      <c r="C38" s="9">
        <v>11</v>
      </c>
      <c r="D38" s="9">
        <v>4</v>
      </c>
      <c r="E38" s="9">
        <v>51</v>
      </c>
      <c r="F38" s="9">
        <v>25</v>
      </c>
      <c r="G38" s="9">
        <v>39</v>
      </c>
      <c r="H38" s="9">
        <v>21</v>
      </c>
      <c r="I38" s="9">
        <v>62</v>
      </c>
      <c r="J38" s="9">
        <v>56</v>
      </c>
      <c r="K38" s="9">
        <v>17</v>
      </c>
      <c r="L38" s="10">
        <f t="shared" si="0"/>
        <v>1098</v>
      </c>
    </row>
    <row r="39" spans="1:12" ht="12.75">
      <c r="A39" s="20" t="s">
        <v>45</v>
      </c>
      <c r="B39" s="9">
        <v>1027</v>
      </c>
      <c r="C39" s="9">
        <v>15</v>
      </c>
      <c r="D39" s="9">
        <v>6</v>
      </c>
      <c r="E39" s="9">
        <v>64</v>
      </c>
      <c r="F39" s="9">
        <v>25</v>
      </c>
      <c r="G39" s="9">
        <v>49</v>
      </c>
      <c r="H39" s="9">
        <v>35</v>
      </c>
      <c r="I39" s="9">
        <v>100</v>
      </c>
      <c r="J39" s="9">
        <v>67</v>
      </c>
      <c r="K39" s="9">
        <v>37</v>
      </c>
      <c r="L39" s="10">
        <f t="shared" si="0"/>
        <v>1425</v>
      </c>
    </row>
    <row r="40" spans="1:12" ht="12.75">
      <c r="A40" s="20" t="s">
        <v>46</v>
      </c>
      <c r="B40" s="9">
        <v>959</v>
      </c>
      <c r="C40" s="9">
        <v>13</v>
      </c>
      <c r="D40" s="9">
        <v>5</v>
      </c>
      <c r="E40" s="9">
        <v>39</v>
      </c>
      <c r="F40" s="9">
        <v>8</v>
      </c>
      <c r="G40" s="9">
        <v>14</v>
      </c>
      <c r="H40" s="9">
        <v>14</v>
      </c>
      <c r="I40" s="9">
        <v>51</v>
      </c>
      <c r="J40" s="9">
        <v>76</v>
      </c>
      <c r="K40" s="9">
        <v>32</v>
      </c>
      <c r="L40" s="10">
        <f t="shared" si="0"/>
        <v>1211</v>
      </c>
    </row>
    <row r="41" spans="1:12" ht="12.75">
      <c r="A41" s="20" t="s">
        <v>47</v>
      </c>
      <c r="B41" s="9">
        <v>997</v>
      </c>
      <c r="C41" s="9">
        <v>14</v>
      </c>
      <c r="D41" s="9">
        <v>5</v>
      </c>
      <c r="E41" s="9">
        <v>26</v>
      </c>
      <c r="F41" s="9">
        <v>3</v>
      </c>
      <c r="G41" s="9">
        <v>11</v>
      </c>
      <c r="H41" s="9">
        <v>16</v>
      </c>
      <c r="I41" s="9">
        <v>26</v>
      </c>
      <c r="J41" s="9">
        <v>27</v>
      </c>
      <c r="K41" s="9">
        <v>24</v>
      </c>
      <c r="L41" s="10">
        <f t="shared" si="0"/>
        <v>1149</v>
      </c>
    </row>
    <row r="42" spans="1:12" ht="12.75">
      <c r="A42" s="20" t="s">
        <v>48</v>
      </c>
      <c r="B42" s="9">
        <v>796</v>
      </c>
      <c r="C42" s="9">
        <v>5</v>
      </c>
      <c r="D42" s="9">
        <v>4</v>
      </c>
      <c r="E42" s="9">
        <v>51</v>
      </c>
      <c r="F42" s="9">
        <v>8</v>
      </c>
      <c r="G42" s="9">
        <v>40</v>
      </c>
      <c r="H42" s="9">
        <v>18</v>
      </c>
      <c r="I42" s="9">
        <v>68</v>
      </c>
      <c r="J42" s="9">
        <v>55</v>
      </c>
      <c r="K42" s="9">
        <v>3</v>
      </c>
      <c r="L42" s="10">
        <f t="shared" si="0"/>
        <v>1048</v>
      </c>
    </row>
    <row r="43" spans="1:12" ht="12.75">
      <c r="A43" s="20" t="s">
        <v>49</v>
      </c>
      <c r="B43" s="9">
        <v>691</v>
      </c>
      <c r="C43" s="9">
        <v>0</v>
      </c>
      <c r="D43" s="9">
        <v>4</v>
      </c>
      <c r="E43" s="9">
        <v>55</v>
      </c>
      <c r="F43" s="9">
        <v>13</v>
      </c>
      <c r="G43" s="9">
        <v>42</v>
      </c>
      <c r="H43" s="9">
        <v>18</v>
      </c>
      <c r="I43" s="9">
        <v>49</v>
      </c>
      <c r="J43" s="9">
        <v>73</v>
      </c>
      <c r="K43" s="9">
        <v>4</v>
      </c>
      <c r="L43" s="10">
        <f t="shared" si="0"/>
        <v>949</v>
      </c>
    </row>
    <row r="44" spans="1:12" ht="12.75">
      <c r="A44" s="20" t="s">
        <v>50</v>
      </c>
      <c r="B44" s="9">
        <v>691</v>
      </c>
      <c r="C44" s="9">
        <v>5</v>
      </c>
      <c r="D44" s="9">
        <v>5</v>
      </c>
      <c r="E44" s="9">
        <v>42</v>
      </c>
      <c r="F44" s="9">
        <v>13</v>
      </c>
      <c r="G44" s="9">
        <v>53</v>
      </c>
      <c r="H44" s="9">
        <v>16</v>
      </c>
      <c r="I44" s="9">
        <v>57</v>
      </c>
      <c r="J44" s="9">
        <v>53</v>
      </c>
      <c r="K44" s="9">
        <v>6</v>
      </c>
      <c r="L44" s="10">
        <f t="shared" si="0"/>
        <v>941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26580</v>
      </c>
      <c r="C46" s="11">
        <f t="shared" si="1"/>
        <v>249</v>
      </c>
      <c r="D46" s="11">
        <f t="shared" si="1"/>
        <v>150</v>
      </c>
      <c r="E46" s="11">
        <f t="shared" si="1"/>
        <v>1301</v>
      </c>
      <c r="F46" s="11">
        <f t="shared" si="1"/>
        <v>470</v>
      </c>
      <c r="G46" s="11">
        <f t="shared" si="1"/>
        <v>901</v>
      </c>
      <c r="H46" s="11">
        <f t="shared" si="1"/>
        <v>537</v>
      </c>
      <c r="I46" s="11">
        <f t="shared" si="1"/>
        <v>1670</v>
      </c>
      <c r="J46" s="11">
        <f t="shared" si="1"/>
        <v>1415</v>
      </c>
      <c r="K46" s="11">
        <f t="shared" si="1"/>
        <v>338</v>
      </c>
      <c r="L46" s="12">
        <f t="shared" si="1"/>
        <v>33611</v>
      </c>
    </row>
    <row r="47" spans="1:12" ht="13.5" thickBot="1">
      <c r="A47" s="22" t="s">
        <v>52</v>
      </c>
      <c r="B47" s="13">
        <f aca="true" t="shared" si="2" ref="B47:L47">(B46/$M13)</f>
        <v>886</v>
      </c>
      <c r="C47" s="13">
        <f t="shared" si="2"/>
        <v>8.3</v>
      </c>
      <c r="D47" s="13">
        <f t="shared" si="2"/>
        <v>5</v>
      </c>
      <c r="E47" s="13">
        <f t="shared" si="2"/>
        <v>43.36666666666667</v>
      </c>
      <c r="F47" s="13">
        <f t="shared" si="2"/>
        <v>15.666666666666666</v>
      </c>
      <c r="G47" s="13">
        <f t="shared" si="2"/>
        <v>30.033333333333335</v>
      </c>
      <c r="H47" s="13">
        <f t="shared" si="2"/>
        <v>17.9</v>
      </c>
      <c r="I47" s="13">
        <f t="shared" si="2"/>
        <v>55.666666666666664</v>
      </c>
      <c r="J47" s="13">
        <f t="shared" si="2"/>
        <v>47.166666666666664</v>
      </c>
      <c r="K47" s="13">
        <f t="shared" si="2"/>
        <v>11.266666666666667</v>
      </c>
      <c r="L47" s="14">
        <f t="shared" si="2"/>
        <v>1120.3666666666666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70</v>
      </c>
      <c r="B50" s="38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0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1"/>
    </row>
  </sheetData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M54"/>
  <sheetViews>
    <sheetView workbookViewId="0" topLeftCell="A1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2022</v>
      </c>
    </row>
    <row r="10" ht="15.75">
      <c r="D10" s="4" t="s">
        <v>4</v>
      </c>
    </row>
    <row r="11" ht="12.75">
      <c r="B11" s="45"/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902</v>
      </c>
      <c r="C15" s="9">
        <v>11</v>
      </c>
      <c r="D15" s="9">
        <v>4</v>
      </c>
      <c r="E15" s="9">
        <v>3</v>
      </c>
      <c r="F15" s="9">
        <v>0</v>
      </c>
      <c r="G15" s="9">
        <v>0</v>
      </c>
      <c r="H15" s="9">
        <v>8</v>
      </c>
      <c r="I15" s="9">
        <v>32</v>
      </c>
      <c r="J15" s="9">
        <v>8</v>
      </c>
      <c r="K15" s="9">
        <v>13</v>
      </c>
      <c r="L15" s="10">
        <f aca="true" t="shared" si="0" ref="L15:L45">SUM(B15:K15)</f>
        <v>981</v>
      </c>
    </row>
    <row r="16" spans="1:12" ht="12.75">
      <c r="A16" s="20" t="s">
        <v>22</v>
      </c>
      <c r="B16" s="9">
        <v>410</v>
      </c>
      <c r="C16" s="9">
        <v>3</v>
      </c>
      <c r="D16" s="9">
        <v>4</v>
      </c>
      <c r="E16" s="9">
        <v>32</v>
      </c>
      <c r="F16" s="9">
        <v>4</v>
      </c>
      <c r="G16" s="9">
        <v>7</v>
      </c>
      <c r="H16" s="9">
        <v>8</v>
      </c>
      <c r="I16" s="9">
        <v>19</v>
      </c>
      <c r="J16" s="9">
        <v>31</v>
      </c>
      <c r="K16" s="9">
        <v>5</v>
      </c>
      <c r="L16" s="10">
        <f t="shared" si="0"/>
        <v>523</v>
      </c>
    </row>
    <row r="17" spans="1:12" ht="12.75">
      <c r="A17" s="20" t="s">
        <v>23</v>
      </c>
      <c r="B17" s="9">
        <v>392</v>
      </c>
      <c r="C17" s="9">
        <v>2</v>
      </c>
      <c r="D17" s="9">
        <v>2</v>
      </c>
      <c r="E17" s="9">
        <v>19</v>
      </c>
      <c r="F17" s="9">
        <v>6</v>
      </c>
      <c r="G17" s="9">
        <v>3</v>
      </c>
      <c r="H17" s="9">
        <v>11</v>
      </c>
      <c r="I17" s="9">
        <v>51</v>
      </c>
      <c r="J17" s="9">
        <v>32</v>
      </c>
      <c r="K17" s="9">
        <v>1</v>
      </c>
      <c r="L17" s="10">
        <f t="shared" si="0"/>
        <v>519</v>
      </c>
    </row>
    <row r="18" spans="1:12" ht="12.75">
      <c r="A18" s="20" t="s">
        <v>24</v>
      </c>
      <c r="B18" s="9">
        <v>564</v>
      </c>
      <c r="C18" s="9">
        <v>5</v>
      </c>
      <c r="D18" s="9">
        <v>3</v>
      </c>
      <c r="E18" s="9">
        <v>34</v>
      </c>
      <c r="F18" s="9">
        <v>5</v>
      </c>
      <c r="G18" s="9">
        <v>2</v>
      </c>
      <c r="H18" s="9">
        <v>13</v>
      </c>
      <c r="I18" s="9">
        <v>43</v>
      </c>
      <c r="J18" s="9">
        <v>30</v>
      </c>
      <c r="K18" s="9">
        <v>2</v>
      </c>
      <c r="L18" s="10">
        <f t="shared" si="0"/>
        <v>701</v>
      </c>
    </row>
    <row r="19" spans="1:12" ht="12.75">
      <c r="A19" s="20" t="s">
        <v>25</v>
      </c>
      <c r="B19" s="9">
        <v>474</v>
      </c>
      <c r="C19" s="9">
        <v>2</v>
      </c>
      <c r="D19" s="9">
        <v>2</v>
      </c>
      <c r="E19" s="9">
        <v>20</v>
      </c>
      <c r="F19" s="9">
        <v>5</v>
      </c>
      <c r="G19" s="9">
        <v>2</v>
      </c>
      <c r="H19" s="9">
        <v>7</v>
      </c>
      <c r="I19" s="9">
        <v>31</v>
      </c>
      <c r="J19" s="9">
        <v>31</v>
      </c>
      <c r="K19" s="9">
        <v>2</v>
      </c>
      <c r="L19" s="10">
        <f t="shared" si="0"/>
        <v>576</v>
      </c>
    </row>
    <row r="20" spans="1:12" ht="12.75">
      <c r="A20" s="20" t="s">
        <v>26</v>
      </c>
      <c r="B20" s="9">
        <v>483</v>
      </c>
      <c r="C20" s="9">
        <v>2</v>
      </c>
      <c r="D20" s="9">
        <v>3</v>
      </c>
      <c r="E20" s="9">
        <v>6</v>
      </c>
      <c r="F20" s="9">
        <v>0</v>
      </c>
      <c r="G20" s="9">
        <v>3</v>
      </c>
      <c r="H20" s="9">
        <v>8</v>
      </c>
      <c r="I20" s="9">
        <v>10</v>
      </c>
      <c r="J20" s="9">
        <v>4</v>
      </c>
      <c r="K20" s="9">
        <v>23</v>
      </c>
      <c r="L20" s="10">
        <f t="shared" si="0"/>
        <v>542</v>
      </c>
    </row>
    <row r="21" spans="1:12" ht="12.75">
      <c r="A21" s="20" t="s">
        <v>27</v>
      </c>
      <c r="B21" s="9">
        <v>383</v>
      </c>
      <c r="C21" s="9">
        <v>4</v>
      </c>
      <c r="D21" s="9">
        <v>2</v>
      </c>
      <c r="E21" s="9">
        <v>31</v>
      </c>
      <c r="F21" s="9">
        <v>1</v>
      </c>
      <c r="G21" s="9">
        <v>0</v>
      </c>
      <c r="H21" s="9">
        <v>8</v>
      </c>
      <c r="I21" s="9">
        <v>40</v>
      </c>
      <c r="J21" s="9">
        <v>23</v>
      </c>
      <c r="K21" s="9">
        <v>8</v>
      </c>
      <c r="L21" s="10">
        <f t="shared" si="0"/>
        <v>500</v>
      </c>
    </row>
    <row r="22" spans="1:12" ht="12.75">
      <c r="A22" s="20" t="s">
        <v>28</v>
      </c>
      <c r="B22" s="9">
        <v>370</v>
      </c>
      <c r="C22" s="9">
        <v>2</v>
      </c>
      <c r="D22" s="9">
        <v>2</v>
      </c>
      <c r="E22" s="9">
        <v>27</v>
      </c>
      <c r="F22" s="9">
        <v>12</v>
      </c>
      <c r="G22" s="9">
        <v>0</v>
      </c>
      <c r="H22" s="9">
        <v>11</v>
      </c>
      <c r="I22" s="9">
        <v>44</v>
      </c>
      <c r="J22" s="9">
        <v>19</v>
      </c>
      <c r="K22" s="9">
        <v>5</v>
      </c>
      <c r="L22" s="10">
        <f t="shared" si="0"/>
        <v>492</v>
      </c>
    </row>
    <row r="23" spans="1:12" ht="12.75">
      <c r="A23" s="20" t="s">
        <v>29</v>
      </c>
      <c r="B23" s="9">
        <v>364</v>
      </c>
      <c r="C23" s="9">
        <v>3</v>
      </c>
      <c r="D23" s="9">
        <v>2</v>
      </c>
      <c r="E23" s="9">
        <v>21</v>
      </c>
      <c r="F23" s="9">
        <v>17</v>
      </c>
      <c r="G23" s="9">
        <v>1</v>
      </c>
      <c r="H23" s="9">
        <v>7</v>
      </c>
      <c r="I23" s="9">
        <v>36</v>
      </c>
      <c r="J23" s="9">
        <v>26</v>
      </c>
      <c r="K23" s="9">
        <v>2</v>
      </c>
      <c r="L23" s="10">
        <f t="shared" si="0"/>
        <v>479</v>
      </c>
    </row>
    <row r="24" spans="1:12" ht="12.75">
      <c r="A24" s="20" t="s">
        <v>30</v>
      </c>
      <c r="B24" s="9">
        <v>389</v>
      </c>
      <c r="C24" s="9">
        <v>3</v>
      </c>
      <c r="D24" s="9">
        <v>2</v>
      </c>
      <c r="E24" s="9">
        <v>24</v>
      </c>
      <c r="F24" s="9">
        <v>15</v>
      </c>
      <c r="G24" s="9">
        <v>0</v>
      </c>
      <c r="H24" s="9">
        <v>6</v>
      </c>
      <c r="I24" s="9">
        <v>33</v>
      </c>
      <c r="J24" s="9">
        <v>27</v>
      </c>
      <c r="K24" s="9">
        <v>1</v>
      </c>
      <c r="L24" s="10">
        <f t="shared" si="0"/>
        <v>500</v>
      </c>
    </row>
    <row r="25" spans="1:12" ht="12.75">
      <c r="A25" s="20" t="s">
        <v>31</v>
      </c>
      <c r="B25" s="9">
        <v>508</v>
      </c>
      <c r="C25" s="9">
        <v>6</v>
      </c>
      <c r="D25" s="9">
        <v>3</v>
      </c>
      <c r="E25" s="9">
        <v>24</v>
      </c>
      <c r="F25" s="9">
        <v>19</v>
      </c>
      <c r="G25" s="9">
        <v>0</v>
      </c>
      <c r="H25" s="9">
        <v>12</v>
      </c>
      <c r="I25" s="9">
        <v>44</v>
      </c>
      <c r="J25" s="9">
        <v>31</v>
      </c>
      <c r="K25" s="9">
        <v>1</v>
      </c>
      <c r="L25" s="10">
        <f t="shared" si="0"/>
        <v>648</v>
      </c>
    </row>
    <row r="26" spans="1:12" ht="12.75">
      <c r="A26" s="20" t="s">
        <v>32</v>
      </c>
      <c r="B26" s="9">
        <v>359</v>
      </c>
      <c r="C26" s="9">
        <v>4</v>
      </c>
      <c r="D26" s="9">
        <v>2</v>
      </c>
      <c r="E26" s="9">
        <v>12</v>
      </c>
      <c r="F26" s="9">
        <v>2</v>
      </c>
      <c r="G26" s="9">
        <v>2</v>
      </c>
      <c r="H26" s="9">
        <v>5</v>
      </c>
      <c r="I26" s="9">
        <v>19</v>
      </c>
      <c r="J26" s="9">
        <v>18</v>
      </c>
      <c r="K26" s="9">
        <v>2</v>
      </c>
      <c r="L26" s="10">
        <f t="shared" si="0"/>
        <v>425</v>
      </c>
    </row>
    <row r="27" spans="1:12" ht="12.75">
      <c r="A27" s="20" t="s">
        <v>33</v>
      </c>
      <c r="B27" s="9">
        <v>381</v>
      </c>
      <c r="C27" s="9">
        <v>2</v>
      </c>
      <c r="D27" s="9">
        <v>4</v>
      </c>
      <c r="E27" s="9">
        <v>4</v>
      </c>
      <c r="F27" s="9">
        <v>0</v>
      </c>
      <c r="G27" s="9">
        <v>2</v>
      </c>
      <c r="H27" s="9">
        <v>7</v>
      </c>
      <c r="I27" s="9">
        <v>26</v>
      </c>
      <c r="J27" s="9">
        <v>15</v>
      </c>
      <c r="K27" s="9">
        <v>1</v>
      </c>
      <c r="L27" s="10">
        <f t="shared" si="0"/>
        <v>442</v>
      </c>
    </row>
    <row r="28" spans="1:12" ht="12.75">
      <c r="A28" s="20" t="s">
        <v>34</v>
      </c>
      <c r="B28" s="9">
        <v>395</v>
      </c>
      <c r="C28" s="9">
        <v>4</v>
      </c>
      <c r="D28" s="9">
        <v>5</v>
      </c>
      <c r="E28" s="9">
        <v>22</v>
      </c>
      <c r="F28" s="9">
        <v>14</v>
      </c>
      <c r="G28" s="9">
        <v>8</v>
      </c>
      <c r="H28" s="9">
        <v>10</v>
      </c>
      <c r="I28" s="9">
        <v>34</v>
      </c>
      <c r="J28" s="9">
        <v>22</v>
      </c>
      <c r="K28" s="9">
        <v>1</v>
      </c>
      <c r="L28" s="10">
        <f t="shared" si="0"/>
        <v>515</v>
      </c>
    </row>
    <row r="29" spans="1:12" ht="12.75">
      <c r="A29" s="20" t="s">
        <v>35</v>
      </c>
      <c r="B29" s="9">
        <v>355</v>
      </c>
      <c r="C29" s="9">
        <v>3</v>
      </c>
      <c r="D29" s="9">
        <v>2</v>
      </c>
      <c r="E29" s="9">
        <v>26</v>
      </c>
      <c r="F29" s="9">
        <v>6</v>
      </c>
      <c r="G29" s="9">
        <v>14</v>
      </c>
      <c r="H29" s="9">
        <v>7</v>
      </c>
      <c r="I29" s="9">
        <v>38</v>
      </c>
      <c r="J29" s="9">
        <v>25</v>
      </c>
      <c r="K29" s="9">
        <v>1</v>
      </c>
      <c r="L29" s="10">
        <f t="shared" si="0"/>
        <v>477</v>
      </c>
    </row>
    <row r="30" spans="1:12" ht="12.75">
      <c r="A30" s="20" t="s">
        <v>36</v>
      </c>
      <c r="B30" s="9">
        <v>404</v>
      </c>
      <c r="C30" s="9">
        <v>5</v>
      </c>
      <c r="D30" s="9">
        <v>1</v>
      </c>
      <c r="E30" s="9">
        <v>31</v>
      </c>
      <c r="F30" s="9">
        <v>23</v>
      </c>
      <c r="G30" s="9">
        <v>10</v>
      </c>
      <c r="H30" s="9">
        <v>11</v>
      </c>
      <c r="I30" s="9">
        <v>45</v>
      </c>
      <c r="J30" s="9">
        <v>13</v>
      </c>
      <c r="K30" s="9">
        <v>4</v>
      </c>
      <c r="L30" s="10">
        <f t="shared" si="0"/>
        <v>547</v>
      </c>
    </row>
    <row r="31" spans="1:12" ht="12.75">
      <c r="A31" s="20" t="s">
        <v>37</v>
      </c>
      <c r="B31" s="9">
        <v>416</v>
      </c>
      <c r="C31" s="9">
        <v>2</v>
      </c>
      <c r="D31" s="9">
        <v>2</v>
      </c>
      <c r="E31" s="9">
        <v>32</v>
      </c>
      <c r="F31" s="9">
        <v>6</v>
      </c>
      <c r="G31" s="9">
        <v>10</v>
      </c>
      <c r="H31" s="9">
        <v>7</v>
      </c>
      <c r="I31" s="9">
        <v>53</v>
      </c>
      <c r="J31" s="9">
        <v>26</v>
      </c>
      <c r="K31" s="9">
        <v>1</v>
      </c>
      <c r="L31" s="10">
        <f t="shared" si="0"/>
        <v>555</v>
      </c>
    </row>
    <row r="32" spans="1:12" ht="12.75">
      <c r="A32" s="20" t="s">
        <v>38</v>
      </c>
      <c r="B32" s="9">
        <v>558</v>
      </c>
      <c r="C32" s="9">
        <v>7</v>
      </c>
      <c r="D32" s="9">
        <v>3</v>
      </c>
      <c r="E32" s="9">
        <v>32</v>
      </c>
      <c r="F32" s="9">
        <v>12</v>
      </c>
      <c r="G32" s="9">
        <v>2</v>
      </c>
      <c r="H32" s="9">
        <v>11</v>
      </c>
      <c r="I32" s="9">
        <v>34</v>
      </c>
      <c r="J32" s="9">
        <v>73</v>
      </c>
      <c r="K32" s="9">
        <v>2</v>
      </c>
      <c r="L32" s="10">
        <f t="shared" si="0"/>
        <v>734</v>
      </c>
    </row>
    <row r="33" spans="1:12" ht="12.75">
      <c r="A33" s="20" t="s">
        <v>39</v>
      </c>
      <c r="B33" s="9">
        <v>558</v>
      </c>
      <c r="C33" s="9">
        <v>5</v>
      </c>
      <c r="D33" s="9">
        <v>2</v>
      </c>
      <c r="E33" s="9">
        <v>13</v>
      </c>
      <c r="F33" s="9">
        <v>6</v>
      </c>
      <c r="G33" s="9">
        <v>0</v>
      </c>
      <c r="H33" s="9">
        <v>9</v>
      </c>
      <c r="I33" s="9">
        <v>35</v>
      </c>
      <c r="J33" s="9">
        <v>59</v>
      </c>
      <c r="K33" s="9">
        <v>17</v>
      </c>
      <c r="L33" s="10">
        <f t="shared" si="0"/>
        <v>704</v>
      </c>
    </row>
    <row r="34" spans="1:12" ht="12.75">
      <c r="A34" s="20" t="s">
        <v>40</v>
      </c>
      <c r="B34" s="9">
        <v>633</v>
      </c>
      <c r="C34" s="9">
        <v>7</v>
      </c>
      <c r="D34" s="9">
        <v>3</v>
      </c>
      <c r="E34" s="9">
        <v>4</v>
      </c>
      <c r="F34" s="9">
        <v>0</v>
      </c>
      <c r="G34" s="9">
        <v>0</v>
      </c>
      <c r="H34" s="9">
        <v>6</v>
      </c>
      <c r="I34" s="9">
        <v>16</v>
      </c>
      <c r="J34" s="9">
        <v>23</v>
      </c>
      <c r="K34" s="9">
        <v>7</v>
      </c>
      <c r="L34" s="10">
        <f t="shared" si="0"/>
        <v>699</v>
      </c>
    </row>
    <row r="35" spans="1:12" ht="12.75">
      <c r="A35" s="20" t="s">
        <v>41</v>
      </c>
      <c r="B35" s="9">
        <v>430</v>
      </c>
      <c r="C35" s="9">
        <v>4</v>
      </c>
      <c r="D35" s="9">
        <v>2</v>
      </c>
      <c r="E35" s="9">
        <v>20</v>
      </c>
      <c r="F35" s="9">
        <v>9</v>
      </c>
      <c r="G35" s="9">
        <v>2</v>
      </c>
      <c r="H35" s="9">
        <v>8</v>
      </c>
      <c r="I35" s="9">
        <v>24</v>
      </c>
      <c r="J35" s="9">
        <v>33</v>
      </c>
      <c r="K35" s="9">
        <v>0</v>
      </c>
      <c r="L35" s="10">
        <f t="shared" si="0"/>
        <v>532</v>
      </c>
    </row>
    <row r="36" spans="1:12" ht="12.75">
      <c r="A36" s="20" t="s">
        <v>42</v>
      </c>
      <c r="B36" s="9">
        <v>336</v>
      </c>
      <c r="C36" s="9">
        <v>2</v>
      </c>
      <c r="D36" s="9">
        <v>2</v>
      </c>
      <c r="E36" s="9">
        <v>24</v>
      </c>
      <c r="F36" s="9">
        <v>9</v>
      </c>
      <c r="G36" s="9">
        <v>11</v>
      </c>
      <c r="H36" s="9">
        <v>9</v>
      </c>
      <c r="I36" s="9">
        <v>39</v>
      </c>
      <c r="J36" s="9">
        <v>16</v>
      </c>
      <c r="K36" s="9">
        <v>4</v>
      </c>
      <c r="L36" s="10">
        <f t="shared" si="0"/>
        <v>452</v>
      </c>
    </row>
    <row r="37" spans="1:12" ht="12.75">
      <c r="A37" s="20" t="s">
        <v>43</v>
      </c>
      <c r="B37" s="9">
        <v>389</v>
      </c>
      <c r="C37" s="9">
        <v>4</v>
      </c>
      <c r="D37" s="9">
        <v>2</v>
      </c>
      <c r="E37" s="9">
        <v>22</v>
      </c>
      <c r="F37" s="9">
        <v>9</v>
      </c>
      <c r="G37" s="9">
        <v>4</v>
      </c>
      <c r="H37" s="9">
        <v>11</v>
      </c>
      <c r="I37" s="9">
        <v>43</v>
      </c>
      <c r="J37" s="9">
        <v>39</v>
      </c>
      <c r="K37" s="9">
        <v>3</v>
      </c>
      <c r="L37" s="10">
        <f t="shared" si="0"/>
        <v>526</v>
      </c>
    </row>
    <row r="38" spans="1:12" ht="12.75">
      <c r="A38" s="20" t="s">
        <v>44</v>
      </c>
      <c r="B38" s="9">
        <v>409</v>
      </c>
      <c r="C38" s="9">
        <v>3</v>
      </c>
      <c r="D38" s="9">
        <v>2</v>
      </c>
      <c r="E38" s="9">
        <v>24</v>
      </c>
      <c r="F38" s="9">
        <v>11</v>
      </c>
      <c r="G38" s="9">
        <v>9</v>
      </c>
      <c r="H38" s="9">
        <v>10</v>
      </c>
      <c r="I38" s="9">
        <v>45</v>
      </c>
      <c r="J38" s="9">
        <v>37</v>
      </c>
      <c r="K38" s="9">
        <v>8</v>
      </c>
      <c r="L38" s="10">
        <f t="shared" si="0"/>
        <v>558</v>
      </c>
    </row>
    <row r="39" spans="1:12" ht="12.75">
      <c r="A39" s="20" t="s">
        <v>45</v>
      </c>
      <c r="B39" s="9">
        <v>522</v>
      </c>
      <c r="C39" s="9">
        <v>7</v>
      </c>
      <c r="D39" s="9">
        <v>3</v>
      </c>
      <c r="E39" s="9">
        <v>36</v>
      </c>
      <c r="F39" s="9">
        <v>13</v>
      </c>
      <c r="G39" s="9">
        <v>16</v>
      </c>
      <c r="H39" s="9">
        <v>18</v>
      </c>
      <c r="I39" s="9">
        <v>80</v>
      </c>
      <c r="J39" s="9">
        <v>43</v>
      </c>
      <c r="K39" s="9">
        <v>12</v>
      </c>
      <c r="L39" s="10">
        <f t="shared" si="0"/>
        <v>750</v>
      </c>
    </row>
    <row r="40" spans="1:12" ht="12.75">
      <c r="A40" s="20" t="s">
        <v>46</v>
      </c>
      <c r="B40" s="9">
        <v>435</v>
      </c>
      <c r="C40" s="9">
        <v>6</v>
      </c>
      <c r="D40" s="9">
        <v>2</v>
      </c>
      <c r="E40" s="9">
        <v>19</v>
      </c>
      <c r="F40" s="9">
        <v>3</v>
      </c>
      <c r="G40" s="9">
        <v>5</v>
      </c>
      <c r="H40" s="9">
        <v>7</v>
      </c>
      <c r="I40" s="9">
        <v>31</v>
      </c>
      <c r="J40" s="9">
        <v>37</v>
      </c>
      <c r="K40" s="9">
        <v>14</v>
      </c>
      <c r="L40" s="10">
        <f t="shared" si="0"/>
        <v>559</v>
      </c>
    </row>
    <row r="41" spans="1:12" ht="12.75">
      <c r="A41" s="20" t="s">
        <v>47</v>
      </c>
      <c r="B41" s="9">
        <v>544</v>
      </c>
      <c r="C41" s="9">
        <v>10</v>
      </c>
      <c r="D41" s="9">
        <v>3</v>
      </c>
      <c r="E41" s="9">
        <v>15</v>
      </c>
      <c r="F41" s="9">
        <v>1</v>
      </c>
      <c r="G41" s="9">
        <v>2</v>
      </c>
      <c r="H41" s="9">
        <v>9</v>
      </c>
      <c r="I41" s="9">
        <v>22</v>
      </c>
      <c r="J41" s="9">
        <v>15</v>
      </c>
      <c r="K41" s="9">
        <v>11</v>
      </c>
      <c r="L41" s="10">
        <f t="shared" si="0"/>
        <v>632</v>
      </c>
    </row>
    <row r="42" spans="1:12" ht="12.75">
      <c r="A42" s="20" t="s">
        <v>48</v>
      </c>
      <c r="B42" s="9">
        <v>363</v>
      </c>
      <c r="C42" s="9">
        <v>2</v>
      </c>
      <c r="D42" s="9">
        <v>2</v>
      </c>
      <c r="E42" s="9">
        <v>21</v>
      </c>
      <c r="F42" s="9">
        <v>3</v>
      </c>
      <c r="G42" s="9">
        <v>8</v>
      </c>
      <c r="H42" s="9">
        <v>9</v>
      </c>
      <c r="I42" s="9">
        <v>46</v>
      </c>
      <c r="J42" s="9">
        <v>43</v>
      </c>
      <c r="K42" s="9">
        <v>3</v>
      </c>
      <c r="L42" s="10">
        <f t="shared" si="0"/>
        <v>500</v>
      </c>
    </row>
    <row r="43" spans="1:12" ht="12.75">
      <c r="A43" s="20" t="s">
        <v>49</v>
      </c>
      <c r="B43" s="9">
        <v>338</v>
      </c>
      <c r="C43" s="9">
        <v>0</v>
      </c>
      <c r="D43" s="9">
        <v>2</v>
      </c>
      <c r="E43" s="9">
        <v>26</v>
      </c>
      <c r="F43" s="9">
        <v>4</v>
      </c>
      <c r="G43" s="9">
        <v>11</v>
      </c>
      <c r="H43" s="9">
        <v>10</v>
      </c>
      <c r="I43" s="9">
        <v>28</v>
      </c>
      <c r="J43" s="9">
        <v>34</v>
      </c>
      <c r="K43" s="9">
        <v>2</v>
      </c>
      <c r="L43" s="10">
        <f t="shared" si="0"/>
        <v>455</v>
      </c>
    </row>
    <row r="44" spans="1:12" ht="12.75">
      <c r="A44" s="20" t="s">
        <v>50</v>
      </c>
      <c r="B44" s="9">
        <v>332</v>
      </c>
      <c r="C44" s="9">
        <v>3</v>
      </c>
      <c r="D44" s="9">
        <v>2</v>
      </c>
      <c r="E44" s="9">
        <v>22</v>
      </c>
      <c r="F44" s="9">
        <v>6</v>
      </c>
      <c r="G44" s="9">
        <v>7</v>
      </c>
      <c r="H44" s="9">
        <v>8</v>
      </c>
      <c r="I44" s="9">
        <v>44</v>
      </c>
      <c r="J44" s="9">
        <v>34</v>
      </c>
      <c r="K44" s="9">
        <v>4</v>
      </c>
      <c r="L44" s="10">
        <f t="shared" si="0"/>
        <v>462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13396</v>
      </c>
      <c r="C46" s="11">
        <f t="shared" si="1"/>
        <v>123</v>
      </c>
      <c r="D46" s="11">
        <f t="shared" si="1"/>
        <v>75</v>
      </c>
      <c r="E46" s="11">
        <f t="shared" si="1"/>
        <v>646</v>
      </c>
      <c r="F46" s="11">
        <f t="shared" si="1"/>
        <v>221</v>
      </c>
      <c r="G46" s="11">
        <f t="shared" si="1"/>
        <v>141</v>
      </c>
      <c r="H46" s="11">
        <f t="shared" si="1"/>
        <v>271</v>
      </c>
      <c r="I46" s="11">
        <f t="shared" si="1"/>
        <v>1085</v>
      </c>
      <c r="J46" s="11">
        <f t="shared" si="1"/>
        <v>867</v>
      </c>
      <c r="K46" s="11">
        <f t="shared" si="1"/>
        <v>160</v>
      </c>
      <c r="L46" s="12">
        <f t="shared" si="1"/>
        <v>16985</v>
      </c>
    </row>
    <row r="47" spans="1:12" ht="13.5" thickBot="1">
      <c r="A47" s="22" t="s">
        <v>52</v>
      </c>
      <c r="B47" s="13">
        <f>(B46/$M$13)</f>
        <v>446.53333333333336</v>
      </c>
      <c r="C47" s="13">
        <f>(C46/$M$13)</f>
        <v>4.1</v>
      </c>
      <c r="D47" s="13">
        <f aca="true" t="shared" si="2" ref="D47:K47">(D46/$M$13)</f>
        <v>2.5</v>
      </c>
      <c r="E47" s="13">
        <f t="shared" si="2"/>
        <v>21.533333333333335</v>
      </c>
      <c r="F47" s="13">
        <f t="shared" si="2"/>
        <v>7.366666666666666</v>
      </c>
      <c r="G47" s="13">
        <f t="shared" si="2"/>
        <v>4.7</v>
      </c>
      <c r="H47" s="13">
        <f t="shared" si="2"/>
        <v>9.033333333333333</v>
      </c>
      <c r="I47" s="13">
        <f t="shared" si="2"/>
        <v>36.166666666666664</v>
      </c>
      <c r="J47" s="13">
        <f t="shared" si="2"/>
        <v>28.9</v>
      </c>
      <c r="K47" s="13">
        <f t="shared" si="2"/>
        <v>5.333333333333333</v>
      </c>
      <c r="L47" s="14">
        <f>SUM(B47:K47)</f>
        <v>566.1666666666667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M56"/>
  <sheetViews>
    <sheetView workbookViewId="0" topLeftCell="A1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49"/>
      <c r="B7" s="49"/>
      <c r="G7" s="1" t="s">
        <v>0</v>
      </c>
      <c r="I7" s="40" t="s">
        <v>61</v>
      </c>
      <c r="J7" s="40"/>
    </row>
    <row r="8" spans="1:11" ht="12.75">
      <c r="A8" s="49"/>
      <c r="B8" s="49"/>
      <c r="G8" s="1" t="s">
        <v>2</v>
      </c>
      <c r="H8" s="2" t="s">
        <v>75</v>
      </c>
      <c r="J8" s="1" t="s">
        <v>3</v>
      </c>
      <c r="K8" s="41">
        <v>2022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5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28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575</v>
      </c>
      <c r="C15" s="9">
        <v>1</v>
      </c>
      <c r="D15" s="9">
        <v>3</v>
      </c>
      <c r="E15" s="9">
        <v>1</v>
      </c>
      <c r="F15" s="9">
        <v>0</v>
      </c>
      <c r="G15" s="9">
        <v>19</v>
      </c>
      <c r="H15" s="9">
        <v>6</v>
      </c>
      <c r="I15" s="9">
        <v>5</v>
      </c>
      <c r="J15" s="9">
        <v>1</v>
      </c>
      <c r="K15" s="9">
        <v>9</v>
      </c>
      <c r="L15" s="10">
        <f aca="true" t="shared" si="0" ref="L15:L45">SUM(B15:K15)</f>
        <v>620</v>
      </c>
    </row>
    <row r="16" spans="1:12" ht="12.75">
      <c r="A16" s="20" t="s">
        <v>22</v>
      </c>
      <c r="B16" s="9">
        <v>404</v>
      </c>
      <c r="C16" s="9">
        <v>3</v>
      </c>
      <c r="D16" s="9">
        <v>3</v>
      </c>
      <c r="E16" s="9">
        <v>32</v>
      </c>
      <c r="F16" s="9">
        <v>6</v>
      </c>
      <c r="G16" s="9">
        <v>26</v>
      </c>
      <c r="H16" s="9">
        <v>7</v>
      </c>
      <c r="I16" s="9">
        <v>20</v>
      </c>
      <c r="J16" s="9">
        <v>3</v>
      </c>
      <c r="K16" s="9">
        <v>2</v>
      </c>
      <c r="L16" s="10">
        <f t="shared" si="0"/>
        <v>506</v>
      </c>
    </row>
    <row r="17" spans="1:12" ht="12.75">
      <c r="A17" s="20" t="s">
        <v>23</v>
      </c>
      <c r="B17" s="9">
        <v>428</v>
      </c>
      <c r="C17" s="9">
        <v>1</v>
      </c>
      <c r="D17" s="9">
        <v>2</v>
      </c>
      <c r="E17" s="9">
        <v>23</v>
      </c>
      <c r="F17" s="9">
        <v>7</v>
      </c>
      <c r="G17" s="9">
        <v>19</v>
      </c>
      <c r="H17" s="9">
        <v>11</v>
      </c>
      <c r="I17" s="9">
        <v>39</v>
      </c>
      <c r="J17" s="9">
        <v>5</v>
      </c>
      <c r="K17" s="9">
        <v>3</v>
      </c>
      <c r="L17" s="10">
        <f t="shared" si="0"/>
        <v>538</v>
      </c>
    </row>
    <row r="18" spans="1:12" ht="12.75">
      <c r="A18" s="20" t="s">
        <v>24</v>
      </c>
      <c r="B18" s="9">
        <v>526</v>
      </c>
      <c r="C18" s="9">
        <v>2</v>
      </c>
      <c r="D18" s="9">
        <v>3</v>
      </c>
      <c r="E18" s="9">
        <v>31</v>
      </c>
      <c r="F18" s="9">
        <v>5</v>
      </c>
      <c r="G18" s="9">
        <v>30</v>
      </c>
      <c r="H18" s="9">
        <v>12</v>
      </c>
      <c r="I18" s="9">
        <v>10</v>
      </c>
      <c r="J18" s="9">
        <v>11</v>
      </c>
      <c r="K18" s="9">
        <v>4</v>
      </c>
      <c r="L18" s="10">
        <f t="shared" si="0"/>
        <v>634</v>
      </c>
    </row>
    <row r="19" spans="1:12" ht="12.75">
      <c r="A19" s="20" t="s">
        <v>25</v>
      </c>
      <c r="B19" s="9">
        <v>520</v>
      </c>
      <c r="C19" s="9">
        <v>5</v>
      </c>
      <c r="D19" s="9">
        <v>3</v>
      </c>
      <c r="E19" s="9">
        <v>17</v>
      </c>
      <c r="F19" s="9">
        <v>6</v>
      </c>
      <c r="G19" s="9">
        <v>19</v>
      </c>
      <c r="H19" s="9">
        <v>7</v>
      </c>
      <c r="I19" s="9">
        <v>14</v>
      </c>
      <c r="J19" s="9">
        <v>19</v>
      </c>
      <c r="K19" s="9">
        <v>5</v>
      </c>
      <c r="L19" s="10">
        <f t="shared" si="0"/>
        <v>615</v>
      </c>
    </row>
    <row r="20" spans="1:12" ht="12.75">
      <c r="A20" s="20" t="s">
        <v>26</v>
      </c>
      <c r="B20" s="9">
        <v>412</v>
      </c>
      <c r="C20" s="9">
        <v>4</v>
      </c>
      <c r="D20" s="9">
        <v>2</v>
      </c>
      <c r="E20" s="9">
        <v>11</v>
      </c>
      <c r="F20" s="9">
        <v>0</v>
      </c>
      <c r="G20" s="9">
        <v>13</v>
      </c>
      <c r="H20" s="9">
        <v>8</v>
      </c>
      <c r="I20" s="9">
        <v>9</v>
      </c>
      <c r="J20" s="9">
        <v>5</v>
      </c>
      <c r="K20" s="9">
        <v>7</v>
      </c>
      <c r="L20" s="10">
        <f t="shared" si="0"/>
        <v>471</v>
      </c>
    </row>
    <row r="21" spans="1:12" ht="12.75">
      <c r="A21" s="20" t="s">
        <v>27</v>
      </c>
      <c r="B21" s="9">
        <v>431</v>
      </c>
      <c r="C21" s="9">
        <v>5</v>
      </c>
      <c r="D21" s="9">
        <v>2</v>
      </c>
      <c r="E21" s="9">
        <v>41</v>
      </c>
      <c r="F21" s="9">
        <v>14</v>
      </c>
      <c r="G21" s="9">
        <v>26</v>
      </c>
      <c r="H21" s="9">
        <v>8</v>
      </c>
      <c r="I21" s="9">
        <v>24</v>
      </c>
      <c r="J21" s="9">
        <v>3</v>
      </c>
      <c r="K21" s="9">
        <v>5</v>
      </c>
      <c r="L21" s="10">
        <f t="shared" si="0"/>
        <v>559</v>
      </c>
    </row>
    <row r="22" spans="1:12" ht="12.75">
      <c r="A22" s="20" t="s">
        <v>28</v>
      </c>
      <c r="B22" s="9">
        <v>407</v>
      </c>
      <c r="C22" s="9">
        <v>5</v>
      </c>
      <c r="D22" s="9">
        <v>2</v>
      </c>
      <c r="E22" s="9">
        <v>32</v>
      </c>
      <c r="F22" s="9">
        <v>9</v>
      </c>
      <c r="G22" s="9">
        <v>16</v>
      </c>
      <c r="H22" s="9">
        <v>11</v>
      </c>
      <c r="I22" s="9">
        <v>28</v>
      </c>
      <c r="J22" s="9">
        <v>18</v>
      </c>
      <c r="K22" s="9">
        <v>3</v>
      </c>
      <c r="L22" s="10">
        <f t="shared" si="0"/>
        <v>531</v>
      </c>
    </row>
    <row r="23" spans="1:12" ht="12.75">
      <c r="A23" s="20" t="s">
        <v>29</v>
      </c>
      <c r="B23" s="9">
        <v>390</v>
      </c>
      <c r="C23" s="9">
        <v>4</v>
      </c>
      <c r="D23" s="9">
        <v>2</v>
      </c>
      <c r="E23" s="9">
        <v>23</v>
      </c>
      <c r="F23" s="9">
        <v>19</v>
      </c>
      <c r="G23" s="9">
        <v>36</v>
      </c>
      <c r="H23" s="9">
        <v>10</v>
      </c>
      <c r="I23" s="9">
        <v>31</v>
      </c>
      <c r="J23" s="9">
        <v>10</v>
      </c>
      <c r="K23" s="9">
        <v>6</v>
      </c>
      <c r="L23" s="10">
        <f t="shared" si="0"/>
        <v>531</v>
      </c>
    </row>
    <row r="24" spans="1:12" ht="12.75">
      <c r="A24" s="20" t="s">
        <v>30</v>
      </c>
      <c r="B24" s="9">
        <v>393</v>
      </c>
      <c r="C24" s="9">
        <v>3</v>
      </c>
      <c r="D24" s="9">
        <v>2</v>
      </c>
      <c r="E24" s="9">
        <v>24</v>
      </c>
      <c r="F24" s="9">
        <v>15</v>
      </c>
      <c r="G24" s="9">
        <v>7</v>
      </c>
      <c r="H24" s="9">
        <v>7</v>
      </c>
      <c r="I24" s="9">
        <v>26</v>
      </c>
      <c r="J24" s="9">
        <v>26</v>
      </c>
      <c r="K24" s="9">
        <v>1</v>
      </c>
      <c r="L24" s="10">
        <f t="shared" si="0"/>
        <v>504</v>
      </c>
    </row>
    <row r="25" spans="1:12" ht="12.75">
      <c r="A25" s="20" t="s">
        <v>31</v>
      </c>
      <c r="B25" s="9">
        <v>430</v>
      </c>
      <c r="C25" s="9">
        <v>2</v>
      </c>
      <c r="D25" s="9">
        <v>4</v>
      </c>
      <c r="E25" s="9">
        <v>19</v>
      </c>
      <c r="F25" s="9">
        <v>14</v>
      </c>
      <c r="G25" s="9">
        <v>14</v>
      </c>
      <c r="H25" s="9">
        <v>12</v>
      </c>
      <c r="I25" s="9">
        <v>25</v>
      </c>
      <c r="J25" s="9">
        <v>17</v>
      </c>
      <c r="K25" s="9">
        <v>10</v>
      </c>
      <c r="L25" s="10">
        <f t="shared" si="0"/>
        <v>547</v>
      </c>
    </row>
    <row r="26" spans="1:12" ht="12.75">
      <c r="A26" s="20" t="s">
        <v>32</v>
      </c>
      <c r="B26" s="9">
        <v>390</v>
      </c>
      <c r="C26" s="9">
        <v>3</v>
      </c>
      <c r="D26" s="9">
        <v>3</v>
      </c>
      <c r="E26" s="9">
        <v>10</v>
      </c>
      <c r="F26" s="9">
        <v>2</v>
      </c>
      <c r="G26" s="9">
        <v>28</v>
      </c>
      <c r="H26" s="9">
        <v>5</v>
      </c>
      <c r="I26" s="9">
        <v>5</v>
      </c>
      <c r="J26" s="9">
        <v>32</v>
      </c>
      <c r="K26" s="9">
        <v>9</v>
      </c>
      <c r="L26" s="10">
        <f t="shared" si="0"/>
        <v>487</v>
      </c>
    </row>
    <row r="27" spans="1:12" ht="12.75">
      <c r="A27" s="20" t="s">
        <v>33</v>
      </c>
      <c r="B27" s="9">
        <v>369</v>
      </c>
      <c r="C27" s="9">
        <v>5</v>
      </c>
      <c r="D27" s="9">
        <v>2</v>
      </c>
      <c r="E27" s="9">
        <v>7</v>
      </c>
      <c r="F27" s="9">
        <v>4</v>
      </c>
      <c r="G27" s="9">
        <v>14</v>
      </c>
      <c r="H27" s="9">
        <v>6</v>
      </c>
      <c r="I27" s="9">
        <v>1</v>
      </c>
      <c r="J27" s="9">
        <v>3</v>
      </c>
      <c r="K27" s="9">
        <v>1</v>
      </c>
      <c r="L27" s="10">
        <f t="shared" si="0"/>
        <v>412</v>
      </c>
    </row>
    <row r="28" spans="1:12" ht="12.75">
      <c r="A28" s="20" t="s">
        <v>34</v>
      </c>
      <c r="B28" s="9">
        <v>424</v>
      </c>
      <c r="C28" s="9">
        <v>6</v>
      </c>
      <c r="D28" s="9">
        <v>2</v>
      </c>
      <c r="E28" s="9">
        <v>24</v>
      </c>
      <c r="F28" s="9">
        <v>21</v>
      </c>
      <c r="G28" s="9">
        <v>34</v>
      </c>
      <c r="H28" s="9">
        <v>7</v>
      </c>
      <c r="I28" s="9">
        <v>12</v>
      </c>
      <c r="J28" s="9">
        <v>8</v>
      </c>
      <c r="K28" s="9">
        <v>0</v>
      </c>
      <c r="L28" s="10">
        <f t="shared" si="0"/>
        <v>538</v>
      </c>
    </row>
    <row r="29" spans="1:12" ht="12.75">
      <c r="A29" s="20" t="s">
        <v>35</v>
      </c>
      <c r="B29" s="9">
        <v>358</v>
      </c>
      <c r="C29" s="9">
        <v>4</v>
      </c>
      <c r="D29" s="9">
        <v>2</v>
      </c>
      <c r="E29" s="9">
        <v>28</v>
      </c>
      <c r="F29" s="9">
        <v>8</v>
      </c>
      <c r="G29" s="9">
        <v>49</v>
      </c>
      <c r="H29" s="9">
        <v>10</v>
      </c>
      <c r="I29" s="9">
        <v>17</v>
      </c>
      <c r="J29" s="9">
        <v>25</v>
      </c>
      <c r="K29" s="9">
        <v>3</v>
      </c>
      <c r="L29" s="10">
        <f t="shared" si="0"/>
        <v>504</v>
      </c>
    </row>
    <row r="30" spans="1:12" ht="12.75">
      <c r="A30" s="20" t="s">
        <v>36</v>
      </c>
      <c r="B30" s="9">
        <v>377</v>
      </c>
      <c r="C30" s="9">
        <v>4</v>
      </c>
      <c r="D30" s="9">
        <v>2</v>
      </c>
      <c r="E30" s="9">
        <v>18</v>
      </c>
      <c r="F30" s="9">
        <v>19</v>
      </c>
      <c r="G30" s="9">
        <v>40</v>
      </c>
      <c r="H30" s="9">
        <v>8</v>
      </c>
      <c r="I30" s="9">
        <v>48</v>
      </c>
      <c r="J30" s="9">
        <v>17</v>
      </c>
      <c r="K30" s="9">
        <v>1</v>
      </c>
      <c r="L30" s="10">
        <f t="shared" si="0"/>
        <v>534</v>
      </c>
    </row>
    <row r="31" spans="1:12" ht="12.75">
      <c r="A31" s="20" t="s">
        <v>37</v>
      </c>
      <c r="B31" s="9">
        <v>395</v>
      </c>
      <c r="C31" s="9">
        <v>5</v>
      </c>
      <c r="D31" s="9">
        <v>2</v>
      </c>
      <c r="E31" s="9">
        <v>32</v>
      </c>
      <c r="F31" s="9">
        <v>7</v>
      </c>
      <c r="G31" s="9">
        <v>24</v>
      </c>
      <c r="H31" s="9">
        <v>8</v>
      </c>
      <c r="I31" s="9">
        <v>30</v>
      </c>
      <c r="J31" s="9">
        <v>26</v>
      </c>
      <c r="K31" s="9">
        <v>4</v>
      </c>
      <c r="L31" s="10">
        <f t="shared" si="0"/>
        <v>533</v>
      </c>
    </row>
    <row r="32" spans="1:12" ht="12.75">
      <c r="A32" s="20" t="s">
        <v>38</v>
      </c>
      <c r="B32" s="9">
        <v>522</v>
      </c>
      <c r="C32" s="9">
        <v>8</v>
      </c>
      <c r="D32" s="9">
        <v>3</v>
      </c>
      <c r="E32" s="9">
        <v>30</v>
      </c>
      <c r="F32" s="9">
        <v>6</v>
      </c>
      <c r="G32" s="9">
        <v>1</v>
      </c>
      <c r="H32" s="9">
        <v>12</v>
      </c>
      <c r="I32" s="9">
        <v>36</v>
      </c>
      <c r="J32" s="9">
        <v>29</v>
      </c>
      <c r="K32" s="9">
        <v>1</v>
      </c>
      <c r="L32" s="10">
        <f t="shared" si="0"/>
        <v>648</v>
      </c>
    </row>
    <row r="33" spans="1:12" ht="12.75">
      <c r="A33" s="20" t="s">
        <v>39</v>
      </c>
      <c r="B33" s="9">
        <v>531</v>
      </c>
      <c r="C33" s="9">
        <v>7</v>
      </c>
      <c r="D33" s="9">
        <v>3</v>
      </c>
      <c r="E33" s="9">
        <v>14</v>
      </c>
      <c r="F33" s="9">
        <v>5</v>
      </c>
      <c r="G33" s="9">
        <v>2</v>
      </c>
      <c r="H33" s="9">
        <v>8</v>
      </c>
      <c r="I33" s="9">
        <v>26</v>
      </c>
      <c r="J33" s="9">
        <v>43</v>
      </c>
      <c r="K33" s="9">
        <v>15</v>
      </c>
      <c r="L33" s="10">
        <f t="shared" si="0"/>
        <v>654</v>
      </c>
    </row>
    <row r="34" spans="1:12" ht="12.75">
      <c r="A34" s="20" t="s">
        <v>40</v>
      </c>
      <c r="B34" s="9">
        <v>440</v>
      </c>
      <c r="C34" s="9">
        <v>6</v>
      </c>
      <c r="D34" s="9">
        <v>5</v>
      </c>
      <c r="E34" s="9">
        <v>3</v>
      </c>
      <c r="F34" s="9">
        <v>1</v>
      </c>
      <c r="G34" s="9">
        <v>11</v>
      </c>
      <c r="H34" s="9">
        <v>7</v>
      </c>
      <c r="I34" s="9">
        <v>8</v>
      </c>
      <c r="J34" s="9">
        <v>14</v>
      </c>
      <c r="K34" s="9">
        <v>4</v>
      </c>
      <c r="L34" s="10">
        <f t="shared" si="0"/>
        <v>499</v>
      </c>
    </row>
    <row r="35" spans="1:12" ht="12.75">
      <c r="A35" s="20" t="s">
        <v>41</v>
      </c>
      <c r="B35" s="9">
        <v>620</v>
      </c>
      <c r="C35" s="9">
        <v>3</v>
      </c>
      <c r="D35" s="9">
        <v>2</v>
      </c>
      <c r="E35" s="9">
        <v>26</v>
      </c>
      <c r="F35" s="9">
        <v>11</v>
      </c>
      <c r="G35" s="9">
        <v>43</v>
      </c>
      <c r="H35" s="9">
        <v>8</v>
      </c>
      <c r="I35" s="9">
        <v>13</v>
      </c>
      <c r="J35" s="9">
        <v>18</v>
      </c>
      <c r="K35" s="9">
        <v>9</v>
      </c>
      <c r="L35" s="10">
        <f t="shared" si="0"/>
        <v>753</v>
      </c>
    </row>
    <row r="36" spans="1:12" ht="12.75">
      <c r="A36" s="20" t="s">
        <v>42</v>
      </c>
      <c r="B36" s="9">
        <v>416</v>
      </c>
      <c r="C36" s="9">
        <v>3</v>
      </c>
      <c r="D36" s="9">
        <v>2</v>
      </c>
      <c r="E36" s="9">
        <v>22</v>
      </c>
      <c r="F36" s="9">
        <v>9</v>
      </c>
      <c r="G36" s="9">
        <v>42</v>
      </c>
      <c r="H36" s="9">
        <v>11</v>
      </c>
      <c r="I36" s="9">
        <v>12</v>
      </c>
      <c r="J36" s="9">
        <v>23</v>
      </c>
      <c r="K36" s="9">
        <v>7</v>
      </c>
      <c r="L36" s="10">
        <f t="shared" si="0"/>
        <v>547</v>
      </c>
    </row>
    <row r="37" spans="1:12" ht="12.75">
      <c r="A37" s="20" t="s">
        <v>43</v>
      </c>
      <c r="B37" s="9">
        <v>396</v>
      </c>
      <c r="C37" s="9">
        <v>5</v>
      </c>
      <c r="D37" s="9">
        <v>2</v>
      </c>
      <c r="E37" s="9">
        <v>22</v>
      </c>
      <c r="F37" s="9">
        <v>7</v>
      </c>
      <c r="G37" s="9">
        <v>57</v>
      </c>
      <c r="H37" s="9">
        <v>10</v>
      </c>
      <c r="I37" s="9">
        <v>29</v>
      </c>
      <c r="J37" s="9">
        <v>28</v>
      </c>
      <c r="K37" s="9">
        <v>0</v>
      </c>
      <c r="L37" s="10">
        <f t="shared" si="0"/>
        <v>556</v>
      </c>
    </row>
    <row r="38" spans="1:12" ht="12.75">
      <c r="A38" s="20" t="s">
        <v>44</v>
      </c>
      <c r="B38" s="9">
        <v>403</v>
      </c>
      <c r="C38" s="9">
        <v>8</v>
      </c>
      <c r="D38" s="9">
        <v>2</v>
      </c>
      <c r="E38" s="9">
        <v>27</v>
      </c>
      <c r="F38" s="9">
        <v>14</v>
      </c>
      <c r="G38" s="9">
        <v>30</v>
      </c>
      <c r="H38" s="9">
        <v>11</v>
      </c>
      <c r="I38" s="9">
        <v>17</v>
      </c>
      <c r="J38" s="9">
        <v>19</v>
      </c>
      <c r="K38" s="9">
        <v>9</v>
      </c>
      <c r="L38" s="10">
        <f t="shared" si="0"/>
        <v>540</v>
      </c>
    </row>
    <row r="39" spans="1:12" ht="12.75">
      <c r="A39" s="20" t="s">
        <v>45</v>
      </c>
      <c r="B39" s="9">
        <v>505</v>
      </c>
      <c r="C39" s="9">
        <v>8</v>
      </c>
      <c r="D39" s="9">
        <v>3</v>
      </c>
      <c r="E39" s="9">
        <v>28</v>
      </c>
      <c r="F39" s="9">
        <v>12</v>
      </c>
      <c r="G39" s="9">
        <v>33</v>
      </c>
      <c r="H39" s="9">
        <v>17</v>
      </c>
      <c r="I39" s="9">
        <v>20</v>
      </c>
      <c r="J39" s="9">
        <v>24</v>
      </c>
      <c r="K39" s="9">
        <v>25</v>
      </c>
      <c r="L39" s="10">
        <f t="shared" si="0"/>
        <v>675</v>
      </c>
    </row>
    <row r="40" spans="1:12" ht="12.75">
      <c r="A40" s="20" t="s">
        <v>46</v>
      </c>
      <c r="B40" s="9">
        <v>524</v>
      </c>
      <c r="C40" s="9">
        <v>7</v>
      </c>
      <c r="D40" s="9">
        <v>3</v>
      </c>
      <c r="E40" s="9">
        <v>20</v>
      </c>
      <c r="F40" s="9">
        <v>5</v>
      </c>
      <c r="G40" s="9">
        <v>9</v>
      </c>
      <c r="H40" s="9">
        <v>7</v>
      </c>
      <c r="I40" s="9">
        <v>20</v>
      </c>
      <c r="J40" s="9">
        <v>39</v>
      </c>
      <c r="K40" s="9">
        <v>18</v>
      </c>
      <c r="L40" s="10">
        <f t="shared" si="0"/>
        <v>652</v>
      </c>
    </row>
    <row r="41" spans="1:12" ht="12.75">
      <c r="A41" s="20" t="s">
        <v>47</v>
      </c>
      <c r="B41" s="9">
        <v>453</v>
      </c>
      <c r="C41" s="9">
        <v>4</v>
      </c>
      <c r="D41" s="9">
        <v>2</v>
      </c>
      <c r="E41" s="9">
        <v>11</v>
      </c>
      <c r="F41" s="9">
        <v>2</v>
      </c>
      <c r="G41" s="9">
        <v>9</v>
      </c>
      <c r="H41" s="9">
        <v>7</v>
      </c>
      <c r="I41" s="9">
        <v>4</v>
      </c>
      <c r="J41" s="9">
        <v>12</v>
      </c>
      <c r="K41" s="9">
        <v>13</v>
      </c>
      <c r="L41" s="10">
        <f t="shared" si="0"/>
        <v>517</v>
      </c>
    </row>
    <row r="42" spans="1:12" ht="12.75">
      <c r="A42" s="20" t="s">
        <v>48</v>
      </c>
      <c r="B42" s="9">
        <v>433</v>
      </c>
      <c r="C42" s="9">
        <v>3</v>
      </c>
      <c r="D42" s="9">
        <v>2</v>
      </c>
      <c r="E42" s="9">
        <v>30</v>
      </c>
      <c r="F42" s="9">
        <v>5</v>
      </c>
      <c r="G42" s="9">
        <v>32</v>
      </c>
      <c r="H42" s="9">
        <v>9</v>
      </c>
      <c r="I42" s="9">
        <v>22</v>
      </c>
      <c r="J42" s="9">
        <v>12</v>
      </c>
      <c r="K42" s="9">
        <v>0</v>
      </c>
      <c r="L42" s="10">
        <f t="shared" si="0"/>
        <v>548</v>
      </c>
    </row>
    <row r="43" spans="1:12" ht="12.75">
      <c r="A43" s="20" t="s">
        <v>49</v>
      </c>
      <c r="B43" s="9">
        <v>353</v>
      </c>
      <c r="C43" s="9">
        <v>0</v>
      </c>
      <c r="D43" s="9">
        <v>2</v>
      </c>
      <c r="E43" s="9">
        <v>29</v>
      </c>
      <c r="F43" s="9">
        <v>9</v>
      </c>
      <c r="G43" s="9">
        <v>31</v>
      </c>
      <c r="H43" s="9">
        <v>8</v>
      </c>
      <c r="I43" s="9">
        <v>21</v>
      </c>
      <c r="J43" s="9">
        <v>39</v>
      </c>
      <c r="K43" s="9">
        <v>2</v>
      </c>
      <c r="L43" s="10">
        <f t="shared" si="0"/>
        <v>494</v>
      </c>
    </row>
    <row r="44" spans="1:12" ht="12.75">
      <c r="A44" s="20" t="s">
        <v>50</v>
      </c>
      <c r="B44" s="9">
        <v>359</v>
      </c>
      <c r="C44" s="9">
        <v>2</v>
      </c>
      <c r="D44" s="9">
        <v>3</v>
      </c>
      <c r="E44" s="9">
        <v>20</v>
      </c>
      <c r="F44" s="9">
        <v>7</v>
      </c>
      <c r="G44" s="9">
        <v>46</v>
      </c>
      <c r="H44" s="9">
        <v>8</v>
      </c>
      <c r="I44" s="9">
        <v>13</v>
      </c>
      <c r="J44" s="9">
        <v>19</v>
      </c>
      <c r="K44" s="9">
        <v>2</v>
      </c>
      <c r="L44" s="10">
        <f t="shared" si="0"/>
        <v>479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13184</v>
      </c>
      <c r="C46" s="11">
        <f t="shared" si="1"/>
        <v>126</v>
      </c>
      <c r="D46" s="11">
        <f t="shared" si="1"/>
        <v>75</v>
      </c>
      <c r="E46" s="11">
        <f t="shared" si="1"/>
        <v>655</v>
      </c>
      <c r="F46" s="11">
        <f t="shared" si="1"/>
        <v>249</v>
      </c>
      <c r="G46" s="11">
        <f t="shared" si="1"/>
        <v>760</v>
      </c>
      <c r="H46" s="11">
        <f t="shared" si="1"/>
        <v>266</v>
      </c>
      <c r="I46" s="11">
        <f t="shared" si="1"/>
        <v>585</v>
      </c>
      <c r="J46" s="11">
        <f t="shared" si="1"/>
        <v>548</v>
      </c>
      <c r="K46" s="11">
        <f t="shared" si="1"/>
        <v>178</v>
      </c>
      <c r="L46" s="12">
        <f t="shared" si="1"/>
        <v>16626</v>
      </c>
    </row>
    <row r="47" spans="1:12" ht="13.5" thickBot="1">
      <c r="A47" s="22" t="s">
        <v>52</v>
      </c>
      <c r="B47" s="13">
        <f>(B46/$M$13)</f>
        <v>439.46666666666664</v>
      </c>
      <c r="C47" s="13">
        <f aca="true" t="shared" si="2" ref="C47:K47">(C46/$M$13)</f>
        <v>4.2</v>
      </c>
      <c r="D47" s="13">
        <f t="shared" si="2"/>
        <v>2.5</v>
      </c>
      <c r="E47" s="13">
        <f t="shared" si="2"/>
        <v>21.833333333333332</v>
      </c>
      <c r="F47" s="13">
        <f t="shared" si="2"/>
        <v>8.3</v>
      </c>
      <c r="G47" s="13">
        <f t="shared" si="2"/>
        <v>25.333333333333332</v>
      </c>
      <c r="H47" s="13">
        <f t="shared" si="2"/>
        <v>8.866666666666667</v>
      </c>
      <c r="I47" s="13">
        <f t="shared" si="2"/>
        <v>19.5</v>
      </c>
      <c r="J47" s="13">
        <f t="shared" si="2"/>
        <v>18.266666666666666</v>
      </c>
      <c r="K47" s="13">
        <f t="shared" si="2"/>
        <v>5.933333333333334</v>
      </c>
      <c r="L47" s="14">
        <f>SUM(B47:K47)</f>
        <v>554.1999999999999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70</v>
      </c>
      <c r="B50" s="38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M55"/>
  <sheetViews>
    <sheetView workbookViewId="0" topLeftCell="A1">
      <selection activeCell="A8" sqref="A8:B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3935</v>
      </c>
      <c r="C15" s="9">
        <v>17</v>
      </c>
      <c r="D15" s="9">
        <v>3</v>
      </c>
      <c r="E15" s="9">
        <v>39</v>
      </c>
      <c r="F15" s="9">
        <v>12</v>
      </c>
      <c r="G15" s="9">
        <v>12</v>
      </c>
      <c r="H15" s="9">
        <v>44</v>
      </c>
      <c r="I15" s="9">
        <v>63</v>
      </c>
      <c r="J15" s="9">
        <v>29</v>
      </c>
      <c r="K15" s="9">
        <v>54</v>
      </c>
      <c r="L15" s="10">
        <f aca="true" t="shared" si="0" ref="L15:L45">SUM(B15:K15)</f>
        <v>4208</v>
      </c>
      <c r="M15" s="23" t="s">
        <v>57</v>
      </c>
    </row>
    <row r="16" spans="1:12" ht="12.75">
      <c r="A16" s="20" t="s">
        <v>22</v>
      </c>
      <c r="B16" s="9">
        <v>2486</v>
      </c>
      <c r="C16" s="9">
        <v>15</v>
      </c>
      <c r="D16" s="9">
        <v>0</v>
      </c>
      <c r="E16" s="9">
        <v>152</v>
      </c>
      <c r="F16" s="9">
        <v>201</v>
      </c>
      <c r="G16" s="9">
        <v>95</v>
      </c>
      <c r="H16" s="9">
        <v>45</v>
      </c>
      <c r="I16" s="9">
        <v>421</v>
      </c>
      <c r="J16" s="9">
        <v>91</v>
      </c>
      <c r="K16" s="9">
        <v>20</v>
      </c>
      <c r="L16" s="10">
        <f t="shared" si="0"/>
        <v>3526</v>
      </c>
    </row>
    <row r="17" spans="1:12" ht="12.75">
      <c r="A17" s="20" t="s">
        <v>23</v>
      </c>
      <c r="B17" s="9">
        <v>2166</v>
      </c>
      <c r="C17" s="9">
        <v>15</v>
      </c>
      <c r="D17" s="9">
        <v>1</v>
      </c>
      <c r="E17" s="9">
        <v>178</v>
      </c>
      <c r="F17" s="9">
        <v>207</v>
      </c>
      <c r="G17" s="9">
        <v>78</v>
      </c>
      <c r="H17" s="9">
        <v>50</v>
      </c>
      <c r="I17" s="9">
        <v>482</v>
      </c>
      <c r="J17" s="9">
        <v>145</v>
      </c>
      <c r="K17" s="9">
        <v>10</v>
      </c>
      <c r="L17" s="10">
        <f t="shared" si="0"/>
        <v>3332</v>
      </c>
    </row>
    <row r="18" spans="1:12" ht="12.75">
      <c r="A18" s="20" t="s">
        <v>24</v>
      </c>
      <c r="B18" s="9">
        <v>2672</v>
      </c>
      <c r="C18" s="9">
        <v>12</v>
      </c>
      <c r="D18" s="9">
        <v>0</v>
      </c>
      <c r="E18" s="9">
        <v>188</v>
      </c>
      <c r="F18" s="9">
        <v>258</v>
      </c>
      <c r="G18" s="9">
        <v>55</v>
      </c>
      <c r="H18" s="9">
        <v>52</v>
      </c>
      <c r="I18" s="9">
        <v>550</v>
      </c>
      <c r="J18" s="9">
        <v>115</v>
      </c>
      <c r="K18" s="9">
        <v>15</v>
      </c>
      <c r="L18" s="10">
        <f t="shared" si="0"/>
        <v>3917</v>
      </c>
    </row>
    <row r="19" spans="1:12" ht="12.75">
      <c r="A19" s="20" t="s">
        <v>25</v>
      </c>
      <c r="B19" s="9">
        <v>2416</v>
      </c>
      <c r="C19" s="9">
        <v>10</v>
      </c>
      <c r="D19" s="9">
        <v>0</v>
      </c>
      <c r="E19" s="9">
        <v>97</v>
      </c>
      <c r="F19" s="9">
        <v>121</v>
      </c>
      <c r="G19" s="9">
        <v>66</v>
      </c>
      <c r="H19" s="9">
        <v>38</v>
      </c>
      <c r="I19" s="9">
        <v>221</v>
      </c>
      <c r="J19" s="9">
        <v>47</v>
      </c>
      <c r="K19" s="9">
        <v>27</v>
      </c>
      <c r="L19" s="10">
        <f t="shared" si="0"/>
        <v>3043</v>
      </c>
    </row>
    <row r="20" spans="1:12" ht="12.75">
      <c r="A20" s="20" t="s">
        <v>26</v>
      </c>
      <c r="B20" s="9">
        <v>2452</v>
      </c>
      <c r="C20" s="9">
        <v>24</v>
      </c>
      <c r="D20" s="9">
        <v>1</v>
      </c>
      <c r="E20" s="9">
        <v>25</v>
      </c>
      <c r="F20" s="9">
        <v>16</v>
      </c>
      <c r="G20" s="9">
        <v>13</v>
      </c>
      <c r="H20" s="9">
        <v>42</v>
      </c>
      <c r="I20" s="9">
        <v>36</v>
      </c>
      <c r="J20" s="9">
        <v>20</v>
      </c>
      <c r="K20" s="9">
        <v>29</v>
      </c>
      <c r="L20" s="10">
        <f t="shared" si="0"/>
        <v>2658</v>
      </c>
    </row>
    <row r="21" spans="1:12" ht="12.75">
      <c r="A21" s="20" t="s">
        <v>27</v>
      </c>
      <c r="B21" s="9">
        <v>2320</v>
      </c>
      <c r="C21" s="9">
        <v>9</v>
      </c>
      <c r="D21" s="9">
        <v>1</v>
      </c>
      <c r="E21" s="9">
        <v>175</v>
      </c>
      <c r="F21" s="9">
        <v>208</v>
      </c>
      <c r="G21" s="9">
        <v>99</v>
      </c>
      <c r="H21" s="9">
        <v>49</v>
      </c>
      <c r="I21" s="9">
        <v>402</v>
      </c>
      <c r="J21" s="9">
        <v>86</v>
      </c>
      <c r="K21" s="9">
        <v>15</v>
      </c>
      <c r="L21" s="10">
        <f t="shared" si="0"/>
        <v>3364</v>
      </c>
    </row>
    <row r="22" spans="1:12" ht="12.75">
      <c r="A22" s="20" t="s">
        <v>28</v>
      </c>
      <c r="B22" s="9">
        <v>2054</v>
      </c>
      <c r="C22" s="9">
        <v>6</v>
      </c>
      <c r="D22" s="9">
        <v>3</v>
      </c>
      <c r="E22" s="9">
        <v>204</v>
      </c>
      <c r="F22" s="9">
        <v>225</v>
      </c>
      <c r="G22" s="9">
        <v>58</v>
      </c>
      <c r="H22" s="9">
        <v>44</v>
      </c>
      <c r="I22" s="9">
        <v>510</v>
      </c>
      <c r="J22" s="9">
        <v>106</v>
      </c>
      <c r="K22" s="9">
        <v>17</v>
      </c>
      <c r="L22" s="10">
        <f t="shared" si="0"/>
        <v>3227</v>
      </c>
    </row>
    <row r="23" spans="1:12" ht="12.75">
      <c r="A23" s="20" t="s">
        <v>29</v>
      </c>
      <c r="B23" s="9">
        <v>1983</v>
      </c>
      <c r="C23" s="9">
        <v>8</v>
      </c>
      <c r="D23" s="9">
        <v>4</v>
      </c>
      <c r="E23" s="9">
        <v>179</v>
      </c>
      <c r="F23" s="9">
        <v>232</v>
      </c>
      <c r="G23" s="9">
        <v>71</v>
      </c>
      <c r="H23" s="9">
        <v>46</v>
      </c>
      <c r="I23" s="9">
        <v>544</v>
      </c>
      <c r="J23" s="9">
        <v>87</v>
      </c>
      <c r="K23" s="9">
        <v>7</v>
      </c>
      <c r="L23" s="10">
        <f t="shared" si="0"/>
        <v>3161</v>
      </c>
    </row>
    <row r="24" spans="1:12" ht="12.75">
      <c r="A24" s="20" t="s">
        <v>30</v>
      </c>
      <c r="B24" s="9">
        <v>2078</v>
      </c>
      <c r="C24" s="9">
        <v>9</v>
      </c>
      <c r="D24" s="9">
        <v>6</v>
      </c>
      <c r="E24" s="9">
        <v>186</v>
      </c>
      <c r="F24" s="9">
        <v>165</v>
      </c>
      <c r="G24" s="9">
        <v>95</v>
      </c>
      <c r="H24" s="9">
        <v>48</v>
      </c>
      <c r="I24" s="9">
        <v>435</v>
      </c>
      <c r="J24" s="9">
        <v>101</v>
      </c>
      <c r="K24" s="9">
        <v>13</v>
      </c>
      <c r="L24" s="10">
        <f t="shared" si="0"/>
        <v>3136</v>
      </c>
    </row>
    <row r="25" spans="1:12" ht="12.75">
      <c r="A25" s="20" t="s">
        <v>31</v>
      </c>
      <c r="B25" s="9">
        <v>2795</v>
      </c>
      <c r="C25" s="9">
        <v>16</v>
      </c>
      <c r="D25" s="9">
        <v>3</v>
      </c>
      <c r="E25" s="9">
        <v>195</v>
      </c>
      <c r="F25" s="9">
        <v>185</v>
      </c>
      <c r="G25" s="9">
        <v>59</v>
      </c>
      <c r="H25" s="9">
        <v>40</v>
      </c>
      <c r="I25" s="9">
        <v>413</v>
      </c>
      <c r="J25" s="9">
        <v>93</v>
      </c>
      <c r="K25" s="9">
        <v>10</v>
      </c>
      <c r="L25" s="10">
        <f t="shared" si="0"/>
        <v>3809</v>
      </c>
    </row>
    <row r="26" spans="1:12" ht="12.75">
      <c r="A26" s="20" t="s">
        <v>32</v>
      </c>
      <c r="B26" s="9">
        <v>2272</v>
      </c>
      <c r="C26" s="9">
        <v>8</v>
      </c>
      <c r="D26" s="9">
        <v>4</v>
      </c>
      <c r="E26" s="9">
        <v>82</v>
      </c>
      <c r="F26" s="9">
        <v>95</v>
      </c>
      <c r="G26" s="9">
        <v>40</v>
      </c>
      <c r="H26" s="9">
        <v>32</v>
      </c>
      <c r="I26" s="9">
        <v>115</v>
      </c>
      <c r="J26" s="9">
        <v>36</v>
      </c>
      <c r="K26" s="9">
        <v>6</v>
      </c>
      <c r="L26" s="10">
        <f t="shared" si="0"/>
        <v>2690</v>
      </c>
    </row>
    <row r="27" spans="1:12" ht="12.75">
      <c r="A27" s="20" t="s">
        <v>33</v>
      </c>
      <c r="B27" s="9">
        <v>2471</v>
      </c>
      <c r="C27" s="9">
        <v>15</v>
      </c>
      <c r="D27" s="9">
        <v>0</v>
      </c>
      <c r="E27" s="9">
        <v>35</v>
      </c>
      <c r="F27" s="9">
        <v>8</v>
      </c>
      <c r="G27" s="9">
        <v>14</v>
      </c>
      <c r="H27" s="9">
        <v>51</v>
      </c>
      <c r="I27" s="9">
        <v>35</v>
      </c>
      <c r="J27" s="9">
        <v>21</v>
      </c>
      <c r="K27" s="9">
        <v>14</v>
      </c>
      <c r="L27" s="10">
        <f t="shared" si="0"/>
        <v>2664</v>
      </c>
    </row>
    <row r="28" spans="1:12" ht="12.75">
      <c r="A28" s="20">
        <v>14</v>
      </c>
      <c r="B28" s="9">
        <v>2248</v>
      </c>
      <c r="C28" s="9">
        <v>18</v>
      </c>
      <c r="D28" s="9">
        <v>2</v>
      </c>
      <c r="E28" s="9">
        <v>112</v>
      </c>
      <c r="F28" s="9">
        <v>120</v>
      </c>
      <c r="G28" s="9">
        <v>76</v>
      </c>
      <c r="H28" s="9">
        <v>50</v>
      </c>
      <c r="I28" s="9">
        <v>255</v>
      </c>
      <c r="J28" s="9">
        <v>101</v>
      </c>
      <c r="K28" s="9">
        <v>16</v>
      </c>
      <c r="L28" s="10">
        <f t="shared" si="0"/>
        <v>2998</v>
      </c>
    </row>
    <row r="29" spans="1:12" ht="12.75">
      <c r="A29" s="20" t="s">
        <v>35</v>
      </c>
      <c r="B29" s="9">
        <v>1981</v>
      </c>
      <c r="C29" s="9">
        <v>11</v>
      </c>
      <c r="D29" s="9">
        <v>4</v>
      </c>
      <c r="E29" s="9">
        <v>163</v>
      </c>
      <c r="F29" s="9">
        <v>241</v>
      </c>
      <c r="G29" s="9">
        <v>45</v>
      </c>
      <c r="H29" s="9">
        <v>36</v>
      </c>
      <c r="I29" s="9">
        <v>384</v>
      </c>
      <c r="J29" s="9">
        <v>82</v>
      </c>
      <c r="K29" s="9">
        <v>20</v>
      </c>
      <c r="L29" s="10">
        <f t="shared" si="0"/>
        <v>2967</v>
      </c>
    </row>
    <row r="30" spans="1:12" ht="12.75">
      <c r="A30" s="20" t="s">
        <v>36</v>
      </c>
      <c r="B30" s="9">
        <v>2172</v>
      </c>
      <c r="C30" s="9">
        <v>9</v>
      </c>
      <c r="D30" s="9">
        <v>2</v>
      </c>
      <c r="E30" s="9">
        <v>182</v>
      </c>
      <c r="F30" s="9">
        <v>254</v>
      </c>
      <c r="G30" s="9">
        <v>99</v>
      </c>
      <c r="H30" s="9">
        <v>37</v>
      </c>
      <c r="I30" s="9">
        <v>531</v>
      </c>
      <c r="J30" s="9">
        <v>136</v>
      </c>
      <c r="K30" s="9">
        <v>10</v>
      </c>
      <c r="L30" s="10">
        <f t="shared" si="0"/>
        <v>3432</v>
      </c>
    </row>
    <row r="31" spans="1:12" ht="12.75">
      <c r="A31" s="20" t="s">
        <v>37</v>
      </c>
      <c r="B31" s="9">
        <v>2188</v>
      </c>
      <c r="C31" s="9">
        <v>17</v>
      </c>
      <c r="D31" s="9">
        <v>5</v>
      </c>
      <c r="E31" s="9">
        <v>193</v>
      </c>
      <c r="F31" s="9">
        <v>269</v>
      </c>
      <c r="G31" s="9">
        <v>104</v>
      </c>
      <c r="H31" s="9">
        <v>31</v>
      </c>
      <c r="I31" s="9">
        <v>579</v>
      </c>
      <c r="J31" s="9">
        <v>97</v>
      </c>
      <c r="K31" s="9">
        <v>15</v>
      </c>
      <c r="L31" s="10">
        <f t="shared" si="0"/>
        <v>3498</v>
      </c>
    </row>
    <row r="32" spans="1:12" ht="12.75">
      <c r="A32" s="20" t="s">
        <v>38</v>
      </c>
      <c r="B32" s="9">
        <v>2754</v>
      </c>
      <c r="C32" s="9">
        <v>25</v>
      </c>
      <c r="D32" s="9">
        <v>4</v>
      </c>
      <c r="E32" s="9">
        <v>190</v>
      </c>
      <c r="F32" s="9">
        <v>311</v>
      </c>
      <c r="G32" s="9">
        <v>119</v>
      </c>
      <c r="H32" s="9">
        <v>41</v>
      </c>
      <c r="I32" s="9">
        <v>538</v>
      </c>
      <c r="J32" s="9">
        <v>93</v>
      </c>
      <c r="K32" s="9">
        <v>21</v>
      </c>
      <c r="L32" s="10">
        <f t="shared" si="0"/>
        <v>4096</v>
      </c>
    </row>
    <row r="33" spans="1:12" ht="12.75">
      <c r="A33" s="20" t="s">
        <v>39</v>
      </c>
      <c r="B33" s="9">
        <v>2538</v>
      </c>
      <c r="C33" s="9">
        <v>27</v>
      </c>
      <c r="D33" s="9">
        <v>2</v>
      </c>
      <c r="E33" s="9">
        <v>101</v>
      </c>
      <c r="F33" s="9">
        <v>113</v>
      </c>
      <c r="G33" s="9">
        <v>46</v>
      </c>
      <c r="H33" s="9">
        <v>44</v>
      </c>
      <c r="I33" s="9">
        <v>272</v>
      </c>
      <c r="J33" s="9">
        <v>49</v>
      </c>
      <c r="K33" s="9">
        <v>21</v>
      </c>
      <c r="L33" s="10">
        <f t="shared" si="0"/>
        <v>3213</v>
      </c>
    </row>
    <row r="34" spans="1:12" ht="12.75">
      <c r="A34" s="20" t="s">
        <v>40</v>
      </c>
      <c r="B34" s="9">
        <v>2744</v>
      </c>
      <c r="C34" s="9">
        <v>22</v>
      </c>
      <c r="D34" s="9">
        <v>1</v>
      </c>
      <c r="E34" s="9">
        <v>20</v>
      </c>
      <c r="F34" s="9">
        <v>13</v>
      </c>
      <c r="G34" s="9">
        <v>25</v>
      </c>
      <c r="H34" s="9">
        <v>40</v>
      </c>
      <c r="I34" s="9">
        <v>55</v>
      </c>
      <c r="J34" s="9">
        <v>28</v>
      </c>
      <c r="K34" s="9">
        <v>28</v>
      </c>
      <c r="L34" s="10">
        <f t="shared" si="0"/>
        <v>2976</v>
      </c>
    </row>
    <row r="35" spans="1:12" ht="12.75">
      <c r="A35" s="20" t="s">
        <v>41</v>
      </c>
      <c r="B35" s="9">
        <v>2335</v>
      </c>
      <c r="C35" s="9">
        <v>18</v>
      </c>
      <c r="D35" s="9">
        <v>4</v>
      </c>
      <c r="E35" s="9">
        <v>151</v>
      </c>
      <c r="F35" s="9">
        <v>256</v>
      </c>
      <c r="G35" s="9">
        <v>75</v>
      </c>
      <c r="H35" s="9">
        <v>45</v>
      </c>
      <c r="I35" s="9">
        <v>468</v>
      </c>
      <c r="J35" s="9">
        <v>122</v>
      </c>
      <c r="K35" s="9">
        <v>6</v>
      </c>
      <c r="L35" s="10">
        <f t="shared" si="0"/>
        <v>3480</v>
      </c>
    </row>
    <row r="36" spans="1:12" ht="12.75">
      <c r="A36" s="20" t="s">
        <v>42</v>
      </c>
      <c r="B36" s="9">
        <v>2016</v>
      </c>
      <c r="C36" s="9">
        <v>15</v>
      </c>
      <c r="D36" s="9">
        <v>7</v>
      </c>
      <c r="E36" s="9">
        <v>167</v>
      </c>
      <c r="F36" s="9">
        <v>264</v>
      </c>
      <c r="G36" s="9">
        <v>76</v>
      </c>
      <c r="H36" s="9">
        <v>47</v>
      </c>
      <c r="I36" s="9">
        <v>462</v>
      </c>
      <c r="J36" s="9">
        <v>98</v>
      </c>
      <c r="K36" s="9">
        <v>6</v>
      </c>
      <c r="L36" s="10">
        <f t="shared" si="0"/>
        <v>3158</v>
      </c>
    </row>
    <row r="37" spans="1:12" ht="12.75">
      <c r="A37" s="20" t="s">
        <v>43</v>
      </c>
      <c r="B37" s="9">
        <v>1929</v>
      </c>
      <c r="C37" s="9">
        <v>1</v>
      </c>
      <c r="D37" s="9">
        <v>1</v>
      </c>
      <c r="E37" s="9">
        <v>188</v>
      </c>
      <c r="F37" s="9">
        <v>810</v>
      </c>
      <c r="G37" s="9">
        <v>7</v>
      </c>
      <c r="H37" s="9">
        <v>12</v>
      </c>
      <c r="I37" s="9">
        <v>115</v>
      </c>
      <c r="J37" s="9">
        <v>29</v>
      </c>
      <c r="K37" s="9">
        <v>10</v>
      </c>
      <c r="L37" s="10">
        <f t="shared" si="0"/>
        <v>3102</v>
      </c>
    </row>
    <row r="38" spans="1:12" ht="12.75">
      <c r="A38" s="20" t="s">
        <v>44</v>
      </c>
      <c r="B38" s="9">
        <v>2044</v>
      </c>
      <c r="C38" s="9">
        <v>4</v>
      </c>
      <c r="D38" s="9">
        <v>0</v>
      </c>
      <c r="E38" s="9">
        <v>211</v>
      </c>
      <c r="F38" s="9">
        <v>811</v>
      </c>
      <c r="G38" s="9">
        <v>13</v>
      </c>
      <c r="H38" s="9">
        <v>10</v>
      </c>
      <c r="I38" s="9">
        <v>115</v>
      </c>
      <c r="J38" s="9">
        <v>31</v>
      </c>
      <c r="K38" s="9">
        <v>10</v>
      </c>
      <c r="L38" s="10">
        <f t="shared" si="0"/>
        <v>3249</v>
      </c>
    </row>
    <row r="39" spans="1:12" ht="12.75">
      <c r="A39" s="20" t="s">
        <v>45</v>
      </c>
      <c r="B39" s="9">
        <v>2770</v>
      </c>
      <c r="C39" s="9">
        <v>16</v>
      </c>
      <c r="D39" s="9">
        <v>0</v>
      </c>
      <c r="E39" s="9">
        <v>200</v>
      </c>
      <c r="F39" s="9">
        <v>408</v>
      </c>
      <c r="G39" s="9">
        <v>46</v>
      </c>
      <c r="H39" s="9">
        <v>38</v>
      </c>
      <c r="I39" s="9">
        <v>411</v>
      </c>
      <c r="J39" s="9">
        <v>60</v>
      </c>
      <c r="K39" s="9">
        <v>21</v>
      </c>
      <c r="L39" s="10">
        <f t="shared" si="0"/>
        <v>3970</v>
      </c>
    </row>
    <row r="40" spans="1:12" ht="12.75">
      <c r="A40" s="20" t="s">
        <v>46</v>
      </c>
      <c r="B40" s="9">
        <v>2462</v>
      </c>
      <c r="C40" s="9">
        <v>29</v>
      </c>
      <c r="D40" s="9">
        <v>1</v>
      </c>
      <c r="E40" s="9">
        <v>95</v>
      </c>
      <c r="F40" s="9">
        <v>105</v>
      </c>
      <c r="G40" s="9">
        <v>37</v>
      </c>
      <c r="H40" s="9">
        <v>52</v>
      </c>
      <c r="I40" s="9">
        <v>239</v>
      </c>
      <c r="J40" s="9">
        <v>71</v>
      </c>
      <c r="K40" s="9">
        <v>25</v>
      </c>
      <c r="L40" s="10">
        <f t="shared" si="0"/>
        <v>3116</v>
      </c>
    </row>
    <row r="41" spans="1:12" ht="12.75">
      <c r="A41" s="20" t="s">
        <v>47</v>
      </c>
      <c r="B41" s="9">
        <v>2539</v>
      </c>
      <c r="C41" s="9">
        <v>18</v>
      </c>
      <c r="D41" s="9">
        <v>0</v>
      </c>
      <c r="E41" s="9">
        <v>35</v>
      </c>
      <c r="F41" s="9">
        <v>27</v>
      </c>
      <c r="G41" s="9">
        <v>9</v>
      </c>
      <c r="H41" s="9">
        <v>33</v>
      </c>
      <c r="I41" s="9">
        <v>62</v>
      </c>
      <c r="J41" s="9">
        <v>28</v>
      </c>
      <c r="K41" s="9">
        <v>30</v>
      </c>
      <c r="L41" s="10">
        <f t="shared" si="0"/>
        <v>2781</v>
      </c>
    </row>
    <row r="42" spans="1:12" ht="12.75">
      <c r="A42" s="20" t="s">
        <v>48</v>
      </c>
      <c r="B42" s="9">
        <v>2211</v>
      </c>
      <c r="C42" s="9">
        <v>9</v>
      </c>
      <c r="D42" s="9">
        <v>0</v>
      </c>
      <c r="E42" s="9">
        <v>133</v>
      </c>
      <c r="F42" s="9">
        <v>244</v>
      </c>
      <c r="G42" s="9">
        <v>64</v>
      </c>
      <c r="H42" s="9">
        <v>42</v>
      </c>
      <c r="I42" s="9">
        <v>499</v>
      </c>
      <c r="J42" s="9">
        <v>123</v>
      </c>
      <c r="K42" s="9">
        <v>14</v>
      </c>
      <c r="L42" s="10">
        <f t="shared" si="0"/>
        <v>3339</v>
      </c>
    </row>
    <row r="43" spans="1:12" ht="12.75">
      <c r="A43" s="20" t="s">
        <v>49</v>
      </c>
      <c r="B43" s="9">
        <v>1881</v>
      </c>
      <c r="C43" s="9">
        <v>11</v>
      </c>
      <c r="D43" s="9">
        <v>3</v>
      </c>
      <c r="E43" s="9">
        <v>158</v>
      </c>
      <c r="F43" s="9">
        <v>322</v>
      </c>
      <c r="G43" s="9">
        <v>90</v>
      </c>
      <c r="H43" s="9">
        <v>43</v>
      </c>
      <c r="I43" s="9">
        <v>497</v>
      </c>
      <c r="J43" s="9">
        <v>159</v>
      </c>
      <c r="K43" s="9">
        <v>11</v>
      </c>
      <c r="L43" s="10">
        <f t="shared" si="0"/>
        <v>3175</v>
      </c>
    </row>
    <row r="44" spans="1:12" ht="12.75">
      <c r="A44" s="20" t="s">
        <v>50</v>
      </c>
      <c r="B44" s="9">
        <v>1875</v>
      </c>
      <c r="C44" s="9">
        <v>15</v>
      </c>
      <c r="D44" s="9">
        <v>0</v>
      </c>
      <c r="E44" s="9">
        <v>196</v>
      </c>
      <c r="F44" s="9">
        <v>279</v>
      </c>
      <c r="G44" s="9">
        <v>119</v>
      </c>
      <c r="H44" s="9">
        <v>50</v>
      </c>
      <c r="I44" s="9">
        <v>558</v>
      </c>
      <c r="J44" s="9">
        <v>163</v>
      </c>
      <c r="K44" s="9">
        <v>14</v>
      </c>
      <c r="L44" s="10">
        <f t="shared" si="0"/>
        <v>3269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70787</v>
      </c>
      <c r="C46" s="11">
        <f t="shared" si="1"/>
        <v>429</v>
      </c>
      <c r="D46" s="11">
        <f t="shared" si="1"/>
        <v>62</v>
      </c>
      <c r="E46" s="11">
        <f t="shared" si="1"/>
        <v>4230</v>
      </c>
      <c r="F46" s="11">
        <f t="shared" si="1"/>
        <v>6780</v>
      </c>
      <c r="G46" s="11">
        <f t="shared" si="1"/>
        <v>1805</v>
      </c>
      <c r="H46" s="11">
        <f t="shared" si="1"/>
        <v>1232</v>
      </c>
      <c r="I46" s="11">
        <f t="shared" si="1"/>
        <v>10267</v>
      </c>
      <c r="J46" s="11">
        <f t="shared" si="1"/>
        <v>2447</v>
      </c>
      <c r="K46" s="11">
        <f t="shared" si="1"/>
        <v>515</v>
      </c>
      <c r="L46" s="12">
        <f t="shared" si="1"/>
        <v>98554</v>
      </c>
    </row>
    <row r="47" spans="1:12" ht="13.5" thickBot="1">
      <c r="A47" s="22" t="s">
        <v>52</v>
      </c>
      <c r="B47" s="13">
        <f aca="true" t="shared" si="2" ref="B47:L47">(B46/$M13)</f>
        <v>2359.5666666666666</v>
      </c>
      <c r="C47" s="13">
        <f t="shared" si="2"/>
        <v>14.3</v>
      </c>
      <c r="D47" s="13">
        <f t="shared" si="2"/>
        <v>2.066666666666667</v>
      </c>
      <c r="E47" s="13">
        <f t="shared" si="2"/>
        <v>141</v>
      </c>
      <c r="F47" s="13">
        <f t="shared" si="2"/>
        <v>226</v>
      </c>
      <c r="G47" s="13">
        <f t="shared" si="2"/>
        <v>60.166666666666664</v>
      </c>
      <c r="H47" s="13">
        <f t="shared" si="2"/>
        <v>41.06666666666667</v>
      </c>
      <c r="I47" s="13">
        <f t="shared" si="2"/>
        <v>342.23333333333335</v>
      </c>
      <c r="J47" s="13">
        <f t="shared" si="2"/>
        <v>81.56666666666666</v>
      </c>
      <c r="K47" s="13">
        <f t="shared" si="2"/>
        <v>17.166666666666668</v>
      </c>
      <c r="L47" s="14">
        <f t="shared" si="2"/>
        <v>3285.133333333333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M55"/>
  <sheetViews>
    <sheetView workbookViewId="0" topLeftCell="A1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75</v>
      </c>
      <c r="J6" s="1" t="s">
        <v>3</v>
      </c>
      <c r="K6" s="3">
        <v>2022</v>
      </c>
    </row>
    <row r="7" spans="1:2" ht="12.75">
      <c r="A7" s="49"/>
      <c r="B7" s="49"/>
    </row>
    <row r="8" spans="1:2" ht="12.75">
      <c r="A8" s="49"/>
      <c r="B8" s="49"/>
    </row>
    <row r="9" ht="12.75">
      <c r="A9" s="24"/>
    </row>
    <row r="10" ht="15.75">
      <c r="D10" s="4" t="s">
        <v>4</v>
      </c>
    </row>
    <row r="12" ht="13.5" thickBot="1"/>
    <row r="13" spans="1:13" ht="12.75">
      <c r="A13" s="18"/>
      <c r="B13" s="25" t="s">
        <v>18</v>
      </c>
      <c r="C13" s="25" t="s">
        <v>5</v>
      </c>
      <c r="D13" s="25" t="s">
        <v>68</v>
      </c>
      <c r="E13" s="25" t="s">
        <v>6</v>
      </c>
      <c r="F13" s="25" t="s">
        <v>54</v>
      </c>
      <c r="G13" s="25" t="s">
        <v>54</v>
      </c>
      <c r="H13" s="25" t="s">
        <v>8</v>
      </c>
      <c r="I13" s="25" t="s">
        <v>6</v>
      </c>
      <c r="J13" s="25" t="s">
        <v>9</v>
      </c>
      <c r="K13" s="25"/>
      <c r="L13" s="26"/>
      <c r="M13">
        <v>30</v>
      </c>
    </row>
    <row r="14" spans="1:12" ht="13.5" thickBot="1">
      <c r="A14" s="27" t="s">
        <v>19</v>
      </c>
      <c r="B14" s="28" t="s">
        <v>20</v>
      </c>
      <c r="C14" s="28" t="s">
        <v>10</v>
      </c>
      <c r="D14" s="28" t="s">
        <v>69</v>
      </c>
      <c r="E14" s="28" t="s">
        <v>11</v>
      </c>
      <c r="F14" s="28" t="s">
        <v>55</v>
      </c>
      <c r="G14" s="28" t="s">
        <v>56</v>
      </c>
      <c r="H14" s="28" t="s">
        <v>11</v>
      </c>
      <c r="I14" s="28" t="s">
        <v>14</v>
      </c>
      <c r="J14" s="28" t="s">
        <v>15</v>
      </c>
      <c r="K14" s="28" t="s">
        <v>16</v>
      </c>
      <c r="L14" s="29" t="s">
        <v>17</v>
      </c>
    </row>
    <row r="15" spans="1:13" ht="12.75">
      <c r="A15" s="20" t="s">
        <v>21</v>
      </c>
      <c r="B15" s="9">
        <v>2405</v>
      </c>
      <c r="C15" s="9">
        <v>10</v>
      </c>
      <c r="D15" s="9">
        <v>1</v>
      </c>
      <c r="E15" s="9">
        <v>15</v>
      </c>
      <c r="F15" s="9">
        <v>8</v>
      </c>
      <c r="G15" s="9">
        <v>4</v>
      </c>
      <c r="H15" s="9">
        <v>22</v>
      </c>
      <c r="I15" s="9">
        <v>10</v>
      </c>
      <c r="J15" s="9">
        <v>6</v>
      </c>
      <c r="K15" s="9">
        <v>30</v>
      </c>
      <c r="L15" s="10">
        <f aca="true" t="shared" si="0" ref="L15:L45">SUM(B15:K15)</f>
        <v>2511</v>
      </c>
      <c r="M15" s="23" t="s">
        <v>57</v>
      </c>
    </row>
    <row r="16" spans="1:12" ht="12.75">
      <c r="A16" s="20" t="s">
        <v>22</v>
      </c>
      <c r="B16" s="9">
        <v>1237</v>
      </c>
      <c r="C16" s="9">
        <v>11</v>
      </c>
      <c r="D16" s="9">
        <v>0</v>
      </c>
      <c r="E16" s="9">
        <v>83</v>
      </c>
      <c r="F16" s="9">
        <v>70</v>
      </c>
      <c r="G16" s="9">
        <v>43</v>
      </c>
      <c r="H16" s="9">
        <v>22</v>
      </c>
      <c r="I16" s="9">
        <v>216</v>
      </c>
      <c r="J16" s="9">
        <v>32</v>
      </c>
      <c r="K16" s="9">
        <v>9</v>
      </c>
      <c r="L16" s="10">
        <f t="shared" si="0"/>
        <v>1723</v>
      </c>
    </row>
    <row r="17" spans="1:12" ht="12.75">
      <c r="A17" s="20" t="s">
        <v>23</v>
      </c>
      <c r="B17" s="9">
        <v>1054</v>
      </c>
      <c r="C17" s="9">
        <v>7</v>
      </c>
      <c r="D17" s="9">
        <v>1</v>
      </c>
      <c r="E17" s="9">
        <v>85</v>
      </c>
      <c r="F17" s="9">
        <v>66</v>
      </c>
      <c r="G17" s="9">
        <v>28</v>
      </c>
      <c r="H17" s="9">
        <v>20</v>
      </c>
      <c r="I17" s="9">
        <v>269</v>
      </c>
      <c r="J17" s="9">
        <v>62</v>
      </c>
      <c r="K17" s="9">
        <v>3</v>
      </c>
      <c r="L17" s="10">
        <f t="shared" si="0"/>
        <v>1595</v>
      </c>
    </row>
    <row r="18" spans="1:12" ht="12.75">
      <c r="A18" s="20" t="s">
        <v>24</v>
      </c>
      <c r="B18" s="9">
        <v>1311</v>
      </c>
      <c r="C18" s="9">
        <v>4</v>
      </c>
      <c r="D18" s="9">
        <v>0</v>
      </c>
      <c r="E18" s="9">
        <v>98</v>
      </c>
      <c r="F18" s="9">
        <v>78</v>
      </c>
      <c r="G18" s="9">
        <v>9</v>
      </c>
      <c r="H18" s="9">
        <v>24</v>
      </c>
      <c r="I18" s="9">
        <v>335</v>
      </c>
      <c r="J18" s="9">
        <v>65</v>
      </c>
      <c r="K18" s="9">
        <v>8</v>
      </c>
      <c r="L18" s="10">
        <f t="shared" si="0"/>
        <v>1932</v>
      </c>
    </row>
    <row r="19" spans="1:12" ht="12.75">
      <c r="A19" s="20" t="s">
        <v>25</v>
      </c>
      <c r="B19" s="9">
        <v>1209</v>
      </c>
      <c r="C19" s="9">
        <v>6</v>
      </c>
      <c r="D19" s="9">
        <v>0</v>
      </c>
      <c r="E19" s="9">
        <v>53</v>
      </c>
      <c r="F19" s="9">
        <v>34</v>
      </c>
      <c r="G19" s="9">
        <v>26</v>
      </c>
      <c r="H19" s="9">
        <v>18</v>
      </c>
      <c r="I19" s="9">
        <v>143</v>
      </c>
      <c r="J19" s="9">
        <v>28</v>
      </c>
      <c r="K19" s="9">
        <v>12</v>
      </c>
      <c r="L19" s="10">
        <f t="shared" si="0"/>
        <v>1529</v>
      </c>
    </row>
    <row r="20" spans="1:12" ht="12.75">
      <c r="A20" s="20" t="s">
        <v>26</v>
      </c>
      <c r="B20" s="9">
        <v>1290</v>
      </c>
      <c r="C20" s="9">
        <v>14</v>
      </c>
      <c r="D20" s="9">
        <v>0</v>
      </c>
      <c r="E20" s="9">
        <v>13</v>
      </c>
      <c r="F20" s="9">
        <v>4</v>
      </c>
      <c r="G20" s="9">
        <v>2</v>
      </c>
      <c r="H20" s="9">
        <v>23</v>
      </c>
      <c r="I20" s="9">
        <v>9</v>
      </c>
      <c r="J20" s="9">
        <v>5</v>
      </c>
      <c r="K20" s="9">
        <v>12</v>
      </c>
      <c r="L20" s="10">
        <f t="shared" si="0"/>
        <v>1372</v>
      </c>
    </row>
    <row r="21" spans="1:12" ht="12.75">
      <c r="A21" s="20" t="s">
        <v>27</v>
      </c>
      <c r="B21" s="9">
        <v>1122</v>
      </c>
      <c r="C21" s="9">
        <v>4</v>
      </c>
      <c r="D21" s="9">
        <v>0</v>
      </c>
      <c r="E21" s="9">
        <v>100</v>
      </c>
      <c r="F21" s="9">
        <v>88</v>
      </c>
      <c r="G21" s="9">
        <v>23</v>
      </c>
      <c r="H21" s="9">
        <v>26</v>
      </c>
      <c r="I21" s="9">
        <v>204</v>
      </c>
      <c r="J21" s="9">
        <v>27</v>
      </c>
      <c r="K21" s="9">
        <v>6</v>
      </c>
      <c r="L21" s="10">
        <f t="shared" si="0"/>
        <v>1600</v>
      </c>
    </row>
    <row r="22" spans="1:12" ht="12.75">
      <c r="A22" s="20" t="s">
        <v>28</v>
      </c>
      <c r="B22" s="9">
        <v>1035</v>
      </c>
      <c r="C22" s="9">
        <v>3</v>
      </c>
      <c r="D22" s="9">
        <v>0</v>
      </c>
      <c r="E22" s="9">
        <v>120</v>
      </c>
      <c r="F22" s="9">
        <v>82</v>
      </c>
      <c r="G22" s="9">
        <v>17</v>
      </c>
      <c r="H22" s="9">
        <v>22</v>
      </c>
      <c r="I22" s="9">
        <v>271</v>
      </c>
      <c r="J22" s="9">
        <v>52</v>
      </c>
      <c r="K22" s="9">
        <v>8</v>
      </c>
      <c r="L22" s="10">
        <f t="shared" si="0"/>
        <v>1610</v>
      </c>
    </row>
    <row r="23" spans="1:12" ht="12.75">
      <c r="A23" s="20" t="s">
        <v>29</v>
      </c>
      <c r="B23" s="9">
        <v>979</v>
      </c>
      <c r="C23" s="9">
        <v>2</v>
      </c>
      <c r="D23" s="9">
        <v>2</v>
      </c>
      <c r="E23" s="9">
        <v>98</v>
      </c>
      <c r="F23" s="9">
        <v>96</v>
      </c>
      <c r="G23" s="9">
        <v>27</v>
      </c>
      <c r="H23" s="9">
        <v>22</v>
      </c>
      <c r="I23" s="9">
        <v>238</v>
      </c>
      <c r="J23" s="9">
        <v>32</v>
      </c>
      <c r="K23" s="9">
        <v>5</v>
      </c>
      <c r="L23" s="10">
        <f t="shared" si="0"/>
        <v>1501</v>
      </c>
    </row>
    <row r="24" spans="1:12" ht="12.75">
      <c r="A24" s="20" t="s">
        <v>30</v>
      </c>
      <c r="B24" s="9">
        <v>1036</v>
      </c>
      <c r="C24" s="9">
        <v>4</v>
      </c>
      <c r="D24" s="9">
        <v>3</v>
      </c>
      <c r="E24" s="9">
        <v>117</v>
      </c>
      <c r="F24" s="9">
        <v>71</v>
      </c>
      <c r="G24" s="9">
        <v>27</v>
      </c>
      <c r="H24" s="9">
        <v>26</v>
      </c>
      <c r="I24" s="9">
        <v>210</v>
      </c>
      <c r="J24" s="9">
        <v>64</v>
      </c>
      <c r="K24" s="9">
        <v>8</v>
      </c>
      <c r="L24" s="10">
        <f t="shared" si="0"/>
        <v>1566</v>
      </c>
    </row>
    <row r="25" spans="1:12" ht="12.75">
      <c r="A25" s="20" t="s">
        <v>31</v>
      </c>
      <c r="B25" s="9">
        <v>1358</v>
      </c>
      <c r="C25" s="9">
        <v>9</v>
      </c>
      <c r="D25" s="9">
        <v>2</v>
      </c>
      <c r="E25" s="9">
        <v>115</v>
      </c>
      <c r="F25" s="9">
        <v>72</v>
      </c>
      <c r="G25" s="9">
        <v>13</v>
      </c>
      <c r="H25" s="9">
        <v>20</v>
      </c>
      <c r="I25" s="9">
        <v>208</v>
      </c>
      <c r="J25" s="9">
        <v>50</v>
      </c>
      <c r="K25" s="9">
        <v>5</v>
      </c>
      <c r="L25" s="10">
        <f t="shared" si="0"/>
        <v>1852</v>
      </c>
    </row>
    <row r="26" spans="1:12" ht="12.75">
      <c r="A26" s="20" t="s">
        <v>32</v>
      </c>
      <c r="B26" s="9">
        <v>1092</v>
      </c>
      <c r="C26" s="9">
        <v>4</v>
      </c>
      <c r="D26" s="9">
        <v>2</v>
      </c>
      <c r="E26" s="9">
        <v>45</v>
      </c>
      <c r="F26" s="9">
        <v>45</v>
      </c>
      <c r="G26" s="9">
        <v>9</v>
      </c>
      <c r="H26" s="9">
        <v>15</v>
      </c>
      <c r="I26" s="9">
        <v>43</v>
      </c>
      <c r="J26" s="9">
        <v>20</v>
      </c>
      <c r="K26" s="9">
        <v>2</v>
      </c>
      <c r="L26" s="10">
        <f t="shared" si="0"/>
        <v>1277</v>
      </c>
    </row>
    <row r="27" spans="1:12" ht="12.75">
      <c r="A27" s="20" t="s">
        <v>33</v>
      </c>
      <c r="B27" s="9">
        <v>1364</v>
      </c>
      <c r="C27" s="9">
        <v>7</v>
      </c>
      <c r="D27" s="9">
        <v>0</v>
      </c>
      <c r="E27" s="9">
        <v>17</v>
      </c>
      <c r="F27" s="9">
        <v>4</v>
      </c>
      <c r="G27" s="9">
        <v>4</v>
      </c>
      <c r="H27" s="9">
        <v>26</v>
      </c>
      <c r="I27" s="9">
        <v>8</v>
      </c>
      <c r="J27" s="9">
        <v>6</v>
      </c>
      <c r="K27" s="9">
        <v>5</v>
      </c>
      <c r="L27" s="10">
        <f t="shared" si="0"/>
        <v>1441</v>
      </c>
    </row>
    <row r="28" spans="1:12" ht="12.75">
      <c r="A28" s="20">
        <v>14</v>
      </c>
      <c r="B28" s="9">
        <v>1092</v>
      </c>
      <c r="C28" s="9">
        <v>10</v>
      </c>
      <c r="D28" s="9">
        <v>1</v>
      </c>
      <c r="E28" s="9">
        <v>58</v>
      </c>
      <c r="F28" s="9">
        <v>45</v>
      </c>
      <c r="G28" s="9">
        <v>37</v>
      </c>
      <c r="H28" s="9">
        <v>27</v>
      </c>
      <c r="I28" s="9">
        <v>125</v>
      </c>
      <c r="J28" s="9">
        <v>35</v>
      </c>
      <c r="K28" s="9">
        <v>6</v>
      </c>
      <c r="L28" s="10">
        <f t="shared" si="0"/>
        <v>1436</v>
      </c>
    </row>
    <row r="29" spans="1:12" ht="12.75">
      <c r="A29" s="20" t="s">
        <v>35</v>
      </c>
      <c r="B29" s="9">
        <v>972</v>
      </c>
      <c r="C29" s="9">
        <v>6</v>
      </c>
      <c r="D29" s="9">
        <v>1</v>
      </c>
      <c r="E29" s="9">
        <v>77</v>
      </c>
      <c r="F29" s="9">
        <v>46</v>
      </c>
      <c r="G29" s="9">
        <v>24</v>
      </c>
      <c r="H29" s="9">
        <v>18</v>
      </c>
      <c r="I29" s="9">
        <v>239</v>
      </c>
      <c r="J29" s="9">
        <v>42</v>
      </c>
      <c r="K29" s="9">
        <v>9</v>
      </c>
      <c r="L29" s="10">
        <f t="shared" si="0"/>
        <v>1434</v>
      </c>
    </row>
    <row r="30" spans="1:12" ht="12.75">
      <c r="A30" s="20" t="s">
        <v>36</v>
      </c>
      <c r="B30" s="9">
        <v>1119</v>
      </c>
      <c r="C30" s="9">
        <v>4</v>
      </c>
      <c r="D30" s="9">
        <v>1</v>
      </c>
      <c r="E30" s="9">
        <v>102</v>
      </c>
      <c r="F30" s="9">
        <v>76</v>
      </c>
      <c r="G30" s="9">
        <v>66</v>
      </c>
      <c r="H30" s="9">
        <v>18</v>
      </c>
      <c r="I30" s="9">
        <v>273</v>
      </c>
      <c r="J30" s="9">
        <v>38</v>
      </c>
      <c r="K30" s="9">
        <v>5</v>
      </c>
      <c r="L30" s="10">
        <f t="shared" si="0"/>
        <v>1702</v>
      </c>
    </row>
    <row r="31" spans="1:12" ht="12.75">
      <c r="A31" s="20" t="s">
        <v>37</v>
      </c>
      <c r="B31" s="9">
        <v>1042</v>
      </c>
      <c r="C31" s="9">
        <v>11</v>
      </c>
      <c r="D31" s="9">
        <v>3</v>
      </c>
      <c r="E31" s="9">
        <v>116</v>
      </c>
      <c r="F31" s="9">
        <v>106</v>
      </c>
      <c r="G31" s="9">
        <v>30</v>
      </c>
      <c r="H31" s="9">
        <v>16</v>
      </c>
      <c r="I31" s="9">
        <v>277</v>
      </c>
      <c r="J31" s="9">
        <v>38</v>
      </c>
      <c r="K31" s="9">
        <v>9</v>
      </c>
      <c r="L31" s="10">
        <f t="shared" si="0"/>
        <v>1648</v>
      </c>
    </row>
    <row r="32" spans="1:12" ht="12.75">
      <c r="A32" s="20" t="s">
        <v>38</v>
      </c>
      <c r="B32" s="9">
        <v>1307</v>
      </c>
      <c r="C32" s="9">
        <v>14</v>
      </c>
      <c r="D32" s="9">
        <v>2</v>
      </c>
      <c r="E32" s="9">
        <v>108</v>
      </c>
      <c r="F32" s="9">
        <v>125</v>
      </c>
      <c r="G32" s="9">
        <v>25</v>
      </c>
      <c r="H32" s="9">
        <v>21</v>
      </c>
      <c r="I32" s="9">
        <v>259</v>
      </c>
      <c r="J32" s="9">
        <v>52</v>
      </c>
      <c r="K32" s="9">
        <v>11</v>
      </c>
      <c r="L32" s="10">
        <f t="shared" si="0"/>
        <v>1924</v>
      </c>
    </row>
    <row r="33" spans="1:12" ht="12.75">
      <c r="A33" s="20" t="s">
        <v>39</v>
      </c>
      <c r="B33" s="9">
        <v>1219</v>
      </c>
      <c r="C33" s="9">
        <v>14</v>
      </c>
      <c r="D33" s="9">
        <v>1</v>
      </c>
      <c r="E33" s="9">
        <v>55</v>
      </c>
      <c r="F33" s="9">
        <v>44</v>
      </c>
      <c r="G33" s="9">
        <v>6</v>
      </c>
      <c r="H33" s="9">
        <v>19</v>
      </c>
      <c r="I33" s="9">
        <v>122</v>
      </c>
      <c r="J33" s="9">
        <v>25</v>
      </c>
      <c r="K33" s="9">
        <v>9</v>
      </c>
      <c r="L33" s="10">
        <f t="shared" si="0"/>
        <v>1514</v>
      </c>
    </row>
    <row r="34" spans="1:12" ht="12.75">
      <c r="A34" s="20" t="s">
        <v>40</v>
      </c>
      <c r="B34" s="9">
        <v>1534</v>
      </c>
      <c r="C34" s="9">
        <v>14</v>
      </c>
      <c r="D34" s="9">
        <v>0</v>
      </c>
      <c r="E34" s="9">
        <v>14</v>
      </c>
      <c r="F34" s="9">
        <v>4</v>
      </c>
      <c r="G34" s="9">
        <v>8</v>
      </c>
      <c r="H34" s="9">
        <v>19</v>
      </c>
      <c r="I34" s="9">
        <v>14</v>
      </c>
      <c r="J34" s="9">
        <v>19</v>
      </c>
      <c r="K34" s="9">
        <v>15</v>
      </c>
      <c r="L34" s="10">
        <f t="shared" si="0"/>
        <v>1641</v>
      </c>
    </row>
    <row r="35" spans="1:12" ht="12.75">
      <c r="A35" s="20" t="s">
        <v>41</v>
      </c>
      <c r="B35" s="9">
        <v>1107</v>
      </c>
      <c r="C35" s="9">
        <v>7</v>
      </c>
      <c r="D35" s="9">
        <v>2</v>
      </c>
      <c r="E35" s="9">
        <v>81</v>
      </c>
      <c r="F35" s="9">
        <v>77</v>
      </c>
      <c r="G35" s="9">
        <v>39</v>
      </c>
      <c r="H35" s="9">
        <v>21</v>
      </c>
      <c r="I35" s="9">
        <v>244</v>
      </c>
      <c r="J35" s="9">
        <v>48</v>
      </c>
      <c r="K35" s="9">
        <v>3</v>
      </c>
      <c r="L35" s="10">
        <f t="shared" si="0"/>
        <v>1629</v>
      </c>
    </row>
    <row r="36" spans="1:12" ht="12.75">
      <c r="A36" s="20" t="s">
        <v>42</v>
      </c>
      <c r="B36" s="9">
        <v>993</v>
      </c>
      <c r="C36" s="9">
        <v>8</v>
      </c>
      <c r="D36" s="9">
        <v>3</v>
      </c>
      <c r="E36" s="9">
        <v>81</v>
      </c>
      <c r="F36" s="9">
        <v>95</v>
      </c>
      <c r="G36" s="9">
        <v>21</v>
      </c>
      <c r="H36" s="9">
        <v>22</v>
      </c>
      <c r="I36" s="9">
        <v>229</v>
      </c>
      <c r="J36" s="9">
        <v>44</v>
      </c>
      <c r="K36" s="9">
        <v>2</v>
      </c>
      <c r="L36" s="10">
        <f t="shared" si="0"/>
        <v>1498</v>
      </c>
    </row>
    <row r="37" spans="1:12" ht="12.75">
      <c r="A37" s="20" t="s">
        <v>43</v>
      </c>
      <c r="B37" s="9">
        <v>977</v>
      </c>
      <c r="C37" s="9">
        <v>1</v>
      </c>
      <c r="D37" s="9">
        <v>0</v>
      </c>
      <c r="E37" s="9">
        <v>93</v>
      </c>
      <c r="F37" s="9">
        <v>393</v>
      </c>
      <c r="G37" s="9">
        <v>1</v>
      </c>
      <c r="H37" s="9">
        <v>6</v>
      </c>
      <c r="I37" s="9">
        <v>47</v>
      </c>
      <c r="J37" s="9">
        <v>11</v>
      </c>
      <c r="K37" s="9">
        <v>5</v>
      </c>
      <c r="L37" s="10">
        <f t="shared" si="0"/>
        <v>1534</v>
      </c>
    </row>
    <row r="38" spans="1:12" ht="12.75">
      <c r="A38" s="20" t="s">
        <v>44</v>
      </c>
      <c r="B38" s="9">
        <v>1027</v>
      </c>
      <c r="C38" s="9">
        <v>4</v>
      </c>
      <c r="D38" s="9">
        <v>0</v>
      </c>
      <c r="E38" s="9">
        <v>103</v>
      </c>
      <c r="F38" s="9">
        <v>285</v>
      </c>
      <c r="G38" s="9">
        <v>13</v>
      </c>
      <c r="H38" s="9">
        <v>10</v>
      </c>
      <c r="I38" s="9">
        <v>115</v>
      </c>
      <c r="J38" s="9">
        <v>31</v>
      </c>
      <c r="K38" s="9">
        <v>4</v>
      </c>
      <c r="L38" s="10">
        <f t="shared" si="0"/>
        <v>1592</v>
      </c>
    </row>
    <row r="39" spans="1:12" ht="12.75">
      <c r="A39" s="20" t="s">
        <v>45</v>
      </c>
      <c r="B39" s="9">
        <v>1335</v>
      </c>
      <c r="C39" s="9">
        <v>9</v>
      </c>
      <c r="D39" s="9">
        <v>0</v>
      </c>
      <c r="E39" s="9">
        <v>98</v>
      </c>
      <c r="F39" s="9">
        <v>100</v>
      </c>
      <c r="G39" s="9">
        <v>28</v>
      </c>
      <c r="H39" s="9">
        <v>23</v>
      </c>
      <c r="I39" s="9">
        <v>289</v>
      </c>
      <c r="J39" s="9">
        <v>44</v>
      </c>
      <c r="K39" s="9">
        <v>12</v>
      </c>
      <c r="L39" s="10">
        <f t="shared" si="0"/>
        <v>1938</v>
      </c>
    </row>
    <row r="40" spans="1:12" ht="12.75">
      <c r="A40" s="20" t="s">
        <v>46</v>
      </c>
      <c r="B40" s="9">
        <v>1158</v>
      </c>
      <c r="C40" s="9">
        <v>13</v>
      </c>
      <c r="D40" s="9">
        <v>0</v>
      </c>
      <c r="E40" s="9">
        <v>45</v>
      </c>
      <c r="F40" s="9">
        <v>43</v>
      </c>
      <c r="G40" s="9">
        <v>12</v>
      </c>
      <c r="H40" s="9">
        <v>22</v>
      </c>
      <c r="I40" s="9">
        <v>91</v>
      </c>
      <c r="J40" s="9">
        <v>38</v>
      </c>
      <c r="K40" s="9">
        <v>8</v>
      </c>
      <c r="L40" s="10">
        <f t="shared" si="0"/>
        <v>1430</v>
      </c>
    </row>
    <row r="41" spans="1:12" ht="12.75">
      <c r="A41" s="20" t="s">
        <v>47</v>
      </c>
      <c r="B41" s="9">
        <v>1392</v>
      </c>
      <c r="C41" s="9">
        <v>10</v>
      </c>
      <c r="D41" s="9">
        <v>0</v>
      </c>
      <c r="E41" s="9">
        <v>15</v>
      </c>
      <c r="F41" s="9">
        <v>3</v>
      </c>
      <c r="G41" s="9">
        <v>3</v>
      </c>
      <c r="H41" s="9">
        <v>19</v>
      </c>
      <c r="I41" s="9">
        <v>37</v>
      </c>
      <c r="J41" s="9">
        <v>8</v>
      </c>
      <c r="K41" s="9">
        <v>15</v>
      </c>
      <c r="L41" s="10">
        <f t="shared" si="0"/>
        <v>1502</v>
      </c>
    </row>
    <row r="42" spans="1:12" ht="12.75">
      <c r="A42" s="20" t="s">
        <v>48</v>
      </c>
      <c r="B42" s="9">
        <v>1099</v>
      </c>
      <c r="C42" s="9">
        <v>5</v>
      </c>
      <c r="D42" s="9">
        <v>0</v>
      </c>
      <c r="E42" s="9">
        <v>63</v>
      </c>
      <c r="F42" s="9">
        <v>95</v>
      </c>
      <c r="G42" s="9">
        <v>39</v>
      </c>
      <c r="H42" s="9">
        <v>23</v>
      </c>
      <c r="I42" s="9">
        <v>262</v>
      </c>
      <c r="J42" s="9">
        <v>55</v>
      </c>
      <c r="K42" s="9">
        <v>6</v>
      </c>
      <c r="L42" s="10">
        <f t="shared" si="0"/>
        <v>1647</v>
      </c>
    </row>
    <row r="43" spans="1:12" ht="12.75">
      <c r="A43" s="20" t="s">
        <v>49</v>
      </c>
      <c r="B43" s="9">
        <v>925</v>
      </c>
      <c r="C43" s="9">
        <v>5</v>
      </c>
      <c r="D43" s="9">
        <v>1</v>
      </c>
      <c r="E43" s="9">
        <v>80</v>
      </c>
      <c r="F43" s="9">
        <v>168</v>
      </c>
      <c r="G43" s="9">
        <v>36</v>
      </c>
      <c r="H43" s="9">
        <v>18</v>
      </c>
      <c r="I43" s="9">
        <v>209</v>
      </c>
      <c r="J43" s="9">
        <v>68</v>
      </c>
      <c r="K43" s="9">
        <v>5</v>
      </c>
      <c r="L43" s="10">
        <f t="shared" si="0"/>
        <v>1515</v>
      </c>
    </row>
    <row r="44" spans="1:12" ht="12.75">
      <c r="A44" s="20" t="s">
        <v>50</v>
      </c>
      <c r="B44" s="9">
        <v>920</v>
      </c>
      <c r="C44" s="9">
        <v>8</v>
      </c>
      <c r="D44" s="9">
        <v>0</v>
      </c>
      <c r="E44" s="9">
        <v>99</v>
      </c>
      <c r="F44" s="9">
        <v>109</v>
      </c>
      <c r="G44" s="9">
        <v>44</v>
      </c>
      <c r="H44" s="9">
        <v>23</v>
      </c>
      <c r="I44" s="9">
        <v>306</v>
      </c>
      <c r="J44" s="9">
        <v>57</v>
      </c>
      <c r="K44" s="9">
        <v>6</v>
      </c>
      <c r="L44" s="10">
        <f t="shared" si="0"/>
        <v>1572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35710</v>
      </c>
      <c r="C46" s="11">
        <f t="shared" si="1"/>
        <v>228</v>
      </c>
      <c r="D46" s="11">
        <f t="shared" si="1"/>
        <v>26</v>
      </c>
      <c r="E46" s="11">
        <f t="shared" si="1"/>
        <v>2247</v>
      </c>
      <c r="F46" s="11">
        <f t="shared" si="1"/>
        <v>2532</v>
      </c>
      <c r="G46" s="11">
        <f t="shared" si="1"/>
        <v>664</v>
      </c>
      <c r="H46" s="11">
        <f t="shared" si="1"/>
        <v>611</v>
      </c>
      <c r="I46" s="11">
        <f t="shared" si="1"/>
        <v>5302</v>
      </c>
      <c r="J46" s="11">
        <f t="shared" si="1"/>
        <v>1102</v>
      </c>
      <c r="K46" s="11">
        <f t="shared" si="1"/>
        <v>243</v>
      </c>
      <c r="L46" s="12">
        <f t="shared" si="1"/>
        <v>48665</v>
      </c>
    </row>
    <row r="47" spans="1:12" ht="13.5" thickBot="1">
      <c r="A47" s="22" t="s">
        <v>52</v>
      </c>
      <c r="B47" s="13">
        <f aca="true" t="shared" si="2" ref="B47:L47">(B46/$M13)</f>
        <v>1190.3333333333333</v>
      </c>
      <c r="C47" s="13">
        <f t="shared" si="2"/>
        <v>7.6</v>
      </c>
      <c r="D47" s="13">
        <f t="shared" si="2"/>
        <v>0.8666666666666667</v>
      </c>
      <c r="E47" s="13">
        <f t="shared" si="2"/>
        <v>74.9</v>
      </c>
      <c r="F47" s="13">
        <f t="shared" si="2"/>
        <v>84.4</v>
      </c>
      <c r="G47" s="13">
        <f t="shared" si="2"/>
        <v>22.133333333333333</v>
      </c>
      <c r="H47" s="13">
        <f t="shared" si="2"/>
        <v>20.366666666666667</v>
      </c>
      <c r="I47" s="13">
        <f t="shared" si="2"/>
        <v>176.73333333333332</v>
      </c>
      <c r="J47" s="13">
        <f t="shared" si="2"/>
        <v>36.733333333333334</v>
      </c>
      <c r="K47" s="13">
        <f t="shared" si="2"/>
        <v>8.1</v>
      </c>
      <c r="L47" s="14">
        <f t="shared" si="2"/>
        <v>1622.1666666666667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Andres Astudillo Lopez (vialidad)</cp:lastModifiedBy>
  <cp:lastPrinted>2019-10-04T17:41:37Z</cp:lastPrinted>
  <dcterms:created xsi:type="dcterms:W3CDTF">2004-02-06T13:10:41Z</dcterms:created>
  <dcterms:modified xsi:type="dcterms:W3CDTF">2023-01-05T15:14:49Z</dcterms:modified>
  <cp:category/>
  <cp:version/>
  <cp:contentType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