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Noviembre-21" sheetId="1" r:id="rId1"/>
    <sheet name="Chaimavida Novie 21-ambos-senti" sheetId="2" r:id="rId2"/>
    <sheet name="Chaimavida-Novie-21-sent-Bulnes" sheetId="3" r:id="rId3"/>
    <sheet name="Chaimavida-Novie-21-sent-Concep" sheetId="4" r:id="rId4"/>
    <sheet name="Las-Raices-Noviem-21-ambos-sent" sheetId="5" r:id="rId5"/>
    <sheet name="Las-Raices-Nov-21-sent-Curacaut" sheetId="6" r:id="rId6"/>
    <sheet name="Las-Raices-Novi-21-sent-Lonquim" sheetId="7" r:id="rId7"/>
    <sheet name="San-Roque-Novie-21-ambos-sentid" sheetId="8" r:id="rId8"/>
    <sheet name="San-Roque-Nov-21-sent-SantJuana" sheetId="9" r:id="rId9"/>
    <sheet name="San-Roque-Nov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<sst xmlns="http://schemas.openxmlformats.org/spreadsheetml/2006/main" count="613" uniqueCount="75">
  <si>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</si>
  <si>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</si>
  <si>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</si>
  <si>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</si>
  <si>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</si>
  <si>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</si>
  <si>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</si>
  <si>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</si>
  <si>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</si>
  <si>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</si>
  <si>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</si>
  <si>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</si>
  <si>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</si>
  <si>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</si>
  <si>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</si>
  <si>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</si>
  <si>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</si>
  <si>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</si>
  <si>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</si>
  <si>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</si>
  <si>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</si>
  <si>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</si>
  <si>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</si>
  <si>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</si>
  <si>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</si>
  <si>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</si>
  <si>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</si>
  <si>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</si>
  <si>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</si>
  <si>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</si>
  <si>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</si>
  <si>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</si>
  <si>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</si>
  <si>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</si>
  <si>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</si>
  <si>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</si>
  <si>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</si>
  <si>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</si>
  <si>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</si>
  <si>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</si>
  <si>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</si>
  <si>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</si>
  <si>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</si>
  <si>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</si>
  <si>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</si>
  <si>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</si>
  <si>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</si>
  <si>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</si>
  <si>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</si>
  <si>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</si>
  <si>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</si>
  <si>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</si>
  <si>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</si>
  <si>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</si>
  <si>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</si>
  <si>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</si>
  <si>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</si>
  <si>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</si>
  <si>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</si>
  <si>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</si>
  <si>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</si>
  <si>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</si>
  <si>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</si>
  <si>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</si>
  <si>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</si>
  <si>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</si>
  <si>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</si>
  <si>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</si>
  <si>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</si>
  <si>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</si>
  <si>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</si>
  <si>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</si>
  <si>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</si>
  <si>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</si>
  <si>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NOVIEMBRE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</si>
</sst>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30</v>
      </c>
      <c r="C15" s="9">
        <v>0</v>
      </c>
      <c r="D15" s="9">
        <v>0</v>
      </c>
      <c r="E15" s="9">
        <v>3</v>
      </c>
      <c r="F15" s="9">
        <v>0</v>
      </c>
      <c r="G15" s="9">
        <v>12</v>
      </c>
      <c r="H15" s="9">
        <v>0</v>
      </c>
      <c r="I15" s="9">
        <v>130</v>
      </c>
      <c r="J15" s="9">
        <v>3</v>
      </c>
      <c r="K15" s="9">
        <v>2</v>
      </c>
      <c r="L15" s="10">
        <f aca="true" t="shared" si="0" ref="L15:L45">SUM(B15:K15)</f>
        <v>180</v>
      </c>
      <c r="M15" s="23" t="s">
        <v>57</v>
      </c>
    </row>
    <row r="16" spans="1:13" ht="12.75">
      <c r="A16" s="20" t="s">
        <v>22</v>
      </c>
      <c r="B16" s="9">
        <v>22</v>
      </c>
      <c r="C16" s="9">
        <v>0</v>
      </c>
      <c r="D16" s="9">
        <v>0</v>
      </c>
      <c r="E16" s="9">
        <v>10</v>
      </c>
      <c r="F16" s="9">
        <v>6</v>
      </c>
      <c r="G16" s="9">
        <v>428</v>
      </c>
      <c r="H16" s="9">
        <v>0</v>
      </c>
      <c r="I16" s="9">
        <v>128</v>
      </c>
      <c r="J16" s="9">
        <v>18</v>
      </c>
      <c r="K16" s="9">
        <v>1</v>
      </c>
      <c r="L16" s="10">
        <f t="shared" si="0"/>
        <v>613</v>
      </c>
      <c r="M16" s="28"/>
    </row>
    <row r="17" spans="1:13" ht="12.75">
      <c r="A17" s="20" t="s">
        <v>23</v>
      </c>
      <c r="B17" s="9">
        <v>22</v>
      </c>
      <c r="C17" s="9">
        <v>0</v>
      </c>
      <c r="D17" s="9">
        <v>0</v>
      </c>
      <c r="E17" s="9">
        <v>11</v>
      </c>
      <c r="F17" s="9">
        <v>2</v>
      </c>
      <c r="G17" s="9">
        <v>722</v>
      </c>
      <c r="H17" s="9">
        <v>1</v>
      </c>
      <c r="I17" s="9">
        <v>101</v>
      </c>
      <c r="J17" s="9">
        <v>29</v>
      </c>
      <c r="K17" s="9">
        <v>1</v>
      </c>
      <c r="L17" s="10">
        <f t="shared" si="0"/>
        <v>889</v>
      </c>
      <c r="M17" s="28"/>
    </row>
    <row r="18" spans="1:13" ht="12.75">
      <c r="A18" s="20" t="s">
        <v>24</v>
      </c>
      <c r="B18" s="9">
        <v>26</v>
      </c>
      <c r="C18" s="9">
        <v>0</v>
      </c>
      <c r="D18" s="9">
        <v>0</v>
      </c>
      <c r="E18" s="9">
        <v>9</v>
      </c>
      <c r="F18" s="9">
        <v>1</v>
      </c>
      <c r="G18" s="9">
        <v>681</v>
      </c>
      <c r="H18" s="9">
        <v>0</v>
      </c>
      <c r="I18" s="9">
        <v>169</v>
      </c>
      <c r="J18" s="9">
        <v>42</v>
      </c>
      <c r="K18" s="9">
        <v>0</v>
      </c>
      <c r="L18" s="10">
        <f t="shared" si="0"/>
        <v>928</v>
      </c>
      <c r="M18" s="28"/>
    </row>
    <row r="19" spans="1:13" ht="12.75">
      <c r="A19" s="20" t="s">
        <v>25</v>
      </c>
      <c r="B19" s="9">
        <v>39</v>
      </c>
      <c r="C19" s="9">
        <v>0</v>
      </c>
      <c r="D19" s="9">
        <v>0</v>
      </c>
      <c r="E19" s="9">
        <v>21</v>
      </c>
      <c r="F19" s="9">
        <v>5</v>
      </c>
      <c r="G19" s="9">
        <v>848</v>
      </c>
      <c r="H19" s="9">
        <v>0</v>
      </c>
      <c r="I19" s="9">
        <v>135</v>
      </c>
      <c r="J19" s="9">
        <v>39</v>
      </c>
      <c r="K19" s="9">
        <v>1</v>
      </c>
      <c r="L19" s="10">
        <f t="shared" si="0"/>
        <v>1088</v>
      </c>
      <c r="M19" s="28"/>
    </row>
    <row r="20" spans="1:13" ht="12.75">
      <c r="A20" s="20" t="s">
        <v>26</v>
      </c>
      <c r="B20" s="9">
        <v>33</v>
      </c>
      <c r="C20" s="9">
        <v>0</v>
      </c>
      <c r="D20" s="9">
        <v>1</v>
      </c>
      <c r="E20" s="9">
        <v>11</v>
      </c>
      <c r="F20" s="9">
        <v>4</v>
      </c>
      <c r="G20" s="9">
        <v>599</v>
      </c>
      <c r="H20" s="9">
        <v>0</v>
      </c>
      <c r="I20" s="9">
        <v>198</v>
      </c>
      <c r="J20" s="9">
        <v>87</v>
      </c>
      <c r="K20" s="9">
        <v>1</v>
      </c>
      <c r="L20" s="10">
        <f t="shared" si="0"/>
        <v>934</v>
      </c>
      <c r="M20" s="28"/>
    </row>
    <row r="21" spans="1:13" ht="12.75">
      <c r="A21" s="20" t="s">
        <v>27</v>
      </c>
      <c r="B21" s="9">
        <v>23</v>
      </c>
      <c r="C21" s="9">
        <v>0</v>
      </c>
      <c r="D21" s="9">
        <v>0</v>
      </c>
      <c r="E21" s="9">
        <v>6</v>
      </c>
      <c r="F21" s="9">
        <v>2</v>
      </c>
      <c r="G21" s="9">
        <v>131</v>
      </c>
      <c r="H21" s="9">
        <v>1</v>
      </c>
      <c r="I21" s="9">
        <v>63</v>
      </c>
      <c r="J21" s="9">
        <v>39</v>
      </c>
      <c r="K21" s="9">
        <v>0</v>
      </c>
      <c r="L21" s="10">
        <f t="shared" si="0"/>
        <v>265</v>
      </c>
      <c r="M21" s="28"/>
    </row>
    <row r="22" spans="1:13" ht="12.75">
      <c r="A22" s="20" t="s">
        <v>28</v>
      </c>
      <c r="B22" s="9">
        <v>20</v>
      </c>
      <c r="C22" s="9">
        <v>1</v>
      </c>
      <c r="D22" s="9">
        <v>0</v>
      </c>
      <c r="E22" s="9">
        <v>9</v>
      </c>
      <c r="F22" s="9">
        <v>0</v>
      </c>
      <c r="G22" s="9">
        <v>455</v>
      </c>
      <c r="H22" s="9">
        <v>0</v>
      </c>
      <c r="I22" s="9">
        <v>69</v>
      </c>
      <c r="J22" s="9">
        <v>18</v>
      </c>
      <c r="K22" s="9">
        <v>1</v>
      </c>
      <c r="L22" s="10">
        <f t="shared" si="0"/>
        <v>573</v>
      </c>
      <c r="M22" s="28"/>
    </row>
    <row r="23" spans="1:13" ht="12.75">
      <c r="A23" s="20" t="s">
        <v>29</v>
      </c>
      <c r="B23" s="9">
        <v>18</v>
      </c>
      <c r="C23" s="9">
        <v>0</v>
      </c>
      <c r="D23" s="9">
        <v>0</v>
      </c>
      <c r="E23" s="9">
        <v>4</v>
      </c>
      <c r="F23" s="9">
        <v>1</v>
      </c>
      <c r="G23" s="9">
        <v>401</v>
      </c>
      <c r="H23" s="9">
        <v>0</v>
      </c>
      <c r="I23" s="9">
        <v>444</v>
      </c>
      <c r="J23" s="9">
        <v>26</v>
      </c>
      <c r="K23" s="9">
        <v>1</v>
      </c>
      <c r="L23" s="10">
        <f t="shared" si="0"/>
        <v>895</v>
      </c>
      <c r="M23" s="28"/>
    </row>
    <row r="24" spans="1:13" ht="12.75">
      <c r="A24" s="20" t="s">
        <v>30</v>
      </c>
      <c r="B24" s="9">
        <v>21</v>
      </c>
      <c r="C24" s="9">
        <v>1</v>
      </c>
      <c r="D24" s="9">
        <v>0</v>
      </c>
      <c r="E24" s="9">
        <v>12</v>
      </c>
      <c r="F24" s="9">
        <v>1</v>
      </c>
      <c r="G24" s="9">
        <v>285</v>
      </c>
      <c r="H24" s="9">
        <v>0</v>
      </c>
      <c r="I24" s="9">
        <v>650</v>
      </c>
      <c r="J24" s="9">
        <v>20</v>
      </c>
      <c r="K24" s="9">
        <v>1</v>
      </c>
      <c r="L24" s="10">
        <f t="shared" si="0"/>
        <v>991</v>
      </c>
      <c r="M24" s="28"/>
    </row>
    <row r="25" spans="1:13" ht="12.75">
      <c r="A25" s="20" t="s">
        <v>31</v>
      </c>
      <c r="B25" s="9">
        <v>34</v>
      </c>
      <c r="C25" s="9">
        <v>0</v>
      </c>
      <c r="D25" s="9">
        <v>0</v>
      </c>
      <c r="E25" s="9">
        <v>10</v>
      </c>
      <c r="F25" s="9">
        <v>1</v>
      </c>
      <c r="G25" s="9">
        <v>248</v>
      </c>
      <c r="H25" s="9">
        <v>1</v>
      </c>
      <c r="I25" s="9">
        <v>569</v>
      </c>
      <c r="J25" s="9">
        <v>18</v>
      </c>
      <c r="K25" s="9">
        <v>1</v>
      </c>
      <c r="L25" s="10">
        <f t="shared" si="0"/>
        <v>882</v>
      </c>
      <c r="M25" s="28"/>
    </row>
    <row r="26" spans="1:13" ht="12.75">
      <c r="A26" s="20" t="s">
        <v>32</v>
      </c>
      <c r="B26" s="9">
        <v>48</v>
      </c>
      <c r="C26" s="9">
        <v>0</v>
      </c>
      <c r="D26" s="9">
        <v>0</v>
      </c>
      <c r="E26" s="9">
        <v>15</v>
      </c>
      <c r="F26" s="9">
        <v>2</v>
      </c>
      <c r="G26" s="9">
        <v>293</v>
      </c>
      <c r="H26" s="9">
        <v>0</v>
      </c>
      <c r="I26" s="9">
        <v>701</v>
      </c>
      <c r="J26" s="9">
        <v>27</v>
      </c>
      <c r="K26" s="9">
        <v>1</v>
      </c>
      <c r="L26" s="10">
        <f t="shared" si="0"/>
        <v>1087</v>
      </c>
      <c r="M26" s="28"/>
    </row>
    <row r="27" spans="1:13" ht="12.75">
      <c r="A27" s="20" t="s">
        <v>33</v>
      </c>
      <c r="B27" s="9">
        <v>38</v>
      </c>
      <c r="C27" s="9">
        <v>0</v>
      </c>
      <c r="D27" s="9">
        <v>0</v>
      </c>
      <c r="E27" s="9">
        <v>6</v>
      </c>
      <c r="F27" s="9">
        <v>5</v>
      </c>
      <c r="G27" s="9">
        <v>217</v>
      </c>
      <c r="H27" s="9">
        <v>0</v>
      </c>
      <c r="I27" s="9">
        <v>567</v>
      </c>
      <c r="J27" s="9">
        <v>13</v>
      </c>
      <c r="K27" s="9">
        <v>4</v>
      </c>
      <c r="L27" s="10">
        <f t="shared" si="0"/>
        <v>850</v>
      </c>
      <c r="M27" s="28"/>
    </row>
    <row r="28" spans="1:12" ht="12.75">
      <c r="A28" s="20">
        <v>14</v>
      </c>
      <c r="B28" s="9">
        <v>31</v>
      </c>
      <c r="C28" s="9">
        <v>0</v>
      </c>
      <c r="D28" s="9">
        <v>0</v>
      </c>
      <c r="E28" s="9">
        <v>3</v>
      </c>
      <c r="F28" s="9">
        <v>0</v>
      </c>
      <c r="G28" s="9">
        <v>29</v>
      </c>
      <c r="H28" s="9">
        <v>0</v>
      </c>
      <c r="I28" s="9">
        <v>144</v>
      </c>
      <c r="J28" s="9">
        <v>9</v>
      </c>
      <c r="K28" s="9">
        <v>0</v>
      </c>
      <c r="L28" s="10">
        <f t="shared" si="0"/>
        <v>216</v>
      </c>
    </row>
    <row r="29" spans="1:12" ht="12.75">
      <c r="A29" s="20" t="s">
        <v>35</v>
      </c>
      <c r="B29" s="9">
        <v>26</v>
      </c>
      <c r="C29" s="9">
        <v>0</v>
      </c>
      <c r="D29" s="9">
        <v>0</v>
      </c>
      <c r="E29" s="9">
        <v>4</v>
      </c>
      <c r="F29" s="9">
        <v>1</v>
      </c>
      <c r="G29" s="9">
        <v>245</v>
      </c>
      <c r="H29" s="9">
        <v>0</v>
      </c>
      <c r="I29" s="9">
        <v>341</v>
      </c>
      <c r="J29" s="9">
        <v>7</v>
      </c>
      <c r="K29" s="9">
        <v>0</v>
      </c>
      <c r="L29" s="10">
        <f t="shared" si="0"/>
        <v>624</v>
      </c>
    </row>
    <row r="30" spans="1:12" ht="12.75">
      <c r="A30" s="20" t="s">
        <v>36</v>
      </c>
      <c r="B30" s="9">
        <v>18</v>
      </c>
      <c r="C30" s="9">
        <v>0</v>
      </c>
      <c r="D30" s="9">
        <v>0</v>
      </c>
      <c r="E30" s="9">
        <v>7</v>
      </c>
      <c r="F30" s="9">
        <v>5</v>
      </c>
      <c r="G30" s="9">
        <v>326</v>
      </c>
      <c r="H30" s="9">
        <v>0</v>
      </c>
      <c r="I30" s="9">
        <v>536</v>
      </c>
      <c r="J30" s="9">
        <v>21</v>
      </c>
      <c r="K30" s="9">
        <v>0</v>
      </c>
      <c r="L30" s="10">
        <f t="shared" si="0"/>
        <v>913</v>
      </c>
    </row>
    <row r="31" spans="1:12" ht="12.75">
      <c r="A31" s="20" t="s">
        <v>37</v>
      </c>
      <c r="B31" s="9">
        <v>22</v>
      </c>
      <c r="C31" s="9">
        <v>0</v>
      </c>
      <c r="D31" s="9">
        <v>0</v>
      </c>
      <c r="E31" s="9">
        <v>18</v>
      </c>
      <c r="F31" s="9">
        <v>2</v>
      </c>
      <c r="G31" s="9">
        <v>416</v>
      </c>
      <c r="H31" s="9">
        <v>0</v>
      </c>
      <c r="I31" s="9">
        <v>529</v>
      </c>
      <c r="J31" s="9">
        <v>40</v>
      </c>
      <c r="K31" s="9">
        <v>1</v>
      </c>
      <c r="L31" s="10">
        <f t="shared" si="0"/>
        <v>1028</v>
      </c>
    </row>
    <row r="32" spans="1:12" ht="12.75">
      <c r="A32" s="20" t="s">
        <v>38</v>
      </c>
      <c r="B32" s="9">
        <v>22</v>
      </c>
      <c r="C32" s="9">
        <v>0</v>
      </c>
      <c r="D32" s="9">
        <v>0</v>
      </c>
      <c r="E32" s="9">
        <v>14</v>
      </c>
      <c r="F32" s="9">
        <v>1</v>
      </c>
      <c r="G32" s="9">
        <v>361</v>
      </c>
      <c r="H32" s="9">
        <v>0</v>
      </c>
      <c r="I32" s="9">
        <v>481</v>
      </c>
      <c r="J32" s="9">
        <v>24</v>
      </c>
      <c r="K32" s="9">
        <v>1</v>
      </c>
      <c r="L32" s="10">
        <f t="shared" si="0"/>
        <v>904</v>
      </c>
    </row>
    <row r="33" spans="1:12" ht="12.75">
      <c r="A33" s="20" t="s">
        <v>39</v>
      </c>
      <c r="B33" s="9">
        <v>31</v>
      </c>
      <c r="C33" s="9">
        <v>0</v>
      </c>
      <c r="D33" s="9">
        <v>0</v>
      </c>
      <c r="E33" s="9">
        <v>10</v>
      </c>
      <c r="F33" s="9">
        <v>2</v>
      </c>
      <c r="G33" s="9">
        <v>448</v>
      </c>
      <c r="H33" s="9">
        <v>0</v>
      </c>
      <c r="I33" s="9">
        <v>493</v>
      </c>
      <c r="J33" s="9">
        <v>43</v>
      </c>
      <c r="K33" s="9">
        <v>0</v>
      </c>
      <c r="L33" s="10">
        <f t="shared" si="0"/>
        <v>1027</v>
      </c>
    </row>
    <row r="34" spans="1:12" ht="12.75">
      <c r="A34" s="20" t="s">
        <v>40</v>
      </c>
      <c r="B34" s="9">
        <v>33</v>
      </c>
      <c r="C34" s="9">
        <v>0</v>
      </c>
      <c r="D34" s="9">
        <v>0</v>
      </c>
      <c r="E34" s="9">
        <v>4</v>
      </c>
      <c r="F34" s="9">
        <v>2</v>
      </c>
      <c r="G34" s="9">
        <v>270</v>
      </c>
      <c r="H34" s="9">
        <v>0</v>
      </c>
      <c r="I34" s="9">
        <v>369</v>
      </c>
      <c r="J34" s="9">
        <v>52</v>
      </c>
      <c r="K34" s="9">
        <v>0</v>
      </c>
      <c r="L34" s="10">
        <f t="shared" si="0"/>
        <v>730</v>
      </c>
    </row>
    <row r="35" spans="1:12" ht="12.75">
      <c r="A35" s="20" t="s">
        <v>41</v>
      </c>
      <c r="B35" s="9">
        <v>11</v>
      </c>
      <c r="C35" s="9">
        <v>0</v>
      </c>
      <c r="D35" s="9">
        <v>0</v>
      </c>
      <c r="E35" s="9">
        <v>2</v>
      </c>
      <c r="F35" s="9">
        <v>1</v>
      </c>
      <c r="G35" s="9">
        <v>47</v>
      </c>
      <c r="H35" s="9">
        <v>0</v>
      </c>
      <c r="I35" s="9">
        <v>89</v>
      </c>
      <c r="J35" s="9">
        <v>33</v>
      </c>
      <c r="K35" s="9">
        <v>1</v>
      </c>
      <c r="L35" s="10">
        <f t="shared" si="0"/>
        <v>184</v>
      </c>
    </row>
    <row r="36" spans="1:12" ht="12.75">
      <c r="A36" s="20" t="s">
        <v>42</v>
      </c>
      <c r="B36" s="9">
        <v>13</v>
      </c>
      <c r="C36" s="9">
        <v>0</v>
      </c>
      <c r="D36" s="9">
        <v>0</v>
      </c>
      <c r="E36" s="9">
        <v>15</v>
      </c>
      <c r="F36" s="9">
        <v>0</v>
      </c>
      <c r="G36" s="9">
        <v>193</v>
      </c>
      <c r="H36" s="9">
        <v>0</v>
      </c>
      <c r="I36" s="9">
        <v>301</v>
      </c>
      <c r="J36" s="9">
        <v>8</v>
      </c>
      <c r="K36" s="9">
        <v>0</v>
      </c>
      <c r="L36" s="10">
        <f t="shared" si="0"/>
        <v>530</v>
      </c>
    </row>
    <row r="37" spans="1:12" ht="12.75">
      <c r="A37" s="20" t="s">
        <v>43</v>
      </c>
      <c r="B37" s="9">
        <v>17</v>
      </c>
      <c r="C37" s="9">
        <v>0</v>
      </c>
      <c r="D37" s="9">
        <v>23</v>
      </c>
      <c r="E37" s="9">
        <v>13</v>
      </c>
      <c r="F37" s="9">
        <v>7</v>
      </c>
      <c r="G37" s="9">
        <v>270</v>
      </c>
      <c r="H37" s="9">
        <v>0</v>
      </c>
      <c r="I37" s="9">
        <v>549</v>
      </c>
      <c r="J37" s="9">
        <v>15</v>
      </c>
      <c r="K37" s="9">
        <v>0</v>
      </c>
      <c r="L37" s="10">
        <f t="shared" si="0"/>
        <v>894</v>
      </c>
    </row>
    <row r="38" spans="1:12" ht="12.75">
      <c r="A38" s="20" t="s">
        <v>44</v>
      </c>
      <c r="B38" s="9">
        <v>27</v>
      </c>
      <c r="C38" s="9">
        <v>0</v>
      </c>
      <c r="D38" s="9">
        <v>0</v>
      </c>
      <c r="E38" s="9">
        <v>11</v>
      </c>
      <c r="F38" s="9">
        <v>4</v>
      </c>
      <c r="G38" s="9">
        <v>319</v>
      </c>
      <c r="H38" s="9">
        <v>0</v>
      </c>
      <c r="I38" s="9">
        <v>558</v>
      </c>
      <c r="J38" s="9">
        <v>7</v>
      </c>
      <c r="K38" s="9">
        <v>1</v>
      </c>
      <c r="L38" s="10">
        <f t="shared" si="0"/>
        <v>927</v>
      </c>
    </row>
    <row r="39" spans="1:12" ht="12.75">
      <c r="A39" s="20" t="s">
        <v>45</v>
      </c>
      <c r="B39" s="9">
        <v>25</v>
      </c>
      <c r="C39" s="9">
        <v>0</v>
      </c>
      <c r="D39" s="9">
        <v>0</v>
      </c>
      <c r="E39" s="9">
        <v>8</v>
      </c>
      <c r="F39" s="9">
        <v>4</v>
      </c>
      <c r="G39" s="9">
        <v>265</v>
      </c>
      <c r="H39" s="9">
        <v>0</v>
      </c>
      <c r="I39" s="9">
        <v>496</v>
      </c>
      <c r="J39" s="9">
        <v>12</v>
      </c>
      <c r="K39" s="9">
        <v>1</v>
      </c>
      <c r="L39" s="10">
        <f t="shared" si="0"/>
        <v>811</v>
      </c>
    </row>
    <row r="40" spans="1:12" ht="12.75">
      <c r="A40" s="20" t="s">
        <v>46</v>
      </c>
      <c r="B40" s="9">
        <v>44</v>
      </c>
      <c r="C40" s="9">
        <v>0</v>
      </c>
      <c r="D40" s="9">
        <v>1</v>
      </c>
      <c r="E40" s="9">
        <v>19</v>
      </c>
      <c r="F40" s="9">
        <v>3</v>
      </c>
      <c r="G40" s="9">
        <v>290</v>
      </c>
      <c r="H40" s="9">
        <v>0</v>
      </c>
      <c r="I40" s="9">
        <v>680</v>
      </c>
      <c r="J40" s="9">
        <v>12</v>
      </c>
      <c r="K40" s="9">
        <v>1</v>
      </c>
      <c r="L40" s="10">
        <f t="shared" si="0"/>
        <v>1050</v>
      </c>
    </row>
    <row r="41" spans="1:12" ht="12.75">
      <c r="A41" s="20" t="s">
        <v>47</v>
      </c>
      <c r="B41" s="9">
        <v>33</v>
      </c>
      <c r="C41" s="9">
        <v>0</v>
      </c>
      <c r="D41" s="9">
        <v>0</v>
      </c>
      <c r="E41" s="9">
        <v>3</v>
      </c>
      <c r="F41" s="9">
        <v>2</v>
      </c>
      <c r="G41" s="9">
        <v>271</v>
      </c>
      <c r="H41" s="9">
        <v>0</v>
      </c>
      <c r="I41" s="9">
        <v>587</v>
      </c>
      <c r="J41" s="9">
        <v>31</v>
      </c>
      <c r="K41" s="9">
        <v>0</v>
      </c>
      <c r="L41" s="10">
        <f t="shared" si="0"/>
        <v>927</v>
      </c>
    </row>
    <row r="42" spans="1:12" ht="12.75">
      <c r="A42" s="20" t="s">
        <v>48</v>
      </c>
      <c r="B42" s="9">
        <v>18</v>
      </c>
      <c r="C42" s="9">
        <v>0</v>
      </c>
      <c r="D42" s="9">
        <v>0</v>
      </c>
      <c r="E42" s="9">
        <v>2</v>
      </c>
      <c r="F42" s="9">
        <v>0</v>
      </c>
      <c r="G42" s="9">
        <v>48</v>
      </c>
      <c r="H42" s="9">
        <v>0</v>
      </c>
      <c r="I42" s="9">
        <v>91</v>
      </c>
      <c r="J42" s="9">
        <v>3</v>
      </c>
      <c r="K42" s="9">
        <v>2</v>
      </c>
      <c r="L42" s="10">
        <f t="shared" si="0"/>
        <v>164</v>
      </c>
    </row>
    <row r="43" spans="1:12" ht="12.75">
      <c r="A43" s="20" t="s">
        <v>49</v>
      </c>
      <c r="B43" s="9">
        <v>22</v>
      </c>
      <c r="C43" s="9">
        <v>1</v>
      </c>
      <c r="D43" s="9">
        <v>0</v>
      </c>
      <c r="E43" s="9">
        <v>7</v>
      </c>
      <c r="F43" s="9">
        <v>1</v>
      </c>
      <c r="G43" s="9">
        <v>141</v>
      </c>
      <c r="H43" s="9">
        <v>0</v>
      </c>
      <c r="I43" s="9">
        <v>290</v>
      </c>
      <c r="J43" s="9">
        <v>3</v>
      </c>
      <c r="K43" s="9">
        <v>2</v>
      </c>
      <c r="L43" s="10">
        <f t="shared" si="0"/>
        <v>467</v>
      </c>
    </row>
    <row r="44" spans="1:12" ht="12.75">
      <c r="A44" s="20" t="s">
        <v>50</v>
      </c>
      <c r="B44" s="9">
        <v>22</v>
      </c>
      <c r="C44" s="9">
        <v>0</v>
      </c>
      <c r="D44" s="9">
        <v>0</v>
      </c>
      <c r="E44" s="9">
        <v>11</v>
      </c>
      <c r="F44" s="9">
        <v>12</v>
      </c>
      <c r="G44" s="9">
        <v>397</v>
      </c>
      <c r="H44" s="9">
        <v>0</v>
      </c>
      <c r="I44" s="9">
        <v>430</v>
      </c>
      <c r="J44" s="9">
        <v>42</v>
      </c>
      <c r="K44" s="9">
        <v>0</v>
      </c>
      <c r="L44" s="10">
        <f t="shared" si="0"/>
        <v>914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789</v>
      </c>
      <c r="C46" s="11">
        <f t="shared" si="1"/>
        <v>3</v>
      </c>
      <c r="D46" s="11">
        <f t="shared" si="1"/>
        <v>25</v>
      </c>
      <c r="E46" s="11">
        <f t="shared" si="1"/>
        <v>278</v>
      </c>
      <c r="F46" s="11">
        <f t="shared" si="1"/>
        <v>77</v>
      </c>
      <c r="G46" s="11">
        <f t="shared" si="1"/>
        <v>9656</v>
      </c>
      <c r="H46" s="11">
        <f t="shared" si="1"/>
        <v>3</v>
      </c>
      <c r="I46" s="11">
        <f t="shared" si="1"/>
        <v>10888</v>
      </c>
      <c r="J46" s="11">
        <f t="shared" si="1"/>
        <v>741</v>
      </c>
      <c r="K46" s="11">
        <f t="shared" si="1"/>
        <v>25</v>
      </c>
      <c r="L46" s="12">
        <f t="shared" si="1"/>
        <v>22485</v>
      </c>
    </row>
    <row r="47" spans="1:12" ht="13.5" thickBot="1">
      <c r="A47" s="22" t="s">
        <v>52</v>
      </c>
      <c r="B47" s="13">
        <f aca="true" t="shared" si="2" ref="B47:L47">(B46/$M13)</f>
        <v>25.451612903225808</v>
      </c>
      <c r="C47" s="13">
        <f t="shared" si="2"/>
        <v>0.0967741935483871</v>
      </c>
      <c r="D47" s="13">
        <f t="shared" si="2"/>
        <v>0.8064516129032258</v>
      </c>
      <c r="E47" s="13">
        <f t="shared" si="2"/>
        <v>8.96774193548387</v>
      </c>
      <c r="F47" s="13">
        <f t="shared" si="2"/>
        <v>2.4838709677419355</v>
      </c>
      <c r="G47" s="13">
        <f t="shared" si="2"/>
        <v>311.48387096774195</v>
      </c>
      <c r="H47" s="13">
        <f t="shared" si="2"/>
        <v>0.0967741935483871</v>
      </c>
      <c r="I47" s="13">
        <f t="shared" si="2"/>
        <v>351.2258064516129</v>
      </c>
      <c r="J47" s="13">
        <f t="shared" si="2"/>
        <v>23.903225806451612</v>
      </c>
      <c r="K47" s="13">
        <f t="shared" si="2"/>
        <v>0.8064516129032258</v>
      </c>
      <c r="L47" s="14">
        <f t="shared" si="2"/>
        <v>725.3225806451613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1810</v>
      </c>
      <c r="C15" s="9">
        <v>7</v>
      </c>
      <c r="D15" s="9">
        <v>0</v>
      </c>
      <c r="E15" s="9">
        <v>27</v>
      </c>
      <c r="F15" s="9">
        <v>12</v>
      </c>
      <c r="G15" s="9">
        <v>9</v>
      </c>
      <c r="H15" s="9">
        <v>15</v>
      </c>
      <c r="I15" s="9">
        <v>32</v>
      </c>
      <c r="J15" s="9">
        <v>33</v>
      </c>
      <c r="K15" s="9">
        <v>18</v>
      </c>
      <c r="L15" s="10">
        <f aca="true" t="shared" si="0" ref="L15:L45">SUM(B15:K15)</f>
        <v>1963</v>
      </c>
      <c r="M15" s="23" t="s">
        <v>57</v>
      </c>
    </row>
    <row r="16" spans="1:13" ht="12.75">
      <c r="A16" s="20" t="s">
        <v>22</v>
      </c>
      <c r="B16" s="9">
        <v>1460</v>
      </c>
      <c r="C16" s="9">
        <v>4</v>
      </c>
      <c r="D16" s="9">
        <v>1</v>
      </c>
      <c r="E16" s="9">
        <v>87</v>
      </c>
      <c r="F16" s="9">
        <v>220</v>
      </c>
      <c r="G16" s="9">
        <v>40</v>
      </c>
      <c r="H16" s="9">
        <v>25</v>
      </c>
      <c r="I16" s="9">
        <v>192</v>
      </c>
      <c r="J16" s="9">
        <v>74</v>
      </c>
      <c r="K16" s="9">
        <v>9</v>
      </c>
      <c r="L16" s="10">
        <f t="shared" si="0"/>
        <v>2112</v>
      </c>
      <c r="M16" s="28"/>
    </row>
    <row r="17" spans="1:13" ht="12.75">
      <c r="A17" s="20" t="s">
        <v>23</v>
      </c>
      <c r="B17" s="9">
        <v>1133</v>
      </c>
      <c r="C17" s="9">
        <v>5</v>
      </c>
      <c r="D17" s="9">
        <v>0</v>
      </c>
      <c r="E17" s="9">
        <v>62</v>
      </c>
      <c r="F17" s="9">
        <v>182</v>
      </c>
      <c r="G17" s="9">
        <v>49</v>
      </c>
      <c r="H17" s="9">
        <v>19</v>
      </c>
      <c r="I17" s="9">
        <v>222</v>
      </c>
      <c r="J17" s="9">
        <v>61</v>
      </c>
      <c r="K17" s="9">
        <v>2</v>
      </c>
      <c r="L17" s="10">
        <f t="shared" si="0"/>
        <v>1735</v>
      </c>
      <c r="M17" s="28"/>
    </row>
    <row r="18" spans="1:13" ht="12.75">
      <c r="A18" s="20" t="s">
        <v>24</v>
      </c>
      <c r="B18" s="9">
        <v>1247</v>
      </c>
      <c r="C18" s="9">
        <v>6</v>
      </c>
      <c r="D18" s="9">
        <v>0</v>
      </c>
      <c r="E18" s="9">
        <v>94</v>
      </c>
      <c r="F18" s="9">
        <v>206</v>
      </c>
      <c r="G18" s="9">
        <v>30</v>
      </c>
      <c r="H18" s="9">
        <v>30</v>
      </c>
      <c r="I18" s="9">
        <v>246</v>
      </c>
      <c r="J18" s="9">
        <v>67</v>
      </c>
      <c r="K18" s="9">
        <v>9</v>
      </c>
      <c r="L18" s="10">
        <f t="shared" si="0"/>
        <v>1935</v>
      </c>
      <c r="M18" s="28"/>
    </row>
    <row r="19" spans="1:13" ht="12.75">
      <c r="A19" s="20" t="s">
        <v>25</v>
      </c>
      <c r="B19" s="9">
        <v>1600</v>
      </c>
      <c r="C19" s="9">
        <v>11</v>
      </c>
      <c r="D19" s="9">
        <v>0</v>
      </c>
      <c r="E19" s="9">
        <v>82</v>
      </c>
      <c r="F19" s="9">
        <v>185</v>
      </c>
      <c r="G19" s="9">
        <v>10</v>
      </c>
      <c r="H19" s="9">
        <v>24</v>
      </c>
      <c r="I19" s="9">
        <v>220</v>
      </c>
      <c r="J19" s="9">
        <v>61</v>
      </c>
      <c r="K19" s="9">
        <v>10</v>
      </c>
      <c r="L19" s="10">
        <f t="shared" si="0"/>
        <v>2203</v>
      </c>
      <c r="M19" s="28"/>
    </row>
    <row r="20" spans="1:13" ht="12.75">
      <c r="A20" s="20" t="s">
        <v>26</v>
      </c>
      <c r="B20" s="9">
        <v>1504</v>
      </c>
      <c r="C20" s="9">
        <v>11</v>
      </c>
      <c r="D20" s="9">
        <v>0</v>
      </c>
      <c r="E20" s="9">
        <v>32</v>
      </c>
      <c r="F20" s="9">
        <v>122</v>
      </c>
      <c r="G20" s="9">
        <v>15</v>
      </c>
      <c r="H20" s="9">
        <v>13</v>
      </c>
      <c r="I20" s="9">
        <v>69</v>
      </c>
      <c r="J20" s="9">
        <v>22</v>
      </c>
      <c r="K20" s="9">
        <v>10</v>
      </c>
      <c r="L20" s="10">
        <f t="shared" si="0"/>
        <v>1798</v>
      </c>
      <c r="M20" s="28"/>
    </row>
    <row r="21" spans="1:13" ht="12.75">
      <c r="A21" s="20" t="s">
        <v>27</v>
      </c>
      <c r="B21" s="9">
        <v>1498</v>
      </c>
      <c r="C21" s="9">
        <v>4</v>
      </c>
      <c r="D21" s="9">
        <v>0</v>
      </c>
      <c r="E21" s="9">
        <v>21</v>
      </c>
      <c r="F21" s="9">
        <v>15</v>
      </c>
      <c r="G21" s="9">
        <v>10</v>
      </c>
      <c r="H21" s="9">
        <v>10</v>
      </c>
      <c r="I21" s="9">
        <v>29</v>
      </c>
      <c r="J21" s="9">
        <v>20</v>
      </c>
      <c r="K21" s="9">
        <v>11</v>
      </c>
      <c r="L21" s="10">
        <f t="shared" si="0"/>
        <v>1618</v>
      </c>
      <c r="M21" s="28"/>
    </row>
    <row r="22" spans="1:13" ht="12.75">
      <c r="A22" s="20" t="s">
        <v>28</v>
      </c>
      <c r="B22" s="9">
        <v>1340</v>
      </c>
      <c r="C22" s="9">
        <v>10</v>
      </c>
      <c r="D22" s="9">
        <v>0</v>
      </c>
      <c r="E22" s="9">
        <v>74</v>
      </c>
      <c r="F22" s="9">
        <v>198</v>
      </c>
      <c r="G22" s="9">
        <v>48</v>
      </c>
      <c r="H22" s="9">
        <v>22</v>
      </c>
      <c r="I22" s="9">
        <v>157</v>
      </c>
      <c r="J22" s="9">
        <v>62</v>
      </c>
      <c r="K22" s="9">
        <v>6</v>
      </c>
      <c r="L22" s="10">
        <f t="shared" si="0"/>
        <v>1917</v>
      </c>
      <c r="M22" s="28"/>
    </row>
    <row r="23" spans="1:13" ht="12.75">
      <c r="A23" s="20" t="s">
        <v>29</v>
      </c>
      <c r="B23" s="9">
        <v>1100</v>
      </c>
      <c r="C23" s="9">
        <v>7</v>
      </c>
      <c r="D23" s="9">
        <v>0</v>
      </c>
      <c r="E23" s="9">
        <v>82</v>
      </c>
      <c r="F23" s="9">
        <v>226</v>
      </c>
      <c r="G23" s="9">
        <v>22</v>
      </c>
      <c r="H23" s="9">
        <v>27</v>
      </c>
      <c r="I23" s="9">
        <v>241</v>
      </c>
      <c r="J23" s="9">
        <v>62</v>
      </c>
      <c r="K23" s="9">
        <v>3</v>
      </c>
      <c r="L23" s="10">
        <f t="shared" si="0"/>
        <v>1770</v>
      </c>
      <c r="M23" s="28"/>
    </row>
    <row r="24" spans="1:13" ht="12.75">
      <c r="A24" s="20" t="s">
        <v>30</v>
      </c>
      <c r="B24" s="9">
        <v>1090</v>
      </c>
      <c r="C24" s="9">
        <v>6</v>
      </c>
      <c r="D24" s="9">
        <v>2</v>
      </c>
      <c r="E24" s="9">
        <v>70</v>
      </c>
      <c r="F24" s="9">
        <v>224</v>
      </c>
      <c r="G24" s="9">
        <v>40</v>
      </c>
      <c r="H24" s="9">
        <v>31</v>
      </c>
      <c r="I24" s="9">
        <v>246</v>
      </c>
      <c r="J24" s="9">
        <v>42</v>
      </c>
      <c r="K24" s="9">
        <v>12</v>
      </c>
      <c r="L24" s="10">
        <f t="shared" si="0"/>
        <v>1763</v>
      </c>
      <c r="M24" s="28"/>
    </row>
    <row r="25" spans="1:13" ht="12.75">
      <c r="A25" s="20" t="s">
        <v>31</v>
      </c>
      <c r="B25" s="9">
        <v>1241</v>
      </c>
      <c r="C25" s="9">
        <v>8</v>
      </c>
      <c r="D25" s="9">
        <v>0</v>
      </c>
      <c r="E25" s="9">
        <v>84</v>
      </c>
      <c r="F25" s="9">
        <v>217</v>
      </c>
      <c r="G25" s="9">
        <v>24</v>
      </c>
      <c r="H25" s="9">
        <v>27</v>
      </c>
      <c r="I25" s="9">
        <v>247</v>
      </c>
      <c r="J25" s="9">
        <v>50</v>
      </c>
      <c r="K25" s="9">
        <v>11</v>
      </c>
      <c r="L25" s="10">
        <f t="shared" si="0"/>
        <v>1909</v>
      </c>
      <c r="M25" s="28"/>
    </row>
    <row r="26" spans="1:13" ht="12.75">
      <c r="A26" s="20" t="s">
        <v>32</v>
      </c>
      <c r="B26" s="9">
        <v>1575</v>
      </c>
      <c r="C26" s="9">
        <v>7</v>
      </c>
      <c r="D26" s="9">
        <v>1</v>
      </c>
      <c r="E26" s="9">
        <v>90</v>
      </c>
      <c r="F26" s="9">
        <v>189</v>
      </c>
      <c r="G26" s="9">
        <v>45</v>
      </c>
      <c r="H26" s="9">
        <v>34</v>
      </c>
      <c r="I26" s="9">
        <v>220</v>
      </c>
      <c r="J26" s="9">
        <v>42</v>
      </c>
      <c r="K26" s="9">
        <v>8</v>
      </c>
      <c r="L26" s="10">
        <f t="shared" si="0"/>
        <v>2211</v>
      </c>
      <c r="M26" s="28"/>
    </row>
    <row r="27" spans="1:13" ht="12.75">
      <c r="A27" s="20" t="s">
        <v>33</v>
      </c>
      <c r="B27" s="9">
        <v>1537</v>
      </c>
      <c r="C27" s="9">
        <v>8</v>
      </c>
      <c r="D27" s="9">
        <v>0</v>
      </c>
      <c r="E27" s="9">
        <v>30</v>
      </c>
      <c r="F27" s="9">
        <v>126</v>
      </c>
      <c r="G27" s="9">
        <v>4</v>
      </c>
      <c r="H27" s="9">
        <v>12</v>
      </c>
      <c r="I27" s="9">
        <v>76</v>
      </c>
      <c r="J27" s="9">
        <v>37</v>
      </c>
      <c r="K27" s="9">
        <v>4</v>
      </c>
      <c r="L27" s="10">
        <f t="shared" si="0"/>
        <v>1834</v>
      </c>
      <c r="M27" s="28"/>
    </row>
    <row r="28" spans="1:12" ht="12.75">
      <c r="A28" s="20">
        <v>14</v>
      </c>
      <c r="B28" s="9">
        <v>1417</v>
      </c>
      <c r="C28" s="9">
        <v>11</v>
      </c>
      <c r="D28" s="9">
        <v>2</v>
      </c>
      <c r="E28" s="9">
        <v>13</v>
      </c>
      <c r="F28" s="9">
        <v>8</v>
      </c>
      <c r="G28" s="9">
        <v>3</v>
      </c>
      <c r="H28" s="9">
        <v>16</v>
      </c>
      <c r="I28" s="9">
        <v>20</v>
      </c>
      <c r="J28" s="9">
        <v>20</v>
      </c>
      <c r="K28" s="9">
        <v>16</v>
      </c>
      <c r="L28" s="10">
        <f t="shared" si="0"/>
        <v>1526</v>
      </c>
    </row>
    <row r="29" spans="1:12" ht="12.75">
      <c r="A29" s="20" t="s">
        <v>35</v>
      </c>
      <c r="B29" s="9">
        <v>1306</v>
      </c>
      <c r="C29" s="9">
        <v>7</v>
      </c>
      <c r="D29" s="9">
        <v>0</v>
      </c>
      <c r="E29" s="9">
        <v>76</v>
      </c>
      <c r="F29" s="9">
        <v>128</v>
      </c>
      <c r="G29" s="9">
        <v>21</v>
      </c>
      <c r="H29" s="9">
        <v>31</v>
      </c>
      <c r="I29" s="9">
        <v>197</v>
      </c>
      <c r="J29" s="9">
        <v>61</v>
      </c>
      <c r="K29" s="9">
        <v>4</v>
      </c>
      <c r="L29" s="10">
        <f t="shared" si="0"/>
        <v>1831</v>
      </c>
    </row>
    <row r="30" spans="1:12" ht="12.75">
      <c r="A30" s="20" t="s">
        <v>36</v>
      </c>
      <c r="B30" s="9">
        <v>1191</v>
      </c>
      <c r="C30" s="9">
        <v>11</v>
      </c>
      <c r="D30" s="9">
        <v>1</v>
      </c>
      <c r="E30" s="9">
        <v>77</v>
      </c>
      <c r="F30" s="9">
        <v>227</v>
      </c>
      <c r="G30" s="9">
        <v>41</v>
      </c>
      <c r="H30" s="9">
        <v>29</v>
      </c>
      <c r="I30" s="9">
        <v>232</v>
      </c>
      <c r="J30" s="9">
        <v>63</v>
      </c>
      <c r="K30" s="9">
        <v>8</v>
      </c>
      <c r="L30" s="10">
        <f t="shared" si="0"/>
        <v>1880</v>
      </c>
    </row>
    <row r="31" spans="1:12" ht="12.75">
      <c r="A31" s="20" t="s">
        <v>37</v>
      </c>
      <c r="B31" s="9">
        <v>1161</v>
      </c>
      <c r="C31" s="9">
        <v>8</v>
      </c>
      <c r="D31" s="9">
        <v>2</v>
      </c>
      <c r="E31" s="9">
        <v>78</v>
      </c>
      <c r="F31" s="9">
        <v>230</v>
      </c>
      <c r="G31" s="9">
        <v>52</v>
      </c>
      <c r="H31" s="9">
        <v>27</v>
      </c>
      <c r="I31" s="9">
        <v>245</v>
      </c>
      <c r="J31" s="9">
        <v>68</v>
      </c>
      <c r="K31" s="9">
        <v>12</v>
      </c>
      <c r="L31" s="10">
        <f t="shared" si="0"/>
        <v>1883</v>
      </c>
    </row>
    <row r="32" spans="1:12" ht="12.75">
      <c r="A32" s="20" t="s">
        <v>38</v>
      </c>
      <c r="B32" s="9">
        <v>1178</v>
      </c>
      <c r="C32" s="9">
        <v>9</v>
      </c>
      <c r="D32" s="9">
        <v>0</v>
      </c>
      <c r="E32" s="9">
        <v>96</v>
      </c>
      <c r="F32" s="9">
        <v>229</v>
      </c>
      <c r="G32" s="9">
        <v>45</v>
      </c>
      <c r="H32" s="9">
        <v>29</v>
      </c>
      <c r="I32" s="9">
        <v>241</v>
      </c>
      <c r="J32" s="9">
        <v>60</v>
      </c>
      <c r="K32" s="9">
        <v>12</v>
      </c>
      <c r="L32" s="10">
        <f t="shared" si="0"/>
        <v>1899</v>
      </c>
    </row>
    <row r="33" spans="1:12" ht="12.75">
      <c r="A33" s="20" t="s">
        <v>39</v>
      </c>
      <c r="B33" s="9">
        <v>1718</v>
      </c>
      <c r="C33" s="9">
        <v>11</v>
      </c>
      <c r="D33" s="9">
        <v>0</v>
      </c>
      <c r="E33" s="9">
        <v>89</v>
      </c>
      <c r="F33" s="9">
        <v>229</v>
      </c>
      <c r="G33" s="9">
        <v>37</v>
      </c>
      <c r="H33" s="9">
        <v>29</v>
      </c>
      <c r="I33" s="9">
        <v>205</v>
      </c>
      <c r="J33" s="9">
        <v>46</v>
      </c>
      <c r="K33" s="9">
        <v>6</v>
      </c>
      <c r="L33" s="10">
        <f t="shared" si="0"/>
        <v>2370</v>
      </c>
    </row>
    <row r="34" spans="1:12" ht="12.75">
      <c r="A34" s="20" t="s">
        <v>40</v>
      </c>
      <c r="B34" s="9">
        <v>1466</v>
      </c>
      <c r="C34" s="9">
        <v>9</v>
      </c>
      <c r="D34" s="9">
        <v>0</v>
      </c>
      <c r="E34" s="9">
        <v>47</v>
      </c>
      <c r="F34" s="9">
        <v>128</v>
      </c>
      <c r="G34" s="9">
        <v>15</v>
      </c>
      <c r="H34" s="9">
        <v>16</v>
      </c>
      <c r="I34" s="9">
        <v>94</v>
      </c>
      <c r="J34" s="9">
        <v>26</v>
      </c>
      <c r="K34" s="9">
        <v>29</v>
      </c>
      <c r="L34" s="10">
        <f t="shared" si="0"/>
        <v>1830</v>
      </c>
    </row>
    <row r="35" spans="1:12" ht="12.75">
      <c r="A35" s="20" t="s">
        <v>41</v>
      </c>
      <c r="B35" s="9">
        <v>1386</v>
      </c>
      <c r="C35" s="9">
        <v>5</v>
      </c>
      <c r="D35" s="9">
        <v>0</v>
      </c>
      <c r="E35" s="9">
        <v>11</v>
      </c>
      <c r="F35" s="9">
        <v>15</v>
      </c>
      <c r="G35" s="9">
        <v>2</v>
      </c>
      <c r="H35" s="9">
        <v>10</v>
      </c>
      <c r="I35" s="9">
        <v>37</v>
      </c>
      <c r="J35" s="9">
        <v>27</v>
      </c>
      <c r="K35" s="9">
        <v>18</v>
      </c>
      <c r="L35" s="10">
        <f t="shared" si="0"/>
        <v>1511</v>
      </c>
    </row>
    <row r="36" spans="1:12" ht="12.75">
      <c r="A36" s="20" t="s">
        <v>42</v>
      </c>
      <c r="B36" s="9">
        <v>1432</v>
      </c>
      <c r="C36" s="9">
        <v>8</v>
      </c>
      <c r="D36" s="9">
        <v>1</v>
      </c>
      <c r="E36" s="9">
        <v>70</v>
      </c>
      <c r="F36" s="9">
        <v>220</v>
      </c>
      <c r="G36" s="9">
        <v>36</v>
      </c>
      <c r="H36" s="9">
        <v>36</v>
      </c>
      <c r="I36" s="9">
        <v>210</v>
      </c>
      <c r="J36" s="9">
        <v>57</v>
      </c>
      <c r="K36" s="9">
        <v>9</v>
      </c>
      <c r="L36" s="10">
        <f t="shared" si="0"/>
        <v>2079</v>
      </c>
    </row>
    <row r="37" spans="1:12" ht="12.75">
      <c r="A37" s="20" t="s">
        <v>43</v>
      </c>
      <c r="B37" s="9">
        <v>1126</v>
      </c>
      <c r="C37" s="9">
        <v>8</v>
      </c>
      <c r="D37" s="9">
        <v>0</v>
      </c>
      <c r="E37" s="9">
        <v>100</v>
      </c>
      <c r="F37" s="9">
        <v>208</v>
      </c>
      <c r="G37" s="9">
        <v>41</v>
      </c>
      <c r="H37" s="9">
        <v>31</v>
      </c>
      <c r="I37" s="9">
        <v>238</v>
      </c>
      <c r="J37" s="9">
        <v>60</v>
      </c>
      <c r="K37" s="9">
        <v>3</v>
      </c>
      <c r="L37" s="10">
        <f t="shared" si="0"/>
        <v>1815</v>
      </c>
    </row>
    <row r="38" spans="1:12" ht="12.75">
      <c r="A38" s="20" t="s">
        <v>44</v>
      </c>
      <c r="B38" s="9">
        <v>1156</v>
      </c>
      <c r="C38" s="9">
        <v>5</v>
      </c>
      <c r="D38" s="9">
        <v>1</v>
      </c>
      <c r="E38" s="9">
        <v>68</v>
      </c>
      <c r="F38" s="9">
        <v>195</v>
      </c>
      <c r="G38" s="9">
        <v>54</v>
      </c>
      <c r="H38" s="9">
        <v>32</v>
      </c>
      <c r="I38" s="9">
        <v>254</v>
      </c>
      <c r="J38" s="9">
        <v>66</v>
      </c>
      <c r="K38" s="9">
        <v>5</v>
      </c>
      <c r="L38" s="10">
        <f t="shared" si="0"/>
        <v>1836</v>
      </c>
    </row>
    <row r="39" spans="1:12" ht="12.75">
      <c r="A39" s="20" t="s">
        <v>45</v>
      </c>
      <c r="B39" s="9">
        <v>1226</v>
      </c>
      <c r="C39" s="9">
        <v>9</v>
      </c>
      <c r="D39" s="9">
        <v>0</v>
      </c>
      <c r="E39" s="9">
        <v>84</v>
      </c>
      <c r="F39" s="9">
        <v>190</v>
      </c>
      <c r="G39" s="9">
        <v>45</v>
      </c>
      <c r="H39" s="9">
        <v>32</v>
      </c>
      <c r="I39" s="9">
        <v>273</v>
      </c>
      <c r="J39" s="9">
        <v>58</v>
      </c>
      <c r="K39" s="9">
        <v>3</v>
      </c>
      <c r="L39" s="10">
        <f t="shared" si="0"/>
        <v>1920</v>
      </c>
    </row>
    <row r="40" spans="1:12" ht="12.75">
      <c r="A40" s="20" t="s">
        <v>46</v>
      </c>
      <c r="B40" s="9">
        <v>1754</v>
      </c>
      <c r="C40" s="9">
        <v>15</v>
      </c>
      <c r="D40" s="9">
        <v>1</v>
      </c>
      <c r="E40" s="9">
        <v>87</v>
      </c>
      <c r="F40" s="9">
        <v>210</v>
      </c>
      <c r="G40" s="9">
        <v>36</v>
      </c>
      <c r="H40" s="9">
        <v>31</v>
      </c>
      <c r="I40" s="9">
        <v>200</v>
      </c>
      <c r="J40" s="9">
        <v>38</v>
      </c>
      <c r="K40" s="9">
        <v>13</v>
      </c>
      <c r="L40" s="10">
        <f t="shared" si="0"/>
        <v>2385</v>
      </c>
    </row>
    <row r="41" spans="1:12" ht="12.75">
      <c r="A41" s="20" t="s">
        <v>47</v>
      </c>
      <c r="B41" s="9">
        <v>1708</v>
      </c>
      <c r="C41" s="9">
        <v>18</v>
      </c>
      <c r="D41" s="9">
        <v>3</v>
      </c>
      <c r="E41" s="9">
        <v>32</v>
      </c>
      <c r="F41" s="9">
        <v>102</v>
      </c>
      <c r="G41" s="9">
        <v>12</v>
      </c>
      <c r="H41" s="9">
        <v>21</v>
      </c>
      <c r="I41" s="9">
        <v>89</v>
      </c>
      <c r="J41" s="9">
        <v>35</v>
      </c>
      <c r="K41" s="9">
        <v>14</v>
      </c>
      <c r="L41" s="10">
        <f t="shared" si="0"/>
        <v>2034</v>
      </c>
    </row>
    <row r="42" spans="1:12" ht="12.75">
      <c r="A42" s="20" t="s">
        <v>48</v>
      </c>
      <c r="B42" s="9">
        <v>1456</v>
      </c>
      <c r="C42" s="9">
        <v>5</v>
      </c>
      <c r="D42" s="9">
        <v>1</v>
      </c>
      <c r="E42" s="9">
        <v>24</v>
      </c>
      <c r="F42" s="9">
        <v>10</v>
      </c>
      <c r="G42" s="9">
        <v>10</v>
      </c>
      <c r="H42" s="9">
        <v>19</v>
      </c>
      <c r="I42" s="9">
        <v>29</v>
      </c>
      <c r="J42" s="9">
        <v>13</v>
      </c>
      <c r="K42" s="9">
        <v>25</v>
      </c>
      <c r="L42" s="10">
        <f t="shared" si="0"/>
        <v>1592</v>
      </c>
    </row>
    <row r="43" spans="1:12" ht="12.75">
      <c r="A43" s="20" t="s">
        <v>49</v>
      </c>
      <c r="B43" s="9">
        <v>1412</v>
      </c>
      <c r="C43" s="9">
        <v>7</v>
      </c>
      <c r="D43" s="9">
        <v>0</v>
      </c>
      <c r="E43" s="9">
        <v>76</v>
      </c>
      <c r="F43" s="9">
        <v>186</v>
      </c>
      <c r="G43" s="9">
        <v>38</v>
      </c>
      <c r="H43" s="9">
        <v>38</v>
      </c>
      <c r="I43" s="9">
        <v>181</v>
      </c>
      <c r="J43" s="9">
        <v>71</v>
      </c>
      <c r="K43" s="9">
        <v>8</v>
      </c>
      <c r="L43" s="10">
        <f t="shared" si="0"/>
        <v>2017</v>
      </c>
    </row>
    <row r="44" spans="1:12" ht="12.75">
      <c r="A44" s="20" t="s">
        <v>50</v>
      </c>
      <c r="B44" s="9">
        <v>1194</v>
      </c>
      <c r="C44" s="9">
        <v>7</v>
      </c>
      <c r="D44" s="9">
        <v>0</v>
      </c>
      <c r="E44" s="9">
        <v>90</v>
      </c>
      <c r="F44" s="9">
        <v>159</v>
      </c>
      <c r="G44" s="9">
        <v>71</v>
      </c>
      <c r="H44" s="9">
        <v>31</v>
      </c>
      <c r="I44" s="9">
        <v>141</v>
      </c>
      <c r="J44" s="9">
        <v>100</v>
      </c>
      <c r="K44" s="9">
        <v>9</v>
      </c>
      <c r="L44" s="10">
        <f t="shared" si="0"/>
        <v>1802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41422</v>
      </c>
      <c r="C46" s="11">
        <f t="shared" si="1"/>
        <v>247</v>
      </c>
      <c r="D46" s="11">
        <f t="shared" si="1"/>
        <v>16</v>
      </c>
      <c r="E46" s="11">
        <f t="shared" si="1"/>
        <v>1953</v>
      </c>
      <c r="F46" s="11">
        <f t="shared" si="1"/>
        <v>4796</v>
      </c>
      <c r="G46" s="11">
        <f t="shared" si="1"/>
        <v>905</v>
      </c>
      <c r="H46" s="11">
        <f t="shared" si="1"/>
        <v>747</v>
      </c>
      <c r="I46" s="11">
        <f t="shared" si="1"/>
        <v>5083</v>
      </c>
      <c r="J46" s="11">
        <f t="shared" si="1"/>
        <v>1502</v>
      </c>
      <c r="K46" s="11">
        <f t="shared" si="1"/>
        <v>307</v>
      </c>
      <c r="L46" s="12">
        <f t="shared" si="1"/>
        <v>56978</v>
      </c>
    </row>
    <row r="47" spans="1:12" ht="13.5" thickBot="1">
      <c r="A47" s="22" t="s">
        <v>52</v>
      </c>
      <c r="B47" s="13">
        <f aca="true" t="shared" si="2" ref="B47:L47">(B46/$M13)</f>
        <v>1336.1935483870968</v>
      </c>
      <c r="C47" s="13">
        <f t="shared" si="2"/>
        <v>7.967741935483871</v>
      </c>
      <c r="D47" s="13">
        <f t="shared" si="2"/>
        <v>0.5161290322580645</v>
      </c>
      <c r="E47" s="13">
        <f t="shared" si="2"/>
        <v>63</v>
      </c>
      <c r="F47" s="13">
        <f t="shared" si="2"/>
        <v>154.70967741935485</v>
      </c>
      <c r="G47" s="13">
        <f t="shared" si="2"/>
        <v>29.193548387096776</v>
      </c>
      <c r="H47" s="13">
        <f t="shared" si="2"/>
        <v>24.096774193548388</v>
      </c>
      <c r="I47" s="13">
        <f t="shared" si="2"/>
        <v>163.96774193548387</v>
      </c>
      <c r="J47" s="13">
        <f t="shared" si="2"/>
        <v>48.45161290322581</v>
      </c>
      <c r="K47" s="13">
        <f t="shared" si="2"/>
        <v>9.903225806451612</v>
      </c>
      <c r="L47" s="14">
        <f t="shared" si="2"/>
        <v>1838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4766</v>
      </c>
      <c r="C15" s="9">
        <v>10</v>
      </c>
      <c r="D15" s="9">
        <v>0</v>
      </c>
      <c r="E15" s="9">
        <v>48</v>
      </c>
      <c r="F15" s="9">
        <v>5</v>
      </c>
      <c r="G15" s="9">
        <v>0</v>
      </c>
      <c r="H15" s="9">
        <v>44</v>
      </c>
      <c r="I15" s="9">
        <v>2</v>
      </c>
      <c r="J15" s="9">
        <v>0</v>
      </c>
      <c r="K15" s="9">
        <v>42</v>
      </c>
      <c r="L15" s="10">
        <f>SUM(B15:K15)</f>
        <v>4917</v>
      </c>
    </row>
    <row r="16" spans="1:12" ht="12.75">
      <c r="A16" s="20" t="s">
        <v>22</v>
      </c>
      <c r="B16" s="9">
        <v>2918</v>
      </c>
      <c r="C16" s="9">
        <v>8</v>
      </c>
      <c r="D16" s="9">
        <v>0</v>
      </c>
      <c r="E16" s="9">
        <v>193</v>
      </c>
      <c r="F16" s="9">
        <v>45</v>
      </c>
      <c r="G16" s="9">
        <v>28</v>
      </c>
      <c r="H16" s="9">
        <v>52</v>
      </c>
      <c r="I16" s="9">
        <v>15</v>
      </c>
      <c r="J16" s="9">
        <v>2</v>
      </c>
      <c r="K16" s="9">
        <v>15</v>
      </c>
      <c r="L16" s="10">
        <f>SUM(B16:K16)</f>
        <v>3276</v>
      </c>
    </row>
    <row r="17" spans="1:12" ht="12.75">
      <c r="A17" s="20" t="s">
        <v>23</v>
      </c>
      <c r="B17" s="9">
        <v>2413</v>
      </c>
      <c r="C17" s="9">
        <v>9</v>
      </c>
      <c r="D17" s="9">
        <v>0</v>
      </c>
      <c r="E17" s="9">
        <v>184</v>
      </c>
      <c r="F17" s="9">
        <v>52</v>
      </c>
      <c r="G17" s="9">
        <v>38</v>
      </c>
      <c r="H17" s="9">
        <v>52</v>
      </c>
      <c r="I17" s="9">
        <v>29</v>
      </c>
      <c r="J17" s="9">
        <v>6</v>
      </c>
      <c r="K17" s="9">
        <v>4</v>
      </c>
      <c r="L17" s="10">
        <f aca="true" t="shared" si="0" ref="L17:L45">SUM(B17:K17)</f>
        <v>2787</v>
      </c>
    </row>
    <row r="18" spans="1:12" ht="12.75">
      <c r="A18" s="20" t="s">
        <v>24</v>
      </c>
      <c r="B18" s="9">
        <v>2598</v>
      </c>
      <c r="C18" s="9">
        <v>12</v>
      </c>
      <c r="D18" s="9">
        <v>0</v>
      </c>
      <c r="E18" s="9">
        <v>225</v>
      </c>
      <c r="F18" s="9">
        <v>50</v>
      </c>
      <c r="G18" s="9">
        <v>40</v>
      </c>
      <c r="H18" s="9">
        <v>52</v>
      </c>
      <c r="I18" s="9">
        <v>32</v>
      </c>
      <c r="J18" s="9">
        <v>0</v>
      </c>
      <c r="K18" s="9">
        <v>16</v>
      </c>
      <c r="L18" s="10">
        <f t="shared" si="0"/>
        <v>3025</v>
      </c>
    </row>
    <row r="19" spans="1:12" ht="12.75">
      <c r="A19" s="20" t="s">
        <v>25</v>
      </c>
      <c r="B19" s="9">
        <v>3372</v>
      </c>
      <c r="C19" s="9">
        <v>16</v>
      </c>
      <c r="D19" s="9">
        <v>0</v>
      </c>
      <c r="E19" s="9">
        <v>222</v>
      </c>
      <c r="F19" s="9">
        <v>40</v>
      </c>
      <c r="G19" s="9">
        <v>24</v>
      </c>
      <c r="H19" s="9">
        <v>54</v>
      </c>
      <c r="I19" s="9">
        <v>42</v>
      </c>
      <c r="J19" s="9">
        <v>1</v>
      </c>
      <c r="K19" s="9">
        <v>26</v>
      </c>
      <c r="L19" s="10">
        <f t="shared" si="0"/>
        <v>3797</v>
      </c>
    </row>
    <row r="20" spans="1:12" ht="12.75">
      <c r="A20" s="20" t="s">
        <v>26</v>
      </c>
      <c r="B20" s="9">
        <v>3999</v>
      </c>
      <c r="C20" s="9">
        <v>13</v>
      </c>
      <c r="D20" s="9">
        <v>0</v>
      </c>
      <c r="E20" s="9">
        <v>112</v>
      </c>
      <c r="F20" s="9">
        <v>16</v>
      </c>
      <c r="G20" s="9">
        <v>19</v>
      </c>
      <c r="H20" s="9">
        <v>41</v>
      </c>
      <c r="I20" s="9">
        <v>6</v>
      </c>
      <c r="J20" s="9">
        <v>0</v>
      </c>
      <c r="K20" s="9">
        <v>38</v>
      </c>
      <c r="L20" s="10">
        <f t="shared" si="0"/>
        <v>4244</v>
      </c>
    </row>
    <row r="21" spans="1:12" ht="12.75">
      <c r="A21" s="20" t="s">
        <v>27</v>
      </c>
      <c r="B21" s="9">
        <v>4605</v>
      </c>
      <c r="C21" s="9">
        <v>11</v>
      </c>
      <c r="D21" s="9">
        <v>0</v>
      </c>
      <c r="E21" s="9">
        <v>37</v>
      </c>
      <c r="F21" s="9">
        <v>3</v>
      </c>
      <c r="G21" s="9">
        <v>1</v>
      </c>
      <c r="H21" s="9">
        <v>38</v>
      </c>
      <c r="I21" s="9">
        <v>1</v>
      </c>
      <c r="J21" s="9">
        <v>0</v>
      </c>
      <c r="K21" s="9">
        <v>54</v>
      </c>
      <c r="L21" s="10">
        <f t="shared" si="0"/>
        <v>4750</v>
      </c>
    </row>
    <row r="22" spans="1:12" ht="12.75">
      <c r="A22" s="20" t="s">
        <v>28</v>
      </c>
      <c r="B22" s="9">
        <v>2895</v>
      </c>
      <c r="C22" s="9">
        <v>13</v>
      </c>
      <c r="D22" s="9">
        <v>0</v>
      </c>
      <c r="E22" s="9">
        <v>179</v>
      </c>
      <c r="F22" s="9">
        <v>39</v>
      </c>
      <c r="G22" s="9">
        <v>33</v>
      </c>
      <c r="H22" s="9">
        <v>41</v>
      </c>
      <c r="I22" s="9">
        <v>22</v>
      </c>
      <c r="J22" s="9">
        <v>2</v>
      </c>
      <c r="K22" s="9">
        <v>9</v>
      </c>
      <c r="L22" s="10">
        <f t="shared" si="0"/>
        <v>3233</v>
      </c>
    </row>
    <row r="23" spans="1:12" ht="12.75">
      <c r="A23" s="20" t="s">
        <v>29</v>
      </c>
      <c r="B23" s="9">
        <v>2566</v>
      </c>
      <c r="C23" s="9">
        <v>11</v>
      </c>
      <c r="D23" s="9">
        <v>0</v>
      </c>
      <c r="E23" s="9">
        <v>202</v>
      </c>
      <c r="F23" s="9">
        <v>38</v>
      </c>
      <c r="G23" s="9">
        <v>29</v>
      </c>
      <c r="H23" s="9">
        <v>43</v>
      </c>
      <c r="I23" s="9">
        <v>24</v>
      </c>
      <c r="J23" s="9">
        <v>5</v>
      </c>
      <c r="K23" s="9">
        <v>23</v>
      </c>
      <c r="L23" s="10">
        <f t="shared" si="0"/>
        <v>2941</v>
      </c>
    </row>
    <row r="24" spans="1:12" ht="12.75">
      <c r="A24" s="20" t="s">
        <v>30</v>
      </c>
      <c r="B24" s="9">
        <v>2727</v>
      </c>
      <c r="C24" s="9">
        <v>17</v>
      </c>
      <c r="D24" s="9">
        <v>0</v>
      </c>
      <c r="E24" s="9">
        <v>206</v>
      </c>
      <c r="F24" s="9">
        <v>61</v>
      </c>
      <c r="G24" s="9">
        <v>39</v>
      </c>
      <c r="H24" s="9">
        <v>43</v>
      </c>
      <c r="I24" s="9">
        <v>33</v>
      </c>
      <c r="J24" s="9">
        <v>5</v>
      </c>
      <c r="K24" s="9">
        <v>15</v>
      </c>
      <c r="L24" s="10">
        <f t="shared" si="0"/>
        <v>3146</v>
      </c>
    </row>
    <row r="25" spans="1:12" ht="12.75">
      <c r="A25" s="20" t="s">
        <v>31</v>
      </c>
      <c r="B25" s="9">
        <v>2641</v>
      </c>
      <c r="C25" s="9">
        <v>12</v>
      </c>
      <c r="D25" s="9">
        <v>0</v>
      </c>
      <c r="E25" s="9">
        <v>222</v>
      </c>
      <c r="F25" s="9">
        <v>55</v>
      </c>
      <c r="G25" s="9">
        <v>50</v>
      </c>
      <c r="H25" s="9">
        <v>49</v>
      </c>
      <c r="I25" s="9">
        <v>28</v>
      </c>
      <c r="J25" s="9">
        <v>7</v>
      </c>
      <c r="K25" s="9">
        <v>13</v>
      </c>
      <c r="L25" s="10">
        <f t="shared" si="0"/>
        <v>3077</v>
      </c>
    </row>
    <row r="26" spans="1:12" ht="12.75">
      <c r="A26" s="20" t="s">
        <v>32</v>
      </c>
      <c r="B26" s="9">
        <v>3525</v>
      </c>
      <c r="C26" s="9">
        <v>13</v>
      </c>
      <c r="D26" s="9">
        <v>0</v>
      </c>
      <c r="E26" s="9">
        <v>236</v>
      </c>
      <c r="F26" s="9">
        <v>56</v>
      </c>
      <c r="G26" s="9">
        <v>50</v>
      </c>
      <c r="H26" s="9">
        <v>47</v>
      </c>
      <c r="I26" s="9">
        <v>27</v>
      </c>
      <c r="J26" s="9">
        <v>2</v>
      </c>
      <c r="K26" s="9">
        <v>27</v>
      </c>
      <c r="L26" s="10">
        <f t="shared" si="0"/>
        <v>3983</v>
      </c>
    </row>
    <row r="27" spans="1:12" ht="12.75">
      <c r="A27" s="20" t="s">
        <v>33</v>
      </c>
      <c r="B27" s="9">
        <v>4113</v>
      </c>
      <c r="C27" s="9">
        <v>17</v>
      </c>
      <c r="D27" s="9">
        <v>0</v>
      </c>
      <c r="E27" s="9">
        <v>133</v>
      </c>
      <c r="F27" s="9">
        <v>20</v>
      </c>
      <c r="G27" s="9">
        <v>18</v>
      </c>
      <c r="H27" s="9">
        <v>45</v>
      </c>
      <c r="I27" s="9">
        <v>12</v>
      </c>
      <c r="J27" s="9">
        <v>1</v>
      </c>
      <c r="K27" s="9">
        <v>30</v>
      </c>
      <c r="L27" s="10">
        <f t="shared" si="0"/>
        <v>4389</v>
      </c>
    </row>
    <row r="28" spans="1:12" ht="12.75">
      <c r="A28" s="20" t="s">
        <v>34</v>
      </c>
      <c r="B28" s="9">
        <v>4827</v>
      </c>
      <c r="C28" s="9">
        <v>7</v>
      </c>
      <c r="D28" s="9">
        <v>0</v>
      </c>
      <c r="E28" s="9">
        <v>39</v>
      </c>
      <c r="F28" s="9">
        <v>0</v>
      </c>
      <c r="G28" s="9">
        <v>0</v>
      </c>
      <c r="H28" s="9">
        <v>29</v>
      </c>
      <c r="I28" s="9">
        <v>1</v>
      </c>
      <c r="J28" s="9">
        <v>0</v>
      </c>
      <c r="K28" s="9">
        <v>41</v>
      </c>
      <c r="L28" s="10">
        <f t="shared" si="0"/>
        <v>4944</v>
      </c>
    </row>
    <row r="29" spans="1:12" ht="12.75">
      <c r="A29" s="20" t="s">
        <v>35</v>
      </c>
      <c r="B29" s="9">
        <v>2884</v>
      </c>
      <c r="C29" s="9">
        <v>15</v>
      </c>
      <c r="D29" s="9">
        <v>0</v>
      </c>
      <c r="E29" s="9">
        <v>196</v>
      </c>
      <c r="F29" s="9">
        <v>48</v>
      </c>
      <c r="G29" s="9">
        <v>33</v>
      </c>
      <c r="H29" s="9">
        <v>41</v>
      </c>
      <c r="I29" s="9">
        <v>18</v>
      </c>
      <c r="J29" s="9">
        <v>2</v>
      </c>
      <c r="K29" s="9">
        <v>15</v>
      </c>
      <c r="L29" s="10">
        <f t="shared" si="0"/>
        <v>3252</v>
      </c>
    </row>
    <row r="30" spans="1:12" ht="12.75">
      <c r="A30" s="20" t="s">
        <v>36</v>
      </c>
      <c r="B30" s="9">
        <v>2442</v>
      </c>
      <c r="C30" s="9">
        <v>8</v>
      </c>
      <c r="D30" s="9">
        <v>0</v>
      </c>
      <c r="E30" s="9">
        <v>182</v>
      </c>
      <c r="F30" s="9">
        <v>40</v>
      </c>
      <c r="G30" s="9">
        <v>36</v>
      </c>
      <c r="H30" s="9">
        <v>44</v>
      </c>
      <c r="I30" s="9">
        <v>22</v>
      </c>
      <c r="J30" s="9">
        <v>4</v>
      </c>
      <c r="K30" s="9">
        <v>23</v>
      </c>
      <c r="L30" s="10">
        <f t="shared" si="0"/>
        <v>2801</v>
      </c>
    </row>
    <row r="31" spans="1:12" ht="12.75">
      <c r="A31" s="20" t="s">
        <v>37</v>
      </c>
      <c r="B31" s="9">
        <v>2834</v>
      </c>
      <c r="C31" s="9">
        <v>12</v>
      </c>
      <c r="D31" s="9">
        <v>0</v>
      </c>
      <c r="E31" s="9">
        <v>210</v>
      </c>
      <c r="F31" s="9">
        <v>58</v>
      </c>
      <c r="G31" s="9">
        <v>39</v>
      </c>
      <c r="H31" s="9">
        <v>40</v>
      </c>
      <c r="I31" s="9">
        <v>24</v>
      </c>
      <c r="J31" s="9">
        <v>0</v>
      </c>
      <c r="K31" s="9">
        <v>20</v>
      </c>
      <c r="L31" s="10">
        <f t="shared" si="0"/>
        <v>3237</v>
      </c>
    </row>
    <row r="32" spans="1:12" ht="12.75">
      <c r="A32" s="20" t="s">
        <v>38</v>
      </c>
      <c r="B32" s="9">
        <v>2946</v>
      </c>
      <c r="C32" s="9">
        <v>12</v>
      </c>
      <c r="D32" s="9">
        <v>0</v>
      </c>
      <c r="E32" s="9">
        <v>230</v>
      </c>
      <c r="F32" s="9">
        <v>52</v>
      </c>
      <c r="G32" s="9">
        <v>37</v>
      </c>
      <c r="H32" s="9">
        <v>48</v>
      </c>
      <c r="I32" s="9">
        <v>36</v>
      </c>
      <c r="J32" s="9">
        <v>2</v>
      </c>
      <c r="K32" s="9">
        <v>23</v>
      </c>
      <c r="L32" s="10">
        <f t="shared" si="0"/>
        <v>3386</v>
      </c>
    </row>
    <row r="33" spans="1:12" ht="12.75">
      <c r="A33" s="20" t="s">
        <v>39</v>
      </c>
      <c r="B33" s="9">
        <v>3690</v>
      </c>
      <c r="C33" s="9">
        <v>13</v>
      </c>
      <c r="D33" s="9">
        <v>0</v>
      </c>
      <c r="E33" s="9">
        <v>230</v>
      </c>
      <c r="F33" s="9">
        <v>69</v>
      </c>
      <c r="G33" s="9">
        <v>27</v>
      </c>
      <c r="H33" s="9">
        <v>50</v>
      </c>
      <c r="I33" s="9">
        <v>24</v>
      </c>
      <c r="J33" s="9">
        <v>1</v>
      </c>
      <c r="K33" s="9">
        <v>27</v>
      </c>
      <c r="L33" s="10">
        <f t="shared" si="0"/>
        <v>4131</v>
      </c>
    </row>
    <row r="34" spans="1:12" ht="12.75">
      <c r="A34" s="20" t="s">
        <v>40</v>
      </c>
      <c r="B34" s="9">
        <v>4233</v>
      </c>
      <c r="C34" s="9">
        <v>11</v>
      </c>
      <c r="D34" s="9">
        <v>0</v>
      </c>
      <c r="E34" s="9">
        <v>120</v>
      </c>
      <c r="F34" s="9">
        <v>18</v>
      </c>
      <c r="G34" s="9">
        <v>7</v>
      </c>
      <c r="H34" s="9">
        <v>43</v>
      </c>
      <c r="I34" s="9">
        <v>5</v>
      </c>
      <c r="J34" s="9">
        <v>0</v>
      </c>
      <c r="K34" s="9">
        <v>60</v>
      </c>
      <c r="L34" s="10">
        <f t="shared" si="0"/>
        <v>4497</v>
      </c>
    </row>
    <row r="35" spans="1:12" ht="12.75">
      <c r="A35" s="20" t="s">
        <v>41</v>
      </c>
      <c r="B35" s="9">
        <v>4180</v>
      </c>
      <c r="C35" s="9">
        <v>10</v>
      </c>
      <c r="D35" s="9">
        <v>0</v>
      </c>
      <c r="E35" s="9">
        <v>37</v>
      </c>
      <c r="F35" s="9">
        <v>5</v>
      </c>
      <c r="G35" s="9">
        <v>0</v>
      </c>
      <c r="H35" s="9">
        <v>29</v>
      </c>
      <c r="I35" s="9">
        <v>1</v>
      </c>
      <c r="J35" s="9">
        <v>0</v>
      </c>
      <c r="K35" s="9">
        <v>47</v>
      </c>
      <c r="L35" s="10">
        <f t="shared" si="0"/>
        <v>4309</v>
      </c>
    </row>
    <row r="36" spans="1:12" ht="12.75">
      <c r="A36" s="20" t="s">
        <v>42</v>
      </c>
      <c r="B36" s="9">
        <v>3031</v>
      </c>
      <c r="C36" s="9">
        <v>15</v>
      </c>
      <c r="D36" s="9">
        <v>0</v>
      </c>
      <c r="E36" s="9">
        <v>208</v>
      </c>
      <c r="F36" s="9">
        <v>54</v>
      </c>
      <c r="G36" s="9">
        <v>41</v>
      </c>
      <c r="H36" s="9">
        <v>51</v>
      </c>
      <c r="I36" s="9">
        <v>20</v>
      </c>
      <c r="J36" s="9">
        <v>1</v>
      </c>
      <c r="K36" s="9">
        <v>24</v>
      </c>
      <c r="L36" s="10">
        <f t="shared" si="0"/>
        <v>3445</v>
      </c>
    </row>
    <row r="37" spans="1:12" ht="12.75">
      <c r="A37" s="20" t="s">
        <v>43</v>
      </c>
      <c r="B37" s="9">
        <v>2879</v>
      </c>
      <c r="C37" s="9">
        <v>15</v>
      </c>
      <c r="D37" s="9">
        <v>0</v>
      </c>
      <c r="E37" s="9">
        <v>214</v>
      </c>
      <c r="F37" s="9">
        <v>58</v>
      </c>
      <c r="G37" s="9">
        <v>47</v>
      </c>
      <c r="H37" s="9">
        <v>47</v>
      </c>
      <c r="I37" s="9">
        <v>11</v>
      </c>
      <c r="J37" s="9">
        <v>2</v>
      </c>
      <c r="K37" s="9">
        <v>14</v>
      </c>
      <c r="L37" s="10">
        <f t="shared" si="0"/>
        <v>3287</v>
      </c>
    </row>
    <row r="38" spans="1:12" ht="12.75">
      <c r="A38" s="20" t="s">
        <v>44</v>
      </c>
      <c r="B38" s="9">
        <v>2840</v>
      </c>
      <c r="C38" s="9">
        <v>12</v>
      </c>
      <c r="D38" s="9">
        <v>0</v>
      </c>
      <c r="E38" s="9">
        <v>233</v>
      </c>
      <c r="F38" s="9">
        <v>64</v>
      </c>
      <c r="G38" s="9">
        <v>69</v>
      </c>
      <c r="H38" s="9">
        <v>45</v>
      </c>
      <c r="I38" s="9">
        <v>20</v>
      </c>
      <c r="J38" s="9">
        <v>0</v>
      </c>
      <c r="K38" s="9">
        <v>17</v>
      </c>
      <c r="L38" s="10">
        <f t="shared" si="0"/>
        <v>3300</v>
      </c>
    </row>
    <row r="39" spans="1:12" ht="12.75">
      <c r="A39" s="20" t="s">
        <v>45</v>
      </c>
      <c r="B39" s="9">
        <v>2709</v>
      </c>
      <c r="C39" s="9">
        <v>16</v>
      </c>
      <c r="D39" s="9">
        <v>0</v>
      </c>
      <c r="E39" s="9">
        <v>231</v>
      </c>
      <c r="F39" s="9">
        <v>58</v>
      </c>
      <c r="G39" s="9">
        <v>71</v>
      </c>
      <c r="H39" s="9">
        <v>42</v>
      </c>
      <c r="I39" s="9">
        <v>23</v>
      </c>
      <c r="J39" s="9">
        <v>5</v>
      </c>
      <c r="K39" s="9">
        <v>10</v>
      </c>
      <c r="L39" s="10">
        <f t="shared" si="0"/>
        <v>3165</v>
      </c>
    </row>
    <row r="40" spans="1:12" ht="12.75">
      <c r="A40" s="20" t="s">
        <v>46</v>
      </c>
      <c r="B40" s="9">
        <v>3807</v>
      </c>
      <c r="C40" s="9">
        <v>20</v>
      </c>
      <c r="D40" s="9">
        <v>0</v>
      </c>
      <c r="E40" s="9">
        <v>226</v>
      </c>
      <c r="F40" s="9">
        <v>72</v>
      </c>
      <c r="G40" s="9">
        <v>29</v>
      </c>
      <c r="H40" s="9">
        <v>54</v>
      </c>
      <c r="I40" s="9">
        <v>21</v>
      </c>
      <c r="J40" s="9">
        <v>5</v>
      </c>
      <c r="K40" s="9">
        <v>20</v>
      </c>
      <c r="L40" s="10">
        <f t="shared" si="0"/>
        <v>4254</v>
      </c>
    </row>
    <row r="41" spans="1:12" ht="12.75">
      <c r="A41" s="20" t="s">
        <v>47</v>
      </c>
      <c r="B41" s="9">
        <v>4690</v>
      </c>
      <c r="C41" s="9">
        <v>17</v>
      </c>
      <c r="D41" s="9">
        <v>0</v>
      </c>
      <c r="E41" s="9">
        <v>112</v>
      </c>
      <c r="F41" s="9">
        <v>23</v>
      </c>
      <c r="G41" s="9">
        <v>26</v>
      </c>
      <c r="H41" s="9">
        <v>44</v>
      </c>
      <c r="I41" s="9">
        <v>8</v>
      </c>
      <c r="J41" s="9">
        <v>0</v>
      </c>
      <c r="K41" s="9">
        <v>24</v>
      </c>
      <c r="L41" s="10">
        <f t="shared" si="0"/>
        <v>4944</v>
      </c>
    </row>
    <row r="42" spans="1:12" ht="12.75">
      <c r="A42" s="20" t="s">
        <v>48</v>
      </c>
      <c r="B42" s="9">
        <v>5276</v>
      </c>
      <c r="C42" s="9">
        <v>17</v>
      </c>
      <c r="D42" s="9">
        <v>0</v>
      </c>
      <c r="E42" s="9">
        <v>45</v>
      </c>
      <c r="F42" s="9">
        <v>3</v>
      </c>
      <c r="G42" s="9">
        <v>0</v>
      </c>
      <c r="H42" s="9">
        <v>37</v>
      </c>
      <c r="I42" s="9">
        <v>0</v>
      </c>
      <c r="J42" s="9">
        <v>0</v>
      </c>
      <c r="K42" s="9">
        <v>44</v>
      </c>
      <c r="L42" s="10">
        <f t="shared" si="0"/>
        <v>5422</v>
      </c>
    </row>
    <row r="43" spans="1:12" ht="12.75">
      <c r="A43" s="20" t="s">
        <v>49</v>
      </c>
      <c r="B43" s="9">
        <v>3014</v>
      </c>
      <c r="C43" s="9">
        <v>10</v>
      </c>
      <c r="D43" s="9">
        <v>0</v>
      </c>
      <c r="E43" s="9">
        <v>198</v>
      </c>
      <c r="F43" s="9">
        <v>58</v>
      </c>
      <c r="G43" s="9">
        <v>41</v>
      </c>
      <c r="H43" s="9">
        <v>44</v>
      </c>
      <c r="I43" s="9">
        <v>20</v>
      </c>
      <c r="J43" s="9">
        <v>6</v>
      </c>
      <c r="K43" s="9">
        <v>26</v>
      </c>
      <c r="L43" s="10">
        <f t="shared" si="0"/>
        <v>3417</v>
      </c>
    </row>
    <row r="44" spans="1:12" ht="12.75">
      <c r="A44" s="20" t="s">
        <v>50</v>
      </c>
      <c r="B44" s="9">
        <v>2826</v>
      </c>
      <c r="C44" s="9">
        <v>14</v>
      </c>
      <c r="D44" s="9">
        <v>0</v>
      </c>
      <c r="E44" s="9">
        <v>203</v>
      </c>
      <c r="F44" s="9">
        <v>55</v>
      </c>
      <c r="G44" s="9">
        <v>26</v>
      </c>
      <c r="H44" s="9">
        <v>45</v>
      </c>
      <c r="I44" s="9">
        <v>11</v>
      </c>
      <c r="J44" s="9">
        <v>1</v>
      </c>
      <c r="K44" s="9">
        <v>8</v>
      </c>
      <c r="L44" s="10">
        <f t="shared" si="0"/>
        <v>3189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102246</v>
      </c>
      <c r="C46" s="11">
        <f t="shared" si="1"/>
        <v>386</v>
      </c>
      <c r="D46" s="11">
        <f t="shared" si="1"/>
        <v>0</v>
      </c>
      <c r="E46" s="11">
        <f t="shared" si="1"/>
        <v>5113</v>
      </c>
      <c r="F46" s="11">
        <f t="shared" si="1"/>
        <v>1215</v>
      </c>
      <c r="G46" s="11">
        <f t="shared" si="1"/>
        <v>898</v>
      </c>
      <c r="H46" s="11">
        <f t="shared" si="1"/>
        <v>1334</v>
      </c>
      <c r="I46" s="11">
        <f t="shared" si="1"/>
        <v>538</v>
      </c>
      <c r="J46" s="11">
        <f t="shared" si="1"/>
        <v>60</v>
      </c>
      <c r="K46" s="11">
        <f>SUM(K15:K45)</f>
        <v>755</v>
      </c>
      <c r="L46" s="12">
        <f>SUM(L15:L45)</f>
        <v>112545</v>
      </c>
    </row>
    <row r="47" spans="1:12" ht="13.5" thickBot="1">
      <c r="A47" s="22" t="s">
        <v>52</v>
      </c>
      <c r="B47" s="13">
        <f aca="true" t="shared" si="2" ref="B47:K47">(B46/$M13)</f>
        <v>3298.2580645161293</v>
      </c>
      <c r="C47" s="13">
        <f t="shared" si="2"/>
        <v>12.451612903225806</v>
      </c>
      <c r="D47" s="13">
        <f t="shared" si="2"/>
        <v>0</v>
      </c>
      <c r="E47" s="13">
        <f t="shared" si="2"/>
        <v>164.93548387096774</v>
      </c>
      <c r="F47" s="13">
        <f t="shared" si="2"/>
        <v>39.193548387096776</v>
      </c>
      <c r="G47" s="13">
        <f t="shared" si="2"/>
        <v>28.967741935483872</v>
      </c>
      <c r="H47" s="13">
        <f t="shared" si="2"/>
        <v>43.03225806451613</v>
      </c>
      <c r="I47" s="13">
        <f t="shared" si="2"/>
        <v>17.35483870967742</v>
      </c>
      <c r="J47" s="13">
        <f t="shared" si="2"/>
        <v>1.935483870967742</v>
      </c>
      <c r="K47" s="13">
        <f t="shared" si="2"/>
        <v>24.35483870967742</v>
      </c>
      <c r="L47" s="14">
        <f>SUM(B47:K47)</f>
        <v>3630.4838709677424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1568</v>
      </c>
      <c r="C15" s="9">
        <v>0</v>
      </c>
      <c r="D15" s="9">
        <v>0</v>
      </c>
      <c r="E15" s="9">
        <v>21</v>
      </c>
      <c r="F15" s="9">
        <v>2</v>
      </c>
      <c r="G15" s="9">
        <v>0</v>
      </c>
      <c r="H15" s="9">
        <v>21</v>
      </c>
      <c r="I15" s="9">
        <v>1</v>
      </c>
      <c r="J15" s="9">
        <v>0</v>
      </c>
      <c r="K15" s="9">
        <v>17</v>
      </c>
      <c r="L15" s="10">
        <f>SUM(B15:K15)</f>
        <v>1630</v>
      </c>
    </row>
    <row r="16" spans="1:12" ht="12.75">
      <c r="A16" s="20" t="s">
        <v>22</v>
      </c>
      <c r="B16" s="9">
        <v>1324</v>
      </c>
      <c r="C16" s="9">
        <v>6</v>
      </c>
      <c r="D16" s="9">
        <v>0</v>
      </c>
      <c r="E16" s="9">
        <v>100</v>
      </c>
      <c r="F16" s="9">
        <v>20</v>
      </c>
      <c r="G16" s="9">
        <v>14</v>
      </c>
      <c r="H16" s="9">
        <v>26</v>
      </c>
      <c r="I16" s="9">
        <v>10</v>
      </c>
      <c r="J16" s="9">
        <v>1</v>
      </c>
      <c r="K16" s="9">
        <v>6</v>
      </c>
      <c r="L16" s="10">
        <f>SUM(B16:K16)</f>
        <v>1507</v>
      </c>
    </row>
    <row r="17" spans="1:12" ht="12.75">
      <c r="A17" s="20" t="s">
        <v>23</v>
      </c>
      <c r="B17" s="9">
        <v>1210</v>
      </c>
      <c r="C17" s="9">
        <v>7</v>
      </c>
      <c r="D17" s="9">
        <v>0</v>
      </c>
      <c r="E17" s="9">
        <v>99</v>
      </c>
      <c r="F17" s="9">
        <v>28</v>
      </c>
      <c r="G17" s="9">
        <v>16</v>
      </c>
      <c r="H17" s="9">
        <v>27</v>
      </c>
      <c r="I17" s="9">
        <v>17</v>
      </c>
      <c r="J17" s="9">
        <v>2</v>
      </c>
      <c r="K17" s="9">
        <v>2</v>
      </c>
      <c r="L17" s="10">
        <f aca="true" t="shared" si="0" ref="L17:L45">SUM(B17:K17)</f>
        <v>1408</v>
      </c>
    </row>
    <row r="18" spans="1:12" ht="12.75">
      <c r="A18" s="20" t="s">
        <v>24</v>
      </c>
      <c r="B18" s="9">
        <v>1334</v>
      </c>
      <c r="C18" s="9">
        <v>4</v>
      </c>
      <c r="D18" s="9">
        <v>0</v>
      </c>
      <c r="E18" s="9">
        <v>122</v>
      </c>
      <c r="F18" s="9">
        <v>21</v>
      </c>
      <c r="G18" s="9">
        <v>18</v>
      </c>
      <c r="H18" s="9">
        <v>26</v>
      </c>
      <c r="I18" s="9">
        <v>14</v>
      </c>
      <c r="J18" s="9">
        <v>0</v>
      </c>
      <c r="K18" s="9">
        <v>9</v>
      </c>
      <c r="L18" s="10">
        <f t="shared" si="0"/>
        <v>1548</v>
      </c>
    </row>
    <row r="19" spans="1:12" ht="12.75">
      <c r="A19" s="20" t="s">
        <v>25</v>
      </c>
      <c r="B19" s="9">
        <v>1980</v>
      </c>
      <c r="C19" s="9">
        <v>10</v>
      </c>
      <c r="D19" s="9">
        <v>0</v>
      </c>
      <c r="E19" s="9">
        <v>118</v>
      </c>
      <c r="F19" s="9">
        <v>18</v>
      </c>
      <c r="G19" s="9">
        <v>9</v>
      </c>
      <c r="H19" s="9">
        <v>27</v>
      </c>
      <c r="I19" s="9">
        <v>21</v>
      </c>
      <c r="J19" s="9">
        <v>0</v>
      </c>
      <c r="K19" s="9">
        <v>12</v>
      </c>
      <c r="L19" s="10">
        <f t="shared" si="0"/>
        <v>2195</v>
      </c>
    </row>
    <row r="20" spans="1:12" ht="12.75">
      <c r="A20" s="20" t="s">
        <v>26</v>
      </c>
      <c r="B20" s="9">
        <v>2359</v>
      </c>
      <c r="C20" s="9">
        <v>7</v>
      </c>
      <c r="D20" s="9">
        <v>0</v>
      </c>
      <c r="E20" s="9">
        <v>67</v>
      </c>
      <c r="F20" s="9">
        <v>8</v>
      </c>
      <c r="G20" s="9">
        <v>7</v>
      </c>
      <c r="H20" s="9">
        <v>20</v>
      </c>
      <c r="I20" s="9">
        <v>2</v>
      </c>
      <c r="J20" s="9">
        <v>0</v>
      </c>
      <c r="K20" s="9">
        <v>19</v>
      </c>
      <c r="L20" s="10">
        <f t="shared" si="0"/>
        <v>2489</v>
      </c>
    </row>
    <row r="21" spans="1:12" ht="12.75">
      <c r="A21" s="20" t="s">
        <v>27</v>
      </c>
      <c r="B21" s="9">
        <v>1724</v>
      </c>
      <c r="C21" s="9">
        <v>5</v>
      </c>
      <c r="D21" s="9">
        <v>0</v>
      </c>
      <c r="E21" s="9">
        <v>17</v>
      </c>
      <c r="F21" s="9">
        <v>1</v>
      </c>
      <c r="G21" s="9">
        <v>0</v>
      </c>
      <c r="H21" s="9">
        <v>20</v>
      </c>
      <c r="I21" s="9">
        <v>0</v>
      </c>
      <c r="J21" s="9">
        <v>0</v>
      </c>
      <c r="K21" s="9">
        <v>25</v>
      </c>
      <c r="L21" s="10">
        <f t="shared" si="0"/>
        <v>1792</v>
      </c>
    </row>
    <row r="22" spans="1:12" ht="12.75">
      <c r="A22" s="20" t="s">
        <v>28</v>
      </c>
      <c r="B22" s="9">
        <v>1355</v>
      </c>
      <c r="C22" s="9">
        <v>3</v>
      </c>
      <c r="D22" s="9">
        <v>0</v>
      </c>
      <c r="E22" s="9">
        <v>95</v>
      </c>
      <c r="F22" s="9">
        <v>15</v>
      </c>
      <c r="G22" s="9">
        <v>19</v>
      </c>
      <c r="H22" s="9">
        <v>22</v>
      </c>
      <c r="I22" s="9">
        <v>16</v>
      </c>
      <c r="J22" s="9">
        <v>1</v>
      </c>
      <c r="K22" s="9">
        <v>4</v>
      </c>
      <c r="L22" s="10">
        <f t="shared" si="0"/>
        <v>1530</v>
      </c>
    </row>
    <row r="23" spans="1:12" ht="12.75">
      <c r="A23" s="20" t="s">
        <v>29</v>
      </c>
      <c r="B23" s="9">
        <v>1254</v>
      </c>
      <c r="C23" s="9">
        <v>5</v>
      </c>
      <c r="D23" s="9">
        <v>0</v>
      </c>
      <c r="E23" s="9">
        <v>111</v>
      </c>
      <c r="F23" s="9">
        <v>17</v>
      </c>
      <c r="G23" s="9">
        <v>14</v>
      </c>
      <c r="H23" s="9">
        <v>22</v>
      </c>
      <c r="I23" s="9">
        <v>14</v>
      </c>
      <c r="J23" s="9">
        <v>1</v>
      </c>
      <c r="K23" s="9">
        <v>10</v>
      </c>
      <c r="L23" s="10">
        <f t="shared" si="0"/>
        <v>1448</v>
      </c>
    </row>
    <row r="24" spans="1:12" ht="12.75">
      <c r="A24" s="20" t="s">
        <v>30</v>
      </c>
      <c r="B24" s="9">
        <v>1377</v>
      </c>
      <c r="C24" s="9">
        <v>9</v>
      </c>
      <c r="D24" s="9">
        <v>0</v>
      </c>
      <c r="E24" s="9">
        <v>106</v>
      </c>
      <c r="F24" s="9">
        <v>23</v>
      </c>
      <c r="G24" s="9">
        <v>22</v>
      </c>
      <c r="H24" s="9">
        <v>21</v>
      </c>
      <c r="I24" s="9">
        <v>19</v>
      </c>
      <c r="J24" s="9">
        <v>0</v>
      </c>
      <c r="K24" s="9">
        <v>6</v>
      </c>
      <c r="L24" s="10">
        <f t="shared" si="0"/>
        <v>1583</v>
      </c>
    </row>
    <row r="25" spans="1:12" ht="12.75">
      <c r="A25" s="20" t="s">
        <v>31</v>
      </c>
      <c r="B25" s="9">
        <v>1363</v>
      </c>
      <c r="C25" s="9">
        <v>8</v>
      </c>
      <c r="D25" s="9">
        <v>0</v>
      </c>
      <c r="E25" s="9">
        <v>120</v>
      </c>
      <c r="F25" s="9">
        <v>22</v>
      </c>
      <c r="G25" s="9">
        <v>27</v>
      </c>
      <c r="H25" s="9">
        <v>25</v>
      </c>
      <c r="I25" s="9">
        <v>18</v>
      </c>
      <c r="J25" s="9">
        <v>2</v>
      </c>
      <c r="K25" s="9">
        <v>6</v>
      </c>
      <c r="L25" s="10">
        <f t="shared" si="0"/>
        <v>1591</v>
      </c>
    </row>
    <row r="26" spans="1:12" ht="12.75">
      <c r="A26" s="20" t="s">
        <v>32</v>
      </c>
      <c r="B26" s="9">
        <v>2107</v>
      </c>
      <c r="C26" s="9">
        <v>10</v>
      </c>
      <c r="D26" s="9">
        <v>0</v>
      </c>
      <c r="E26" s="9">
        <v>121</v>
      </c>
      <c r="F26" s="9">
        <v>25</v>
      </c>
      <c r="G26" s="9">
        <v>23</v>
      </c>
      <c r="H26" s="9">
        <v>25</v>
      </c>
      <c r="I26" s="9">
        <v>14</v>
      </c>
      <c r="J26" s="9">
        <v>0</v>
      </c>
      <c r="K26" s="9">
        <v>17</v>
      </c>
      <c r="L26" s="10">
        <f t="shared" si="0"/>
        <v>2342</v>
      </c>
    </row>
    <row r="27" spans="1:12" ht="12.75">
      <c r="A27" s="20" t="s">
        <v>33</v>
      </c>
      <c r="B27" s="9">
        <v>2447</v>
      </c>
      <c r="C27" s="9">
        <v>10</v>
      </c>
      <c r="D27" s="9">
        <v>0</v>
      </c>
      <c r="E27" s="9">
        <v>73</v>
      </c>
      <c r="F27" s="9">
        <v>8</v>
      </c>
      <c r="G27" s="9">
        <v>6</v>
      </c>
      <c r="H27" s="9">
        <v>24</v>
      </c>
      <c r="I27" s="9">
        <v>7</v>
      </c>
      <c r="J27" s="9">
        <v>0</v>
      </c>
      <c r="K27" s="9">
        <v>14</v>
      </c>
      <c r="L27" s="10">
        <f t="shared" si="0"/>
        <v>2589</v>
      </c>
    </row>
    <row r="28" spans="1:12" ht="12.75">
      <c r="A28" s="20" t="s">
        <v>34</v>
      </c>
      <c r="B28" s="9">
        <v>1755</v>
      </c>
      <c r="C28" s="9">
        <v>3</v>
      </c>
      <c r="D28" s="9">
        <v>0</v>
      </c>
      <c r="E28" s="9">
        <v>18</v>
      </c>
      <c r="F28" s="9">
        <v>0</v>
      </c>
      <c r="G28" s="9">
        <v>0</v>
      </c>
      <c r="H28" s="9">
        <v>14</v>
      </c>
      <c r="I28" s="9">
        <v>1</v>
      </c>
      <c r="J28" s="9">
        <v>0</v>
      </c>
      <c r="K28" s="9">
        <v>19</v>
      </c>
      <c r="L28" s="10">
        <f t="shared" si="0"/>
        <v>1810</v>
      </c>
    </row>
    <row r="29" spans="1:12" ht="12.75">
      <c r="A29" s="20" t="s">
        <v>35</v>
      </c>
      <c r="B29" s="9">
        <v>1354</v>
      </c>
      <c r="C29" s="9">
        <v>9</v>
      </c>
      <c r="D29" s="9">
        <v>0</v>
      </c>
      <c r="E29" s="9">
        <v>104</v>
      </c>
      <c r="F29" s="9">
        <v>23</v>
      </c>
      <c r="G29" s="9">
        <v>21</v>
      </c>
      <c r="H29" s="9">
        <v>21</v>
      </c>
      <c r="I29" s="9">
        <v>9</v>
      </c>
      <c r="J29" s="9">
        <v>2</v>
      </c>
      <c r="K29" s="9">
        <v>9</v>
      </c>
      <c r="L29" s="10">
        <f t="shared" si="0"/>
        <v>1552</v>
      </c>
    </row>
    <row r="30" spans="1:12" ht="12.75">
      <c r="A30" s="20" t="s">
        <v>36</v>
      </c>
      <c r="B30" s="9">
        <v>1229</v>
      </c>
      <c r="C30" s="9">
        <v>2</v>
      </c>
      <c r="D30" s="9">
        <v>0</v>
      </c>
      <c r="E30" s="9">
        <v>100</v>
      </c>
      <c r="F30" s="9">
        <v>17</v>
      </c>
      <c r="G30" s="9">
        <v>20</v>
      </c>
      <c r="H30" s="9">
        <v>23</v>
      </c>
      <c r="I30" s="9">
        <v>10</v>
      </c>
      <c r="J30" s="9">
        <v>2</v>
      </c>
      <c r="K30" s="9">
        <v>13</v>
      </c>
      <c r="L30" s="10">
        <f t="shared" si="0"/>
        <v>1416</v>
      </c>
    </row>
    <row r="31" spans="1:12" ht="12.75">
      <c r="A31" s="20" t="s">
        <v>37</v>
      </c>
      <c r="B31" s="9">
        <v>1445</v>
      </c>
      <c r="C31" s="9">
        <v>8</v>
      </c>
      <c r="D31" s="9">
        <v>0</v>
      </c>
      <c r="E31" s="9">
        <v>113</v>
      </c>
      <c r="F31" s="9">
        <v>26</v>
      </c>
      <c r="G31" s="9">
        <v>24</v>
      </c>
      <c r="H31" s="9">
        <v>19</v>
      </c>
      <c r="I31" s="9">
        <v>13</v>
      </c>
      <c r="J31" s="9">
        <v>0</v>
      </c>
      <c r="K31" s="9">
        <v>11</v>
      </c>
      <c r="L31" s="10">
        <f t="shared" si="0"/>
        <v>1659</v>
      </c>
    </row>
    <row r="32" spans="1:12" ht="12.75">
      <c r="A32" s="20" t="s">
        <v>38</v>
      </c>
      <c r="B32" s="9">
        <v>1483</v>
      </c>
      <c r="C32" s="9">
        <v>5</v>
      </c>
      <c r="D32" s="9">
        <v>0</v>
      </c>
      <c r="E32" s="9">
        <v>118</v>
      </c>
      <c r="F32" s="9">
        <v>29</v>
      </c>
      <c r="G32" s="9">
        <v>17</v>
      </c>
      <c r="H32" s="9">
        <v>21</v>
      </c>
      <c r="I32" s="9">
        <v>22</v>
      </c>
      <c r="J32" s="9">
        <v>1</v>
      </c>
      <c r="K32" s="9">
        <v>9</v>
      </c>
      <c r="L32" s="10">
        <f t="shared" si="0"/>
        <v>1705</v>
      </c>
    </row>
    <row r="33" spans="1:12" ht="12.75">
      <c r="A33" s="20" t="s">
        <v>39</v>
      </c>
      <c r="B33" s="9">
        <v>2172</v>
      </c>
      <c r="C33" s="9">
        <v>10</v>
      </c>
      <c r="D33" s="9">
        <v>0</v>
      </c>
      <c r="E33" s="9">
        <v>127</v>
      </c>
      <c r="F33" s="9">
        <v>24</v>
      </c>
      <c r="G33" s="9">
        <v>12</v>
      </c>
      <c r="H33" s="9">
        <v>25</v>
      </c>
      <c r="I33" s="9">
        <v>14</v>
      </c>
      <c r="J33" s="9">
        <v>1</v>
      </c>
      <c r="K33" s="9">
        <v>14</v>
      </c>
      <c r="L33" s="10">
        <f t="shared" si="0"/>
        <v>2399</v>
      </c>
    </row>
    <row r="34" spans="1:12" ht="12.75">
      <c r="A34" s="20" t="s">
        <v>40</v>
      </c>
      <c r="B34" s="9">
        <v>2233</v>
      </c>
      <c r="C34" s="9">
        <v>7</v>
      </c>
      <c r="D34" s="9">
        <v>0</v>
      </c>
      <c r="E34" s="9">
        <v>64</v>
      </c>
      <c r="F34" s="9">
        <v>9</v>
      </c>
      <c r="G34" s="9">
        <v>4</v>
      </c>
      <c r="H34" s="9">
        <v>19</v>
      </c>
      <c r="I34" s="9">
        <v>2</v>
      </c>
      <c r="J34" s="9">
        <v>0</v>
      </c>
      <c r="K34" s="9">
        <v>39</v>
      </c>
      <c r="L34" s="10">
        <f t="shared" si="0"/>
        <v>2377</v>
      </c>
    </row>
    <row r="35" spans="1:12" ht="12.75">
      <c r="A35" s="20" t="s">
        <v>41</v>
      </c>
      <c r="B35" s="9">
        <v>1617</v>
      </c>
      <c r="C35" s="9">
        <v>2</v>
      </c>
      <c r="D35" s="9">
        <v>0</v>
      </c>
      <c r="E35" s="9">
        <v>22</v>
      </c>
      <c r="F35" s="9">
        <v>1</v>
      </c>
      <c r="G35" s="9">
        <v>0</v>
      </c>
      <c r="H35" s="9">
        <v>13</v>
      </c>
      <c r="I35" s="9">
        <v>1</v>
      </c>
      <c r="J35" s="9">
        <v>0</v>
      </c>
      <c r="K35" s="9">
        <v>17</v>
      </c>
      <c r="L35" s="10">
        <f t="shared" si="0"/>
        <v>1673</v>
      </c>
    </row>
    <row r="36" spans="1:12" ht="12.75">
      <c r="A36" s="20" t="s">
        <v>42</v>
      </c>
      <c r="B36" s="9">
        <v>1507</v>
      </c>
      <c r="C36" s="9">
        <v>3</v>
      </c>
      <c r="D36" s="9">
        <v>0</v>
      </c>
      <c r="E36" s="9">
        <v>105</v>
      </c>
      <c r="F36" s="9">
        <v>26</v>
      </c>
      <c r="G36" s="9">
        <v>22</v>
      </c>
      <c r="H36" s="9">
        <v>25</v>
      </c>
      <c r="I36" s="9">
        <v>13</v>
      </c>
      <c r="J36" s="9">
        <v>0</v>
      </c>
      <c r="K36" s="9">
        <v>12</v>
      </c>
      <c r="L36" s="10">
        <f t="shared" si="0"/>
        <v>1713</v>
      </c>
    </row>
    <row r="37" spans="1:12" ht="12.75">
      <c r="A37" s="20" t="s">
        <v>43</v>
      </c>
      <c r="B37" s="9">
        <v>1458</v>
      </c>
      <c r="C37" s="9">
        <v>8</v>
      </c>
      <c r="D37" s="9">
        <v>0</v>
      </c>
      <c r="E37" s="9">
        <v>117</v>
      </c>
      <c r="F37" s="9">
        <v>35</v>
      </c>
      <c r="G37" s="9">
        <v>23</v>
      </c>
      <c r="H37" s="9">
        <v>24</v>
      </c>
      <c r="I37" s="9">
        <v>6</v>
      </c>
      <c r="J37" s="9">
        <v>1</v>
      </c>
      <c r="K37" s="9">
        <v>6</v>
      </c>
      <c r="L37" s="10">
        <f t="shared" si="0"/>
        <v>1678</v>
      </c>
    </row>
    <row r="38" spans="1:12" ht="12.75">
      <c r="A38" s="20" t="s">
        <v>44</v>
      </c>
      <c r="B38" s="9">
        <v>1438</v>
      </c>
      <c r="C38" s="9">
        <v>6</v>
      </c>
      <c r="D38" s="9">
        <v>0</v>
      </c>
      <c r="E38" s="9">
        <v>127</v>
      </c>
      <c r="F38" s="9">
        <v>33</v>
      </c>
      <c r="G38" s="9">
        <v>40</v>
      </c>
      <c r="H38" s="9">
        <v>22</v>
      </c>
      <c r="I38" s="9">
        <v>8</v>
      </c>
      <c r="J38" s="9">
        <v>0</v>
      </c>
      <c r="K38" s="9">
        <v>6</v>
      </c>
      <c r="L38" s="10">
        <f t="shared" si="0"/>
        <v>1680</v>
      </c>
    </row>
    <row r="39" spans="1:12" ht="12.75">
      <c r="A39" s="20" t="s">
        <v>45</v>
      </c>
      <c r="B39" s="9">
        <v>1359</v>
      </c>
      <c r="C39" s="9">
        <v>8</v>
      </c>
      <c r="D39" s="9">
        <v>0</v>
      </c>
      <c r="E39" s="9">
        <v>129</v>
      </c>
      <c r="F39" s="9">
        <v>29</v>
      </c>
      <c r="G39" s="9">
        <v>40</v>
      </c>
      <c r="H39" s="9">
        <v>20</v>
      </c>
      <c r="I39" s="9">
        <v>12</v>
      </c>
      <c r="J39" s="9">
        <v>3</v>
      </c>
      <c r="K39" s="9">
        <v>6</v>
      </c>
      <c r="L39" s="10">
        <f t="shared" si="0"/>
        <v>1606</v>
      </c>
    </row>
    <row r="40" spans="1:12" ht="12.75">
      <c r="A40" s="20" t="s">
        <v>46</v>
      </c>
      <c r="B40" s="9">
        <v>2293</v>
      </c>
      <c r="C40" s="9">
        <v>14</v>
      </c>
      <c r="D40" s="9">
        <v>0</v>
      </c>
      <c r="E40" s="9">
        <v>119</v>
      </c>
      <c r="F40" s="9">
        <v>31</v>
      </c>
      <c r="G40" s="9">
        <v>16</v>
      </c>
      <c r="H40" s="9">
        <v>26</v>
      </c>
      <c r="I40" s="9">
        <v>11</v>
      </c>
      <c r="J40" s="9">
        <v>3</v>
      </c>
      <c r="K40" s="9">
        <v>10</v>
      </c>
      <c r="L40" s="10">
        <f t="shared" si="0"/>
        <v>2523</v>
      </c>
    </row>
    <row r="41" spans="1:12" ht="12.75">
      <c r="A41" s="20" t="s">
        <v>47</v>
      </c>
      <c r="B41" s="9">
        <v>2787</v>
      </c>
      <c r="C41" s="9">
        <v>11</v>
      </c>
      <c r="D41" s="9">
        <v>0</v>
      </c>
      <c r="E41" s="9">
        <v>60</v>
      </c>
      <c r="F41" s="9">
        <v>8</v>
      </c>
      <c r="G41" s="9">
        <v>9</v>
      </c>
      <c r="H41" s="9">
        <v>21</v>
      </c>
      <c r="I41" s="9">
        <v>3</v>
      </c>
      <c r="J41" s="9">
        <v>0</v>
      </c>
      <c r="K41" s="9">
        <v>16</v>
      </c>
      <c r="L41" s="10">
        <f t="shared" si="0"/>
        <v>2915</v>
      </c>
    </row>
    <row r="42" spans="1:12" ht="12.75">
      <c r="A42" s="20" t="s">
        <v>48</v>
      </c>
      <c r="B42" s="9">
        <v>1872</v>
      </c>
      <c r="C42" s="9">
        <v>4</v>
      </c>
      <c r="D42" s="9">
        <v>0</v>
      </c>
      <c r="E42" s="9">
        <v>27</v>
      </c>
      <c r="F42" s="9">
        <v>1</v>
      </c>
      <c r="G42" s="9">
        <v>0</v>
      </c>
      <c r="H42" s="9">
        <v>16</v>
      </c>
      <c r="I42" s="9">
        <v>0</v>
      </c>
      <c r="J42" s="9">
        <v>0</v>
      </c>
      <c r="K42" s="9">
        <v>19</v>
      </c>
      <c r="L42" s="10">
        <f t="shared" si="0"/>
        <v>1939</v>
      </c>
    </row>
    <row r="43" spans="1:12" ht="12.75">
      <c r="A43" s="20" t="s">
        <v>49</v>
      </c>
      <c r="B43" s="9">
        <v>1387</v>
      </c>
      <c r="C43" s="9">
        <v>3</v>
      </c>
      <c r="D43" s="9">
        <v>0</v>
      </c>
      <c r="E43" s="9">
        <v>100</v>
      </c>
      <c r="F43" s="9">
        <v>31</v>
      </c>
      <c r="G43" s="9">
        <v>23</v>
      </c>
      <c r="H43" s="9">
        <v>23</v>
      </c>
      <c r="I43" s="9">
        <v>14</v>
      </c>
      <c r="J43" s="9">
        <v>4</v>
      </c>
      <c r="K43" s="9">
        <v>16</v>
      </c>
      <c r="L43" s="10">
        <f t="shared" si="0"/>
        <v>1601</v>
      </c>
    </row>
    <row r="44" spans="1:12" ht="12.75">
      <c r="A44" s="20" t="s">
        <v>50</v>
      </c>
      <c r="B44" s="9">
        <v>1425</v>
      </c>
      <c r="C44" s="9">
        <v>8</v>
      </c>
      <c r="D44" s="9">
        <v>0</v>
      </c>
      <c r="E44" s="9">
        <v>111</v>
      </c>
      <c r="F44" s="9">
        <v>27</v>
      </c>
      <c r="G44" s="9">
        <v>13</v>
      </c>
      <c r="H44" s="9">
        <v>23</v>
      </c>
      <c r="I44" s="9">
        <v>6</v>
      </c>
      <c r="J44" s="9">
        <v>1</v>
      </c>
      <c r="K44" s="9">
        <v>3</v>
      </c>
      <c r="L44" s="10">
        <f t="shared" si="0"/>
        <v>1617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50216</v>
      </c>
      <c r="C46" s="11">
        <f t="shared" si="1"/>
        <v>195</v>
      </c>
      <c r="D46" s="11">
        <f t="shared" si="1"/>
        <v>0</v>
      </c>
      <c r="E46" s="11">
        <f t="shared" si="1"/>
        <v>2731</v>
      </c>
      <c r="F46" s="11">
        <f t="shared" si="1"/>
        <v>558</v>
      </c>
      <c r="G46" s="11">
        <f t="shared" si="1"/>
        <v>459</v>
      </c>
      <c r="H46" s="11">
        <f t="shared" si="1"/>
        <v>661</v>
      </c>
      <c r="I46" s="11">
        <f t="shared" si="1"/>
        <v>298</v>
      </c>
      <c r="J46" s="11">
        <f t="shared" si="1"/>
        <v>25</v>
      </c>
      <c r="K46" s="11">
        <f>SUM(K15:K45)</f>
        <v>372</v>
      </c>
      <c r="L46" s="12">
        <f>SUM(L15:L45)</f>
        <v>55515</v>
      </c>
    </row>
    <row r="47" spans="1:12" ht="13.5" thickBot="1">
      <c r="A47" s="22" t="s">
        <v>52</v>
      </c>
      <c r="B47" s="13">
        <f aca="true" t="shared" si="2" ref="B47:K47">(B46/$M13)</f>
        <v>1619.8709677419354</v>
      </c>
      <c r="C47" s="13">
        <f t="shared" si="2"/>
        <v>6.290322580645161</v>
      </c>
      <c r="D47" s="13">
        <f t="shared" si="2"/>
        <v>0</v>
      </c>
      <c r="E47" s="13">
        <f t="shared" si="2"/>
        <v>88.09677419354838</v>
      </c>
      <c r="F47" s="13">
        <f t="shared" si="2"/>
        <v>18</v>
      </c>
      <c r="G47" s="13">
        <f t="shared" si="2"/>
        <v>14.806451612903226</v>
      </c>
      <c r="H47" s="13">
        <f t="shared" si="2"/>
        <v>21.322580645161292</v>
      </c>
      <c r="I47" s="13">
        <f t="shared" si="2"/>
        <v>9.612903225806452</v>
      </c>
      <c r="J47" s="13">
        <f t="shared" si="2"/>
        <v>0.8064516129032258</v>
      </c>
      <c r="K47" s="13">
        <f t="shared" si="2"/>
        <v>12</v>
      </c>
      <c r="L47" s="14">
        <f>SUM(B47:K47)</f>
        <v>1790.8064516129027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3198</v>
      </c>
      <c r="C15" s="9">
        <v>10</v>
      </c>
      <c r="D15" s="9">
        <v>0</v>
      </c>
      <c r="E15" s="9">
        <v>27</v>
      </c>
      <c r="F15" s="9">
        <v>3</v>
      </c>
      <c r="G15" s="9">
        <v>0</v>
      </c>
      <c r="H15" s="9">
        <v>23</v>
      </c>
      <c r="I15" s="9">
        <v>1</v>
      </c>
      <c r="J15" s="9">
        <v>0</v>
      </c>
      <c r="K15" s="9">
        <v>25</v>
      </c>
      <c r="L15" s="10">
        <f>SUM(B15:K15)</f>
        <v>3287</v>
      </c>
    </row>
    <row r="16" spans="1:12" ht="12.75">
      <c r="A16" s="20" t="s">
        <v>22</v>
      </c>
      <c r="B16" s="9">
        <v>1594</v>
      </c>
      <c r="C16" s="9">
        <v>2</v>
      </c>
      <c r="D16" s="9">
        <v>0</v>
      </c>
      <c r="E16" s="9">
        <v>93</v>
      </c>
      <c r="F16" s="9">
        <v>25</v>
      </c>
      <c r="G16" s="9">
        <v>14</v>
      </c>
      <c r="H16" s="9">
        <v>26</v>
      </c>
      <c r="I16" s="9">
        <v>5</v>
      </c>
      <c r="J16" s="9">
        <v>1</v>
      </c>
      <c r="K16" s="9">
        <v>9</v>
      </c>
      <c r="L16" s="10">
        <f>SUM(B16:K16)</f>
        <v>1769</v>
      </c>
    </row>
    <row r="17" spans="1:12" ht="12.75">
      <c r="A17" s="20" t="s">
        <v>23</v>
      </c>
      <c r="B17" s="9">
        <v>1203</v>
      </c>
      <c r="C17" s="9">
        <v>2</v>
      </c>
      <c r="D17" s="9">
        <v>0</v>
      </c>
      <c r="E17" s="9">
        <v>85</v>
      </c>
      <c r="F17" s="9">
        <v>24</v>
      </c>
      <c r="G17" s="9">
        <v>22</v>
      </c>
      <c r="H17" s="9">
        <v>25</v>
      </c>
      <c r="I17" s="9">
        <v>12</v>
      </c>
      <c r="J17" s="9">
        <v>4</v>
      </c>
      <c r="K17" s="9">
        <v>2</v>
      </c>
      <c r="L17" s="10">
        <f aca="true" t="shared" si="0" ref="L17:L45">SUM(B17:K17)</f>
        <v>1379</v>
      </c>
    </row>
    <row r="18" spans="1:12" ht="12.75">
      <c r="A18" s="20" t="s">
        <v>24</v>
      </c>
      <c r="B18" s="9">
        <v>1264</v>
      </c>
      <c r="C18" s="9">
        <v>8</v>
      </c>
      <c r="D18" s="9">
        <v>0</v>
      </c>
      <c r="E18" s="9">
        <v>103</v>
      </c>
      <c r="F18" s="9">
        <v>29</v>
      </c>
      <c r="G18" s="9">
        <v>22</v>
      </c>
      <c r="H18" s="9">
        <v>26</v>
      </c>
      <c r="I18" s="9">
        <v>18</v>
      </c>
      <c r="J18" s="9">
        <v>0</v>
      </c>
      <c r="K18" s="9">
        <v>7</v>
      </c>
      <c r="L18" s="10">
        <f t="shared" si="0"/>
        <v>1477</v>
      </c>
    </row>
    <row r="19" spans="1:12" ht="12.75">
      <c r="A19" s="20" t="s">
        <v>25</v>
      </c>
      <c r="B19" s="9">
        <v>1392</v>
      </c>
      <c r="C19" s="9">
        <v>6</v>
      </c>
      <c r="D19" s="9">
        <v>0</v>
      </c>
      <c r="E19" s="9">
        <v>104</v>
      </c>
      <c r="F19" s="9">
        <v>22</v>
      </c>
      <c r="G19" s="9">
        <v>15</v>
      </c>
      <c r="H19" s="9">
        <v>27</v>
      </c>
      <c r="I19" s="9">
        <v>21</v>
      </c>
      <c r="J19" s="9">
        <v>1</v>
      </c>
      <c r="K19" s="9">
        <v>14</v>
      </c>
      <c r="L19" s="10">
        <f t="shared" si="0"/>
        <v>1602</v>
      </c>
    </row>
    <row r="20" spans="1:12" ht="12.75">
      <c r="A20" s="20" t="s">
        <v>26</v>
      </c>
      <c r="B20" s="9">
        <v>1640</v>
      </c>
      <c r="C20" s="9">
        <v>6</v>
      </c>
      <c r="D20" s="9">
        <v>0</v>
      </c>
      <c r="E20" s="9">
        <v>45</v>
      </c>
      <c r="F20" s="9">
        <v>8</v>
      </c>
      <c r="G20" s="9">
        <v>12</v>
      </c>
      <c r="H20" s="9">
        <v>21</v>
      </c>
      <c r="I20" s="9">
        <v>4</v>
      </c>
      <c r="J20" s="9">
        <v>0</v>
      </c>
      <c r="K20" s="9">
        <v>19</v>
      </c>
      <c r="L20" s="10">
        <f t="shared" si="0"/>
        <v>1755</v>
      </c>
    </row>
    <row r="21" spans="1:12" ht="12.75">
      <c r="A21" s="20" t="s">
        <v>27</v>
      </c>
      <c r="B21" s="9">
        <v>2881</v>
      </c>
      <c r="C21" s="9">
        <v>6</v>
      </c>
      <c r="D21" s="9">
        <v>0</v>
      </c>
      <c r="E21" s="9">
        <v>20</v>
      </c>
      <c r="F21" s="9">
        <v>2</v>
      </c>
      <c r="G21" s="9">
        <v>1</v>
      </c>
      <c r="H21" s="9">
        <v>18</v>
      </c>
      <c r="I21" s="9">
        <v>1</v>
      </c>
      <c r="J21" s="9">
        <v>0</v>
      </c>
      <c r="K21" s="9">
        <v>29</v>
      </c>
      <c r="L21" s="10">
        <f t="shared" si="0"/>
        <v>2958</v>
      </c>
    </row>
    <row r="22" spans="1:12" ht="12.75">
      <c r="A22" s="20" t="s">
        <v>28</v>
      </c>
      <c r="B22" s="9">
        <v>1540</v>
      </c>
      <c r="C22" s="9">
        <v>10</v>
      </c>
      <c r="D22" s="9">
        <v>0</v>
      </c>
      <c r="E22" s="9">
        <v>84</v>
      </c>
      <c r="F22" s="9">
        <v>24</v>
      </c>
      <c r="G22" s="9">
        <v>14</v>
      </c>
      <c r="H22" s="9">
        <v>19</v>
      </c>
      <c r="I22" s="9">
        <v>6</v>
      </c>
      <c r="J22" s="9">
        <v>1</v>
      </c>
      <c r="K22" s="9">
        <v>5</v>
      </c>
      <c r="L22" s="10">
        <f t="shared" si="0"/>
        <v>1703</v>
      </c>
    </row>
    <row r="23" spans="1:12" ht="12.75">
      <c r="A23" s="20" t="s">
        <v>29</v>
      </c>
      <c r="B23" s="9">
        <v>1312</v>
      </c>
      <c r="C23" s="9">
        <v>6</v>
      </c>
      <c r="D23" s="9">
        <v>0</v>
      </c>
      <c r="E23" s="9">
        <v>91</v>
      </c>
      <c r="F23" s="9">
        <v>21</v>
      </c>
      <c r="G23" s="9">
        <v>15</v>
      </c>
      <c r="H23" s="9">
        <v>21</v>
      </c>
      <c r="I23" s="9">
        <v>10</v>
      </c>
      <c r="J23" s="9">
        <v>4</v>
      </c>
      <c r="K23" s="9">
        <v>13</v>
      </c>
      <c r="L23" s="10">
        <f t="shared" si="0"/>
        <v>1493</v>
      </c>
    </row>
    <row r="24" spans="1:12" ht="12.75">
      <c r="A24" s="20" t="s">
        <v>30</v>
      </c>
      <c r="B24" s="9">
        <v>1350</v>
      </c>
      <c r="C24" s="9">
        <v>8</v>
      </c>
      <c r="D24" s="9">
        <v>0</v>
      </c>
      <c r="E24" s="9">
        <v>100</v>
      </c>
      <c r="F24" s="9">
        <v>38</v>
      </c>
      <c r="G24" s="9">
        <v>17</v>
      </c>
      <c r="H24" s="9">
        <v>22</v>
      </c>
      <c r="I24" s="9">
        <v>14</v>
      </c>
      <c r="J24" s="9">
        <v>5</v>
      </c>
      <c r="K24" s="9">
        <v>9</v>
      </c>
      <c r="L24" s="10">
        <f t="shared" si="0"/>
        <v>1563</v>
      </c>
    </row>
    <row r="25" spans="1:12" ht="12.75">
      <c r="A25" s="20" t="s">
        <v>31</v>
      </c>
      <c r="B25" s="9">
        <v>1278</v>
      </c>
      <c r="C25" s="9">
        <v>4</v>
      </c>
      <c r="D25" s="9">
        <v>0</v>
      </c>
      <c r="E25" s="9">
        <v>102</v>
      </c>
      <c r="F25" s="9">
        <v>33</v>
      </c>
      <c r="G25" s="9">
        <v>23</v>
      </c>
      <c r="H25" s="9">
        <v>24</v>
      </c>
      <c r="I25" s="9">
        <v>10</v>
      </c>
      <c r="J25" s="9">
        <v>5</v>
      </c>
      <c r="K25" s="9">
        <v>7</v>
      </c>
      <c r="L25" s="10">
        <f t="shared" si="0"/>
        <v>1486</v>
      </c>
    </row>
    <row r="26" spans="1:12" ht="12.75">
      <c r="A26" s="20" t="s">
        <v>32</v>
      </c>
      <c r="B26" s="9">
        <v>1418</v>
      </c>
      <c r="C26" s="9">
        <v>3</v>
      </c>
      <c r="D26" s="9">
        <v>0</v>
      </c>
      <c r="E26" s="9">
        <v>115</v>
      </c>
      <c r="F26" s="9">
        <v>31</v>
      </c>
      <c r="G26" s="9">
        <v>27</v>
      </c>
      <c r="H26" s="9">
        <v>22</v>
      </c>
      <c r="I26" s="9">
        <v>13</v>
      </c>
      <c r="J26" s="9">
        <v>2</v>
      </c>
      <c r="K26" s="9">
        <v>10</v>
      </c>
      <c r="L26" s="10">
        <f t="shared" si="0"/>
        <v>1641</v>
      </c>
    </row>
    <row r="27" spans="1:12" ht="12.75">
      <c r="A27" s="20" t="s">
        <v>33</v>
      </c>
      <c r="B27" s="9">
        <v>1666</v>
      </c>
      <c r="C27" s="9">
        <v>7</v>
      </c>
      <c r="D27" s="9">
        <v>0</v>
      </c>
      <c r="E27" s="9">
        <v>60</v>
      </c>
      <c r="F27" s="9">
        <v>12</v>
      </c>
      <c r="G27" s="9">
        <v>12</v>
      </c>
      <c r="H27" s="9">
        <v>21</v>
      </c>
      <c r="I27" s="9">
        <v>5</v>
      </c>
      <c r="J27" s="9">
        <v>1</v>
      </c>
      <c r="K27" s="9">
        <v>16</v>
      </c>
      <c r="L27" s="10">
        <f t="shared" si="0"/>
        <v>1800</v>
      </c>
    </row>
    <row r="28" spans="1:12" ht="12.75">
      <c r="A28" s="20" t="s">
        <v>34</v>
      </c>
      <c r="B28" s="9">
        <v>3072</v>
      </c>
      <c r="C28" s="9">
        <v>4</v>
      </c>
      <c r="D28" s="9">
        <v>0</v>
      </c>
      <c r="E28" s="9">
        <v>21</v>
      </c>
      <c r="F28" s="9">
        <v>0</v>
      </c>
      <c r="G28" s="9">
        <v>0</v>
      </c>
      <c r="H28" s="9">
        <v>15</v>
      </c>
      <c r="I28" s="9">
        <v>0</v>
      </c>
      <c r="J28" s="9">
        <v>0</v>
      </c>
      <c r="K28" s="9">
        <v>22</v>
      </c>
      <c r="L28" s="10">
        <f t="shared" si="0"/>
        <v>3134</v>
      </c>
    </row>
    <row r="29" spans="1:12" ht="12.75">
      <c r="A29" s="20" t="s">
        <v>35</v>
      </c>
      <c r="B29" s="9">
        <v>1530</v>
      </c>
      <c r="C29" s="9">
        <v>6</v>
      </c>
      <c r="D29" s="9">
        <v>0</v>
      </c>
      <c r="E29" s="9">
        <v>92</v>
      </c>
      <c r="F29" s="9">
        <v>25</v>
      </c>
      <c r="G29" s="9">
        <v>12</v>
      </c>
      <c r="H29" s="9">
        <v>20</v>
      </c>
      <c r="I29" s="9">
        <v>9</v>
      </c>
      <c r="J29" s="9">
        <v>0</v>
      </c>
      <c r="K29" s="9">
        <v>6</v>
      </c>
      <c r="L29" s="10">
        <f t="shared" si="0"/>
        <v>1700</v>
      </c>
    </row>
    <row r="30" spans="1:12" ht="12.75">
      <c r="A30" s="20" t="s">
        <v>36</v>
      </c>
      <c r="B30" s="9">
        <v>1213</v>
      </c>
      <c r="C30" s="9">
        <v>6</v>
      </c>
      <c r="D30" s="9">
        <v>0</v>
      </c>
      <c r="E30" s="9">
        <v>82</v>
      </c>
      <c r="F30" s="9">
        <v>23</v>
      </c>
      <c r="G30" s="9">
        <v>16</v>
      </c>
      <c r="H30" s="9">
        <v>21</v>
      </c>
      <c r="I30" s="9">
        <v>12</v>
      </c>
      <c r="J30" s="9">
        <v>2</v>
      </c>
      <c r="K30" s="9">
        <v>10</v>
      </c>
      <c r="L30" s="10">
        <f t="shared" si="0"/>
        <v>1385</v>
      </c>
    </row>
    <row r="31" spans="1:12" ht="12.75">
      <c r="A31" s="20" t="s">
        <v>37</v>
      </c>
      <c r="B31" s="9">
        <v>1389</v>
      </c>
      <c r="C31" s="9">
        <v>4</v>
      </c>
      <c r="D31" s="9">
        <v>0</v>
      </c>
      <c r="E31" s="9">
        <v>97</v>
      </c>
      <c r="F31" s="9">
        <v>32</v>
      </c>
      <c r="G31" s="9">
        <v>15</v>
      </c>
      <c r="H31" s="9">
        <v>21</v>
      </c>
      <c r="I31" s="9">
        <v>11</v>
      </c>
      <c r="J31" s="9">
        <v>0</v>
      </c>
      <c r="K31" s="9">
        <v>9</v>
      </c>
      <c r="L31" s="10">
        <f t="shared" si="0"/>
        <v>1578</v>
      </c>
    </row>
    <row r="32" spans="1:12" ht="12.75">
      <c r="A32" s="20" t="s">
        <v>38</v>
      </c>
      <c r="B32" s="9">
        <v>1463</v>
      </c>
      <c r="C32" s="9">
        <v>7</v>
      </c>
      <c r="D32" s="9">
        <v>0</v>
      </c>
      <c r="E32" s="9">
        <v>112</v>
      </c>
      <c r="F32" s="9">
        <v>23</v>
      </c>
      <c r="G32" s="9">
        <v>20</v>
      </c>
      <c r="H32" s="9">
        <v>27</v>
      </c>
      <c r="I32" s="9">
        <v>14</v>
      </c>
      <c r="J32" s="9">
        <v>1</v>
      </c>
      <c r="K32" s="9">
        <v>14</v>
      </c>
      <c r="L32" s="10">
        <f t="shared" si="0"/>
        <v>1681</v>
      </c>
    </row>
    <row r="33" spans="1:12" ht="12.75">
      <c r="A33" s="20" t="s">
        <v>39</v>
      </c>
      <c r="B33" s="9">
        <v>1518</v>
      </c>
      <c r="C33" s="9">
        <v>3</v>
      </c>
      <c r="D33" s="9">
        <v>0</v>
      </c>
      <c r="E33" s="9">
        <v>103</v>
      </c>
      <c r="F33" s="9">
        <v>45</v>
      </c>
      <c r="G33" s="9">
        <v>15</v>
      </c>
      <c r="H33" s="9">
        <v>25</v>
      </c>
      <c r="I33" s="9">
        <v>10</v>
      </c>
      <c r="J33" s="9">
        <v>0</v>
      </c>
      <c r="K33" s="9">
        <v>13</v>
      </c>
      <c r="L33" s="10">
        <f t="shared" si="0"/>
        <v>1732</v>
      </c>
    </row>
    <row r="34" spans="1:12" ht="12.75">
      <c r="A34" s="20" t="s">
        <v>40</v>
      </c>
      <c r="B34" s="9">
        <v>2000</v>
      </c>
      <c r="C34" s="9">
        <v>4</v>
      </c>
      <c r="D34" s="9">
        <v>0</v>
      </c>
      <c r="E34" s="9">
        <v>56</v>
      </c>
      <c r="F34" s="9">
        <v>9</v>
      </c>
      <c r="G34" s="9">
        <v>3</v>
      </c>
      <c r="H34" s="9">
        <v>24</v>
      </c>
      <c r="I34" s="9">
        <v>3</v>
      </c>
      <c r="J34" s="9">
        <v>0</v>
      </c>
      <c r="K34" s="9">
        <v>21</v>
      </c>
      <c r="L34" s="10">
        <f t="shared" si="0"/>
        <v>2120</v>
      </c>
    </row>
    <row r="35" spans="1:12" ht="12.75">
      <c r="A35" s="20" t="s">
        <v>41</v>
      </c>
      <c r="B35" s="9">
        <v>2563</v>
      </c>
      <c r="C35" s="9">
        <v>8</v>
      </c>
      <c r="D35" s="9">
        <v>0</v>
      </c>
      <c r="E35" s="9">
        <v>15</v>
      </c>
      <c r="F35" s="9">
        <v>4</v>
      </c>
      <c r="G35" s="9">
        <v>0</v>
      </c>
      <c r="H35" s="9">
        <v>16</v>
      </c>
      <c r="I35" s="9">
        <v>0</v>
      </c>
      <c r="J35" s="9">
        <v>0</v>
      </c>
      <c r="K35" s="9">
        <v>30</v>
      </c>
      <c r="L35" s="10">
        <f t="shared" si="0"/>
        <v>2636</v>
      </c>
    </row>
    <row r="36" spans="1:12" ht="12.75">
      <c r="A36" s="20" t="s">
        <v>42</v>
      </c>
      <c r="B36" s="9">
        <v>1524</v>
      </c>
      <c r="C36" s="9">
        <v>12</v>
      </c>
      <c r="D36" s="9">
        <v>0</v>
      </c>
      <c r="E36" s="9">
        <v>103</v>
      </c>
      <c r="F36" s="9">
        <v>28</v>
      </c>
      <c r="G36" s="9">
        <v>19</v>
      </c>
      <c r="H36" s="9">
        <v>26</v>
      </c>
      <c r="I36" s="9">
        <v>7</v>
      </c>
      <c r="J36" s="9">
        <v>1</v>
      </c>
      <c r="K36" s="9">
        <v>12</v>
      </c>
      <c r="L36" s="10">
        <f t="shared" si="0"/>
        <v>1732</v>
      </c>
    </row>
    <row r="37" spans="1:12" ht="12.75">
      <c r="A37" s="20" t="s">
        <v>43</v>
      </c>
      <c r="B37" s="9">
        <v>1421</v>
      </c>
      <c r="C37" s="9">
        <v>7</v>
      </c>
      <c r="D37" s="9">
        <v>0</v>
      </c>
      <c r="E37" s="9">
        <v>97</v>
      </c>
      <c r="F37" s="9">
        <v>23</v>
      </c>
      <c r="G37" s="9">
        <v>24</v>
      </c>
      <c r="H37" s="9">
        <v>23</v>
      </c>
      <c r="I37" s="9">
        <v>5</v>
      </c>
      <c r="J37" s="9">
        <v>1</v>
      </c>
      <c r="K37" s="9">
        <v>8</v>
      </c>
      <c r="L37" s="10">
        <f t="shared" si="0"/>
        <v>1609</v>
      </c>
    </row>
    <row r="38" spans="1:12" ht="12.75">
      <c r="A38" s="20" t="s">
        <v>44</v>
      </c>
      <c r="B38" s="9">
        <v>1402</v>
      </c>
      <c r="C38" s="9">
        <v>6</v>
      </c>
      <c r="D38" s="9">
        <v>0</v>
      </c>
      <c r="E38" s="9">
        <v>106</v>
      </c>
      <c r="F38" s="9">
        <v>31</v>
      </c>
      <c r="G38" s="9">
        <v>29</v>
      </c>
      <c r="H38" s="9">
        <v>23</v>
      </c>
      <c r="I38" s="9">
        <v>12</v>
      </c>
      <c r="J38" s="9">
        <v>0</v>
      </c>
      <c r="K38" s="9">
        <v>11</v>
      </c>
      <c r="L38" s="10">
        <f t="shared" si="0"/>
        <v>1620</v>
      </c>
    </row>
    <row r="39" spans="1:12" ht="12.75">
      <c r="A39" s="20" t="s">
        <v>45</v>
      </c>
      <c r="B39" s="9">
        <v>1350</v>
      </c>
      <c r="C39" s="9">
        <v>8</v>
      </c>
      <c r="D39" s="9">
        <v>0</v>
      </c>
      <c r="E39" s="9">
        <v>102</v>
      </c>
      <c r="F39" s="9">
        <v>29</v>
      </c>
      <c r="G39" s="9">
        <v>31</v>
      </c>
      <c r="H39" s="9">
        <v>22</v>
      </c>
      <c r="I39" s="9">
        <v>11</v>
      </c>
      <c r="J39" s="9">
        <v>2</v>
      </c>
      <c r="K39" s="9">
        <v>4</v>
      </c>
      <c r="L39" s="10">
        <f t="shared" si="0"/>
        <v>1559</v>
      </c>
    </row>
    <row r="40" spans="1:12" ht="12.75">
      <c r="A40" s="20" t="s">
        <v>46</v>
      </c>
      <c r="B40" s="9">
        <v>1514</v>
      </c>
      <c r="C40" s="9">
        <v>6</v>
      </c>
      <c r="D40" s="9">
        <v>0</v>
      </c>
      <c r="E40" s="9">
        <v>107</v>
      </c>
      <c r="F40" s="9">
        <v>41</v>
      </c>
      <c r="G40" s="9">
        <v>13</v>
      </c>
      <c r="H40" s="9">
        <v>28</v>
      </c>
      <c r="I40" s="9">
        <v>10</v>
      </c>
      <c r="J40" s="9">
        <v>2</v>
      </c>
      <c r="K40" s="9">
        <v>10</v>
      </c>
      <c r="L40" s="10">
        <f t="shared" si="0"/>
        <v>1731</v>
      </c>
    </row>
    <row r="41" spans="1:12" ht="12.75">
      <c r="A41" s="20" t="s">
        <v>47</v>
      </c>
      <c r="B41" s="9">
        <v>1903</v>
      </c>
      <c r="C41" s="9">
        <v>6</v>
      </c>
      <c r="D41" s="9">
        <v>0</v>
      </c>
      <c r="E41" s="9">
        <v>52</v>
      </c>
      <c r="F41" s="9">
        <v>15</v>
      </c>
      <c r="G41" s="9">
        <v>17</v>
      </c>
      <c r="H41" s="9">
        <v>23</v>
      </c>
      <c r="I41" s="9">
        <v>5</v>
      </c>
      <c r="J41" s="9">
        <v>0</v>
      </c>
      <c r="K41" s="9">
        <v>8</v>
      </c>
      <c r="L41" s="10">
        <f t="shared" si="0"/>
        <v>2029</v>
      </c>
    </row>
    <row r="42" spans="1:12" ht="12.75">
      <c r="A42" s="20" t="s">
        <v>48</v>
      </c>
      <c r="B42" s="9">
        <v>3404</v>
      </c>
      <c r="C42" s="9">
        <v>13</v>
      </c>
      <c r="D42" s="9">
        <v>0</v>
      </c>
      <c r="E42" s="9">
        <v>18</v>
      </c>
      <c r="F42" s="9">
        <v>2</v>
      </c>
      <c r="G42" s="9">
        <v>0</v>
      </c>
      <c r="H42" s="9">
        <v>21</v>
      </c>
      <c r="I42" s="9">
        <v>0</v>
      </c>
      <c r="J42" s="9">
        <v>0</v>
      </c>
      <c r="K42" s="9">
        <v>25</v>
      </c>
      <c r="L42" s="10">
        <f t="shared" si="0"/>
        <v>3483</v>
      </c>
    </row>
    <row r="43" spans="1:12" ht="12.75">
      <c r="A43" s="20" t="s">
        <v>49</v>
      </c>
      <c r="B43" s="9">
        <v>1627</v>
      </c>
      <c r="C43" s="9">
        <v>7</v>
      </c>
      <c r="D43" s="9">
        <v>0</v>
      </c>
      <c r="E43" s="9">
        <v>98</v>
      </c>
      <c r="F43" s="9">
        <v>27</v>
      </c>
      <c r="G43" s="9">
        <v>18</v>
      </c>
      <c r="H43" s="9">
        <v>21</v>
      </c>
      <c r="I43" s="9">
        <v>6</v>
      </c>
      <c r="J43" s="9">
        <v>2</v>
      </c>
      <c r="K43" s="9">
        <v>10</v>
      </c>
      <c r="L43" s="10">
        <f t="shared" si="0"/>
        <v>1816</v>
      </c>
    </row>
    <row r="44" spans="1:12" ht="12.75">
      <c r="A44" s="20" t="s">
        <v>50</v>
      </c>
      <c r="B44" s="9">
        <v>1401</v>
      </c>
      <c r="C44" s="9">
        <v>6</v>
      </c>
      <c r="D44" s="9">
        <v>0</v>
      </c>
      <c r="E44" s="9">
        <v>92</v>
      </c>
      <c r="F44" s="9">
        <v>28</v>
      </c>
      <c r="G44" s="9">
        <v>13</v>
      </c>
      <c r="H44" s="9">
        <v>22</v>
      </c>
      <c r="I44" s="9">
        <v>5</v>
      </c>
      <c r="J44" s="9">
        <v>0</v>
      </c>
      <c r="K44" s="9">
        <v>5</v>
      </c>
      <c r="L44" s="10">
        <f t="shared" si="0"/>
        <v>1572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52030</v>
      </c>
      <c r="C46" s="11">
        <f t="shared" si="1"/>
        <v>191</v>
      </c>
      <c r="D46" s="11">
        <f t="shared" si="1"/>
        <v>0</v>
      </c>
      <c r="E46" s="11">
        <f t="shared" si="1"/>
        <v>2382</v>
      </c>
      <c r="F46" s="11">
        <f t="shared" si="1"/>
        <v>657</v>
      </c>
      <c r="G46" s="11">
        <f t="shared" si="1"/>
        <v>439</v>
      </c>
      <c r="H46" s="11">
        <f t="shared" si="1"/>
        <v>673</v>
      </c>
      <c r="I46" s="11">
        <f t="shared" si="1"/>
        <v>240</v>
      </c>
      <c r="J46" s="11">
        <f t="shared" si="1"/>
        <v>35</v>
      </c>
      <c r="K46" s="11">
        <f>SUM(K15:K45)</f>
        <v>383</v>
      </c>
      <c r="L46" s="12">
        <f>SUM(L15:L45)</f>
        <v>57030</v>
      </c>
    </row>
    <row r="47" spans="1:12" ht="13.5" thickBot="1">
      <c r="A47" s="22" t="s">
        <v>52</v>
      </c>
      <c r="B47" s="13">
        <f aca="true" t="shared" si="2" ref="B47:K47">(B46/$M13)</f>
        <v>1678.3870967741937</v>
      </c>
      <c r="C47" s="13">
        <f t="shared" si="2"/>
        <v>6.161290322580645</v>
      </c>
      <c r="D47" s="13">
        <f t="shared" si="2"/>
        <v>0</v>
      </c>
      <c r="E47" s="13">
        <f t="shared" si="2"/>
        <v>76.83870967741936</v>
      </c>
      <c r="F47" s="13">
        <f t="shared" si="2"/>
        <v>21.193548387096776</v>
      </c>
      <c r="G47" s="13">
        <f t="shared" si="2"/>
        <v>14.161290322580646</v>
      </c>
      <c r="H47" s="13">
        <f t="shared" si="2"/>
        <v>21.70967741935484</v>
      </c>
      <c r="I47" s="13">
        <f t="shared" si="2"/>
        <v>7.741935483870968</v>
      </c>
      <c r="J47" s="13">
        <f t="shared" si="2"/>
        <v>1.1290322580645162</v>
      </c>
      <c r="K47" s="13">
        <f t="shared" si="2"/>
        <v>12.35483870967742</v>
      </c>
      <c r="L47" s="14">
        <f>SUM(B47:K47)</f>
        <v>1839.677419354839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1387</v>
      </c>
      <c r="C15" s="9">
        <v>19</v>
      </c>
      <c r="D15" s="9">
        <v>1</v>
      </c>
      <c r="E15" s="9">
        <v>19</v>
      </c>
      <c r="F15" s="9">
        <v>9</v>
      </c>
      <c r="G15" s="9">
        <v>21</v>
      </c>
      <c r="H15" s="9">
        <v>8</v>
      </c>
      <c r="I15" s="9">
        <v>41</v>
      </c>
      <c r="J15" s="9">
        <v>28</v>
      </c>
      <c r="K15" s="9">
        <v>12</v>
      </c>
      <c r="L15" s="10">
        <f aca="true" t="shared" si="0" ref="L15:L45">SUM(B15:K15)</f>
        <v>1545</v>
      </c>
      <c r="M15" s="23" t="s">
        <v>57</v>
      </c>
    </row>
    <row r="16" spans="1:13" ht="12.75">
      <c r="A16" s="20" t="s">
        <v>22</v>
      </c>
      <c r="B16" s="9">
        <v>836</v>
      </c>
      <c r="C16" s="9">
        <v>7</v>
      </c>
      <c r="D16" s="9">
        <v>0</v>
      </c>
      <c r="E16" s="9">
        <v>50</v>
      </c>
      <c r="F16" s="9">
        <v>16</v>
      </c>
      <c r="G16" s="9">
        <v>30</v>
      </c>
      <c r="H16" s="9">
        <v>18</v>
      </c>
      <c r="I16" s="9">
        <v>36</v>
      </c>
      <c r="J16" s="9">
        <v>54</v>
      </c>
      <c r="K16" s="9">
        <v>4</v>
      </c>
      <c r="L16" s="10">
        <f t="shared" si="0"/>
        <v>1051</v>
      </c>
      <c r="M16" s="28"/>
    </row>
    <row r="17" spans="1:13" ht="12.75">
      <c r="A17" s="20" t="s">
        <v>23</v>
      </c>
      <c r="B17" s="9">
        <v>732</v>
      </c>
      <c r="C17" s="9">
        <v>4</v>
      </c>
      <c r="D17" s="9">
        <v>0</v>
      </c>
      <c r="E17" s="9">
        <v>41</v>
      </c>
      <c r="F17" s="9">
        <v>18</v>
      </c>
      <c r="G17" s="9">
        <v>44</v>
      </c>
      <c r="H17" s="9">
        <v>14</v>
      </c>
      <c r="I17" s="9">
        <v>45</v>
      </c>
      <c r="J17" s="9">
        <v>43</v>
      </c>
      <c r="K17" s="9">
        <v>0</v>
      </c>
      <c r="L17" s="10">
        <f t="shared" si="0"/>
        <v>941</v>
      </c>
      <c r="M17" s="28"/>
    </row>
    <row r="18" spans="1:13" ht="12.75">
      <c r="A18" s="20" t="s">
        <v>24</v>
      </c>
      <c r="B18" s="9">
        <v>737</v>
      </c>
      <c r="C18" s="9">
        <v>4</v>
      </c>
      <c r="D18" s="9">
        <v>0</v>
      </c>
      <c r="E18" s="9">
        <v>52</v>
      </c>
      <c r="F18" s="9">
        <v>6</v>
      </c>
      <c r="G18" s="9">
        <v>27</v>
      </c>
      <c r="H18" s="9">
        <v>12</v>
      </c>
      <c r="I18" s="9">
        <v>41</v>
      </c>
      <c r="J18" s="9">
        <v>40</v>
      </c>
      <c r="K18" s="9">
        <v>0</v>
      </c>
      <c r="L18" s="10">
        <f t="shared" si="0"/>
        <v>919</v>
      </c>
      <c r="M18" s="28"/>
    </row>
    <row r="19" spans="1:13" ht="12.75">
      <c r="A19" s="20" t="s">
        <v>25</v>
      </c>
      <c r="B19" s="9">
        <v>696</v>
      </c>
      <c r="C19" s="9">
        <v>12</v>
      </c>
      <c r="D19" s="9">
        <v>2</v>
      </c>
      <c r="E19" s="9">
        <v>47</v>
      </c>
      <c r="F19" s="9">
        <v>12</v>
      </c>
      <c r="G19" s="9">
        <v>29</v>
      </c>
      <c r="H19" s="9">
        <v>16</v>
      </c>
      <c r="I19" s="9">
        <v>48</v>
      </c>
      <c r="J19" s="9">
        <v>49</v>
      </c>
      <c r="K19" s="9">
        <v>0</v>
      </c>
      <c r="L19" s="10">
        <f t="shared" si="0"/>
        <v>911</v>
      </c>
      <c r="M19" s="28"/>
    </row>
    <row r="20" spans="1:13" ht="12.75">
      <c r="A20" s="20" t="s">
        <v>26</v>
      </c>
      <c r="B20" s="9">
        <v>760</v>
      </c>
      <c r="C20" s="9">
        <v>8</v>
      </c>
      <c r="D20" s="9">
        <v>1</v>
      </c>
      <c r="E20" s="9">
        <v>24</v>
      </c>
      <c r="F20" s="9">
        <v>9</v>
      </c>
      <c r="G20" s="9">
        <v>22</v>
      </c>
      <c r="H20" s="9">
        <v>7</v>
      </c>
      <c r="I20" s="9">
        <v>57</v>
      </c>
      <c r="J20" s="9">
        <v>36</v>
      </c>
      <c r="K20" s="9">
        <v>5</v>
      </c>
      <c r="L20" s="10">
        <f t="shared" si="0"/>
        <v>929</v>
      </c>
      <c r="M20" s="28"/>
    </row>
    <row r="21" spans="1:13" ht="12.75">
      <c r="A21" s="20" t="s">
        <v>27</v>
      </c>
      <c r="B21" s="9">
        <v>805</v>
      </c>
      <c r="C21" s="9">
        <v>10</v>
      </c>
      <c r="D21" s="9">
        <v>1</v>
      </c>
      <c r="E21" s="9">
        <v>15</v>
      </c>
      <c r="F21" s="9">
        <v>8</v>
      </c>
      <c r="G21" s="9">
        <v>31</v>
      </c>
      <c r="H21" s="9">
        <v>8</v>
      </c>
      <c r="I21" s="9">
        <v>50</v>
      </c>
      <c r="J21" s="9">
        <v>35</v>
      </c>
      <c r="K21" s="9">
        <v>6</v>
      </c>
      <c r="L21" s="10">
        <f t="shared" si="0"/>
        <v>969</v>
      </c>
      <c r="M21" s="28"/>
    </row>
    <row r="22" spans="1:13" ht="12.75">
      <c r="A22" s="20" t="s">
        <v>28</v>
      </c>
      <c r="B22" s="9">
        <v>734</v>
      </c>
      <c r="C22" s="9">
        <v>10</v>
      </c>
      <c r="D22" s="9">
        <v>0</v>
      </c>
      <c r="E22" s="9">
        <v>57</v>
      </c>
      <c r="F22" s="9">
        <v>16</v>
      </c>
      <c r="G22" s="9">
        <v>44</v>
      </c>
      <c r="H22" s="9">
        <v>18</v>
      </c>
      <c r="I22" s="9">
        <v>37</v>
      </c>
      <c r="J22" s="9">
        <v>38</v>
      </c>
      <c r="K22" s="9">
        <v>3</v>
      </c>
      <c r="L22" s="10">
        <f t="shared" si="0"/>
        <v>957</v>
      </c>
      <c r="M22" s="28"/>
    </row>
    <row r="23" spans="1:13" ht="12.75">
      <c r="A23" s="20" t="s">
        <v>29</v>
      </c>
      <c r="B23" s="9">
        <v>644</v>
      </c>
      <c r="C23" s="9">
        <v>16</v>
      </c>
      <c r="D23" s="9">
        <v>2</v>
      </c>
      <c r="E23" s="9">
        <v>58</v>
      </c>
      <c r="F23" s="9">
        <v>24</v>
      </c>
      <c r="G23" s="9">
        <v>34</v>
      </c>
      <c r="H23" s="9">
        <v>14</v>
      </c>
      <c r="I23" s="9">
        <v>54</v>
      </c>
      <c r="J23" s="9">
        <v>47</v>
      </c>
      <c r="K23" s="9">
        <v>2</v>
      </c>
      <c r="L23" s="10">
        <f t="shared" si="0"/>
        <v>895</v>
      </c>
      <c r="M23" s="28"/>
    </row>
    <row r="24" spans="1:13" ht="12.75">
      <c r="A24" s="20" t="s">
        <v>30</v>
      </c>
      <c r="B24" s="9">
        <v>679</v>
      </c>
      <c r="C24" s="9">
        <v>11</v>
      </c>
      <c r="D24" s="9">
        <v>0</v>
      </c>
      <c r="E24" s="9">
        <v>44</v>
      </c>
      <c r="F24" s="9">
        <v>19</v>
      </c>
      <c r="G24" s="9">
        <v>40</v>
      </c>
      <c r="H24" s="9">
        <v>15</v>
      </c>
      <c r="I24" s="9">
        <v>96</v>
      </c>
      <c r="J24" s="9">
        <v>58</v>
      </c>
      <c r="K24" s="9">
        <v>0</v>
      </c>
      <c r="L24" s="10">
        <f t="shared" si="0"/>
        <v>962</v>
      </c>
      <c r="M24" s="28"/>
    </row>
    <row r="25" spans="1:13" ht="12.75">
      <c r="A25" s="20" t="s">
        <v>31</v>
      </c>
      <c r="B25" s="9">
        <v>728</v>
      </c>
      <c r="C25" s="9">
        <v>4</v>
      </c>
      <c r="D25" s="9">
        <v>1</v>
      </c>
      <c r="E25" s="9">
        <v>67</v>
      </c>
      <c r="F25" s="9">
        <v>8</v>
      </c>
      <c r="G25" s="9">
        <v>53</v>
      </c>
      <c r="H25" s="9">
        <v>15</v>
      </c>
      <c r="I25" s="9">
        <v>89</v>
      </c>
      <c r="J25" s="9">
        <v>66</v>
      </c>
      <c r="K25" s="9">
        <v>3</v>
      </c>
      <c r="L25" s="10">
        <f t="shared" si="0"/>
        <v>1034</v>
      </c>
      <c r="M25" s="28"/>
    </row>
    <row r="26" spans="1:13" ht="12.75">
      <c r="A26" s="20" t="s">
        <v>32</v>
      </c>
      <c r="B26" s="9">
        <v>888</v>
      </c>
      <c r="C26" s="9">
        <v>5</v>
      </c>
      <c r="D26" s="9">
        <v>5</v>
      </c>
      <c r="E26" s="9">
        <v>70</v>
      </c>
      <c r="F26" s="9">
        <v>6</v>
      </c>
      <c r="G26" s="9">
        <v>39</v>
      </c>
      <c r="H26" s="9">
        <v>19</v>
      </c>
      <c r="I26" s="9">
        <v>75</v>
      </c>
      <c r="J26" s="9">
        <v>37</v>
      </c>
      <c r="K26" s="9">
        <v>1</v>
      </c>
      <c r="L26" s="10">
        <f t="shared" si="0"/>
        <v>1145</v>
      </c>
      <c r="M26" s="28"/>
    </row>
    <row r="27" spans="1:13" ht="12.75">
      <c r="A27" s="20" t="s">
        <v>33</v>
      </c>
      <c r="B27" s="9">
        <v>744</v>
      </c>
      <c r="C27" s="9">
        <v>9</v>
      </c>
      <c r="D27" s="9">
        <v>1</v>
      </c>
      <c r="E27" s="9">
        <v>27</v>
      </c>
      <c r="F27" s="9">
        <v>20</v>
      </c>
      <c r="G27" s="9">
        <v>19</v>
      </c>
      <c r="H27" s="9">
        <v>9</v>
      </c>
      <c r="I27" s="9">
        <v>58</v>
      </c>
      <c r="J27" s="9">
        <v>60</v>
      </c>
      <c r="K27" s="9">
        <v>0</v>
      </c>
      <c r="L27" s="10">
        <f t="shared" si="0"/>
        <v>947</v>
      </c>
      <c r="M27" s="28"/>
    </row>
    <row r="28" spans="1:12" ht="12.75">
      <c r="A28" s="20">
        <v>14</v>
      </c>
      <c r="B28" s="9">
        <v>855</v>
      </c>
      <c r="C28" s="9">
        <v>7</v>
      </c>
      <c r="D28" s="9">
        <v>3</v>
      </c>
      <c r="E28" s="9">
        <v>13</v>
      </c>
      <c r="F28" s="9">
        <v>17</v>
      </c>
      <c r="G28" s="9">
        <v>14</v>
      </c>
      <c r="H28" s="9">
        <v>10</v>
      </c>
      <c r="I28" s="9">
        <v>42</v>
      </c>
      <c r="J28" s="9">
        <v>13</v>
      </c>
      <c r="K28" s="9">
        <v>1</v>
      </c>
      <c r="L28" s="10">
        <f t="shared" si="0"/>
        <v>975</v>
      </c>
    </row>
    <row r="29" spans="1:12" ht="12.75">
      <c r="A29" s="20" t="s">
        <v>35</v>
      </c>
      <c r="B29" s="9">
        <v>733</v>
      </c>
      <c r="C29" s="9">
        <v>6</v>
      </c>
      <c r="D29" s="9">
        <v>0</v>
      </c>
      <c r="E29" s="9">
        <v>59</v>
      </c>
      <c r="F29" s="9">
        <v>5</v>
      </c>
      <c r="G29" s="9">
        <v>20</v>
      </c>
      <c r="H29" s="9">
        <v>20</v>
      </c>
      <c r="I29" s="9">
        <v>45</v>
      </c>
      <c r="J29" s="9">
        <v>52</v>
      </c>
      <c r="K29" s="9">
        <v>1</v>
      </c>
      <c r="L29" s="10">
        <f t="shared" si="0"/>
        <v>941</v>
      </c>
    </row>
    <row r="30" spans="1:12" ht="12.75">
      <c r="A30" s="20" t="s">
        <v>36</v>
      </c>
      <c r="B30" s="9">
        <v>666</v>
      </c>
      <c r="C30" s="9">
        <v>5</v>
      </c>
      <c r="D30" s="9">
        <v>2</v>
      </c>
      <c r="E30" s="9">
        <v>56</v>
      </c>
      <c r="F30" s="9">
        <v>12</v>
      </c>
      <c r="G30" s="9">
        <v>30</v>
      </c>
      <c r="H30" s="9">
        <v>15</v>
      </c>
      <c r="I30" s="9">
        <v>69</v>
      </c>
      <c r="J30" s="9">
        <v>36</v>
      </c>
      <c r="K30" s="9">
        <v>0</v>
      </c>
      <c r="L30" s="10">
        <f t="shared" si="0"/>
        <v>891</v>
      </c>
    </row>
    <row r="31" spans="1:12" ht="12.75">
      <c r="A31" s="20" t="s">
        <v>37</v>
      </c>
      <c r="B31" s="9">
        <v>726</v>
      </c>
      <c r="C31" s="9">
        <v>5</v>
      </c>
      <c r="D31" s="9">
        <v>0</v>
      </c>
      <c r="E31" s="9">
        <v>38</v>
      </c>
      <c r="F31" s="9">
        <v>7</v>
      </c>
      <c r="G31" s="9">
        <v>16</v>
      </c>
      <c r="H31" s="9">
        <v>15</v>
      </c>
      <c r="I31" s="9">
        <v>56</v>
      </c>
      <c r="J31" s="9">
        <v>54</v>
      </c>
      <c r="K31" s="9">
        <v>1</v>
      </c>
      <c r="L31" s="10">
        <f t="shared" si="0"/>
        <v>918</v>
      </c>
    </row>
    <row r="32" spans="1:12" ht="12.75">
      <c r="A32" s="20" t="s">
        <v>38</v>
      </c>
      <c r="B32" s="9">
        <v>801</v>
      </c>
      <c r="C32" s="9">
        <v>10</v>
      </c>
      <c r="D32" s="9">
        <v>0</v>
      </c>
      <c r="E32" s="9">
        <v>78</v>
      </c>
      <c r="F32" s="9">
        <v>19</v>
      </c>
      <c r="G32" s="9">
        <v>17</v>
      </c>
      <c r="H32" s="9">
        <v>19</v>
      </c>
      <c r="I32" s="9">
        <v>95</v>
      </c>
      <c r="J32" s="9">
        <v>69</v>
      </c>
      <c r="K32" s="9">
        <v>1</v>
      </c>
      <c r="L32" s="10">
        <f t="shared" si="0"/>
        <v>1109</v>
      </c>
    </row>
    <row r="33" spans="1:12" ht="12.75">
      <c r="A33" s="20" t="s">
        <v>39</v>
      </c>
      <c r="B33" s="9">
        <v>1021</v>
      </c>
      <c r="C33" s="9">
        <v>6</v>
      </c>
      <c r="D33" s="9">
        <v>2</v>
      </c>
      <c r="E33" s="9">
        <v>71</v>
      </c>
      <c r="F33" s="9">
        <v>18</v>
      </c>
      <c r="G33" s="9">
        <v>54</v>
      </c>
      <c r="H33" s="9">
        <v>16</v>
      </c>
      <c r="I33" s="9">
        <v>98</v>
      </c>
      <c r="J33" s="9">
        <v>43</v>
      </c>
      <c r="K33" s="9">
        <v>2</v>
      </c>
      <c r="L33" s="10">
        <f t="shared" si="0"/>
        <v>1331</v>
      </c>
    </row>
    <row r="34" spans="1:12" ht="12.75">
      <c r="A34" s="20" t="s">
        <v>40</v>
      </c>
      <c r="B34" s="9">
        <v>875</v>
      </c>
      <c r="C34" s="9">
        <v>13</v>
      </c>
      <c r="D34" s="9">
        <v>1</v>
      </c>
      <c r="E34" s="9">
        <v>31</v>
      </c>
      <c r="F34" s="9">
        <v>3</v>
      </c>
      <c r="G34" s="9">
        <v>24</v>
      </c>
      <c r="H34" s="9">
        <v>5</v>
      </c>
      <c r="I34" s="9">
        <v>58</v>
      </c>
      <c r="J34" s="9">
        <v>40</v>
      </c>
      <c r="K34" s="9">
        <v>7</v>
      </c>
      <c r="L34" s="10">
        <f t="shared" si="0"/>
        <v>1057</v>
      </c>
    </row>
    <row r="35" spans="1:12" ht="12.75">
      <c r="A35" s="20" t="s">
        <v>41</v>
      </c>
      <c r="B35" s="9">
        <v>927</v>
      </c>
      <c r="C35" s="9">
        <v>7</v>
      </c>
      <c r="D35" s="9">
        <v>1</v>
      </c>
      <c r="E35" s="9">
        <v>9</v>
      </c>
      <c r="F35" s="9">
        <v>0</v>
      </c>
      <c r="G35" s="9">
        <v>23</v>
      </c>
      <c r="H35" s="9">
        <v>45</v>
      </c>
      <c r="I35" s="9">
        <v>36</v>
      </c>
      <c r="J35" s="9">
        <v>42</v>
      </c>
      <c r="K35" s="9">
        <v>11</v>
      </c>
      <c r="L35" s="10">
        <f t="shared" si="0"/>
        <v>1101</v>
      </c>
    </row>
    <row r="36" spans="1:12" ht="12.75">
      <c r="A36" s="20" t="s">
        <v>42</v>
      </c>
      <c r="B36" s="9">
        <v>852</v>
      </c>
      <c r="C36" s="9">
        <v>10</v>
      </c>
      <c r="D36" s="9">
        <v>0</v>
      </c>
      <c r="E36" s="9">
        <v>62</v>
      </c>
      <c r="F36" s="9">
        <v>8</v>
      </c>
      <c r="G36" s="9">
        <v>51</v>
      </c>
      <c r="H36" s="9">
        <v>20</v>
      </c>
      <c r="I36" s="9">
        <v>66</v>
      </c>
      <c r="J36" s="9">
        <v>22</v>
      </c>
      <c r="K36" s="9">
        <v>6</v>
      </c>
      <c r="L36" s="10">
        <f t="shared" si="0"/>
        <v>1097</v>
      </c>
    </row>
    <row r="37" spans="1:12" ht="12.75">
      <c r="A37" s="20" t="s">
        <v>43</v>
      </c>
      <c r="B37" s="9">
        <v>750</v>
      </c>
      <c r="C37" s="9">
        <v>6</v>
      </c>
      <c r="D37" s="9">
        <v>0</v>
      </c>
      <c r="E37" s="9">
        <v>63</v>
      </c>
      <c r="F37" s="9">
        <v>12</v>
      </c>
      <c r="G37" s="9">
        <v>57</v>
      </c>
      <c r="H37" s="9">
        <v>22</v>
      </c>
      <c r="I37" s="9">
        <v>52</v>
      </c>
      <c r="J37" s="9">
        <v>64</v>
      </c>
      <c r="K37" s="9">
        <v>5</v>
      </c>
      <c r="L37" s="10">
        <f t="shared" si="0"/>
        <v>1031</v>
      </c>
    </row>
    <row r="38" spans="1:12" ht="12.75">
      <c r="A38" s="20" t="s">
        <v>44</v>
      </c>
      <c r="B38" s="9">
        <v>724</v>
      </c>
      <c r="C38" s="9">
        <v>5</v>
      </c>
      <c r="D38" s="9">
        <v>0</v>
      </c>
      <c r="E38" s="9">
        <v>51</v>
      </c>
      <c r="F38" s="9">
        <v>13</v>
      </c>
      <c r="G38" s="9">
        <v>34</v>
      </c>
      <c r="H38" s="9">
        <v>32</v>
      </c>
      <c r="I38" s="9">
        <v>60</v>
      </c>
      <c r="J38" s="9">
        <v>44</v>
      </c>
      <c r="K38" s="9">
        <v>3</v>
      </c>
      <c r="L38" s="10">
        <f t="shared" si="0"/>
        <v>966</v>
      </c>
    </row>
    <row r="39" spans="1:12" ht="12.75">
      <c r="A39" s="20" t="s">
        <v>45</v>
      </c>
      <c r="B39" s="9">
        <v>760</v>
      </c>
      <c r="C39" s="9">
        <v>9</v>
      </c>
      <c r="D39" s="9">
        <v>0</v>
      </c>
      <c r="E39" s="9">
        <v>58</v>
      </c>
      <c r="F39" s="9">
        <v>12</v>
      </c>
      <c r="G39" s="9">
        <v>35</v>
      </c>
      <c r="H39" s="9">
        <v>14</v>
      </c>
      <c r="I39" s="9">
        <v>83</v>
      </c>
      <c r="J39" s="9">
        <v>70</v>
      </c>
      <c r="K39" s="9">
        <v>5</v>
      </c>
      <c r="L39" s="10">
        <f t="shared" si="0"/>
        <v>1046</v>
      </c>
    </row>
    <row r="40" spans="1:12" ht="12.75">
      <c r="A40" s="20" t="s">
        <v>46</v>
      </c>
      <c r="B40" s="9">
        <v>981</v>
      </c>
      <c r="C40" s="9">
        <v>9</v>
      </c>
      <c r="D40" s="9">
        <v>2</v>
      </c>
      <c r="E40" s="9">
        <v>61</v>
      </c>
      <c r="F40" s="9">
        <v>13</v>
      </c>
      <c r="G40" s="9">
        <v>38</v>
      </c>
      <c r="H40" s="9">
        <v>22</v>
      </c>
      <c r="I40" s="9">
        <v>73</v>
      </c>
      <c r="J40" s="9">
        <v>55</v>
      </c>
      <c r="K40" s="9">
        <v>7</v>
      </c>
      <c r="L40" s="10">
        <f t="shared" si="0"/>
        <v>1261</v>
      </c>
    </row>
    <row r="41" spans="1:12" ht="12.75">
      <c r="A41" s="20" t="s">
        <v>47</v>
      </c>
      <c r="B41" s="9">
        <v>847</v>
      </c>
      <c r="C41" s="9">
        <v>8</v>
      </c>
      <c r="D41" s="9">
        <v>1</v>
      </c>
      <c r="E41" s="9">
        <v>31</v>
      </c>
      <c r="F41" s="9">
        <v>10</v>
      </c>
      <c r="G41" s="9">
        <v>28</v>
      </c>
      <c r="H41" s="9">
        <v>11</v>
      </c>
      <c r="I41" s="9">
        <v>74</v>
      </c>
      <c r="J41" s="9">
        <v>62</v>
      </c>
      <c r="K41" s="9">
        <v>5</v>
      </c>
      <c r="L41" s="10">
        <f t="shared" si="0"/>
        <v>1077</v>
      </c>
    </row>
    <row r="42" spans="1:12" ht="12.75">
      <c r="A42" s="20" t="s">
        <v>48</v>
      </c>
      <c r="B42" s="9">
        <v>1023</v>
      </c>
      <c r="C42" s="9">
        <v>18</v>
      </c>
      <c r="D42" s="9">
        <v>1</v>
      </c>
      <c r="E42" s="9">
        <v>19</v>
      </c>
      <c r="F42" s="9">
        <v>2</v>
      </c>
      <c r="G42" s="9">
        <v>38</v>
      </c>
      <c r="H42" s="9">
        <v>11</v>
      </c>
      <c r="I42" s="9">
        <v>46</v>
      </c>
      <c r="J42" s="9">
        <v>32</v>
      </c>
      <c r="K42" s="9">
        <v>22</v>
      </c>
      <c r="L42" s="10">
        <f t="shared" si="0"/>
        <v>1212</v>
      </c>
    </row>
    <row r="43" spans="1:12" ht="12.75">
      <c r="A43" s="20" t="s">
        <v>49</v>
      </c>
      <c r="B43" s="9">
        <v>736</v>
      </c>
      <c r="C43" s="9">
        <v>6</v>
      </c>
      <c r="D43" s="9">
        <v>0</v>
      </c>
      <c r="E43" s="9">
        <v>62</v>
      </c>
      <c r="F43" s="9">
        <v>14</v>
      </c>
      <c r="G43" s="9">
        <v>44</v>
      </c>
      <c r="H43" s="9">
        <v>18</v>
      </c>
      <c r="I43" s="9">
        <v>54</v>
      </c>
      <c r="J43" s="9">
        <v>26</v>
      </c>
      <c r="K43" s="9">
        <v>5</v>
      </c>
      <c r="L43" s="10">
        <f t="shared" si="0"/>
        <v>965</v>
      </c>
    </row>
    <row r="44" spans="1:12" ht="12.75">
      <c r="A44" s="20" t="s">
        <v>50</v>
      </c>
      <c r="B44" s="9">
        <v>671</v>
      </c>
      <c r="C44" s="9">
        <v>8</v>
      </c>
      <c r="D44" s="9">
        <v>0</v>
      </c>
      <c r="E44" s="9">
        <v>56</v>
      </c>
      <c r="F44" s="9">
        <v>13</v>
      </c>
      <c r="G44" s="9">
        <v>60</v>
      </c>
      <c r="H44" s="9">
        <v>14</v>
      </c>
      <c r="I44" s="9">
        <v>85</v>
      </c>
      <c r="J44" s="9">
        <v>49</v>
      </c>
      <c r="K44" s="9">
        <v>4</v>
      </c>
      <c r="L44" s="10">
        <f t="shared" si="0"/>
        <v>960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24318</v>
      </c>
      <c r="C46" s="11">
        <f t="shared" si="1"/>
        <v>257</v>
      </c>
      <c r="D46" s="11">
        <f t="shared" si="1"/>
        <v>27</v>
      </c>
      <c r="E46" s="11">
        <f t="shared" si="1"/>
        <v>1389</v>
      </c>
      <c r="F46" s="11">
        <f t="shared" si="1"/>
        <v>349</v>
      </c>
      <c r="G46" s="11">
        <f t="shared" si="1"/>
        <v>1016</v>
      </c>
      <c r="H46" s="11">
        <f t="shared" si="1"/>
        <v>482</v>
      </c>
      <c r="I46" s="11">
        <f t="shared" si="1"/>
        <v>1819</v>
      </c>
      <c r="J46" s="11">
        <f t="shared" si="1"/>
        <v>1364</v>
      </c>
      <c r="K46" s="11">
        <f t="shared" si="1"/>
        <v>122</v>
      </c>
      <c r="L46" s="12">
        <f t="shared" si="1"/>
        <v>31143</v>
      </c>
    </row>
    <row r="47" spans="1:12" ht="13.5" thickBot="1">
      <c r="A47" s="22" t="s">
        <v>52</v>
      </c>
      <c r="B47" s="13">
        <f aca="true" t="shared" si="2" ref="B47:L47">(B46/$M13)</f>
        <v>784.4516129032259</v>
      </c>
      <c r="C47" s="13">
        <f t="shared" si="2"/>
        <v>8.290322580645162</v>
      </c>
      <c r="D47" s="13">
        <f t="shared" si="2"/>
        <v>0.8709677419354839</v>
      </c>
      <c r="E47" s="13">
        <f t="shared" si="2"/>
        <v>44.806451612903224</v>
      </c>
      <c r="F47" s="13">
        <f t="shared" si="2"/>
        <v>11.258064516129032</v>
      </c>
      <c r="G47" s="13">
        <f t="shared" si="2"/>
        <v>32.774193548387096</v>
      </c>
      <c r="H47" s="13">
        <f t="shared" si="2"/>
        <v>15.548387096774194</v>
      </c>
      <c r="I47" s="13">
        <f t="shared" si="2"/>
        <v>58.67741935483871</v>
      </c>
      <c r="J47" s="13">
        <f t="shared" si="2"/>
        <v>44</v>
      </c>
      <c r="K47" s="13">
        <f t="shared" si="2"/>
        <v>3.935483870967742</v>
      </c>
      <c r="L47" s="14">
        <f t="shared" si="2"/>
        <v>1004.6129032258065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4">
      <selection activeCell="A7" sqref="A7:B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823</v>
      </c>
      <c r="C15" s="9">
        <v>14</v>
      </c>
      <c r="D15" s="9">
        <v>1</v>
      </c>
      <c r="E15" s="9">
        <v>10</v>
      </c>
      <c r="F15" s="9">
        <v>3</v>
      </c>
      <c r="G15" s="9">
        <v>7</v>
      </c>
      <c r="H15" s="9">
        <v>4</v>
      </c>
      <c r="I15" s="9">
        <v>25</v>
      </c>
      <c r="J15" s="9">
        <v>11</v>
      </c>
      <c r="K15" s="9">
        <v>11</v>
      </c>
      <c r="L15" s="10">
        <f aca="true" t="shared" si="0" ref="L15:L45">SUM(B15:K15)</f>
        <v>909</v>
      </c>
    </row>
    <row r="16" spans="1:12" ht="12.75">
      <c r="A16" s="20" t="s">
        <v>22</v>
      </c>
      <c r="B16" s="9">
        <v>423</v>
      </c>
      <c r="C16" s="9">
        <v>5</v>
      </c>
      <c r="D16" s="9">
        <v>0</v>
      </c>
      <c r="E16" s="9">
        <v>26</v>
      </c>
      <c r="F16" s="9">
        <v>5</v>
      </c>
      <c r="G16" s="9">
        <v>6</v>
      </c>
      <c r="H16" s="9">
        <v>9</v>
      </c>
      <c r="I16" s="9">
        <v>13</v>
      </c>
      <c r="J16" s="9">
        <v>37</v>
      </c>
      <c r="K16" s="9">
        <v>2</v>
      </c>
      <c r="L16" s="10">
        <f t="shared" si="0"/>
        <v>526</v>
      </c>
    </row>
    <row r="17" spans="1:12" ht="12.75">
      <c r="A17" s="20" t="s">
        <v>23</v>
      </c>
      <c r="B17" s="9">
        <v>344</v>
      </c>
      <c r="C17" s="9">
        <v>2</v>
      </c>
      <c r="D17" s="9">
        <v>0</v>
      </c>
      <c r="E17" s="9">
        <v>19</v>
      </c>
      <c r="F17" s="9">
        <v>7</v>
      </c>
      <c r="G17" s="9">
        <v>10</v>
      </c>
      <c r="H17" s="9">
        <v>7</v>
      </c>
      <c r="I17" s="9">
        <v>34</v>
      </c>
      <c r="J17" s="9">
        <v>37</v>
      </c>
      <c r="K17" s="9">
        <v>0</v>
      </c>
      <c r="L17" s="10">
        <f t="shared" si="0"/>
        <v>460</v>
      </c>
    </row>
    <row r="18" spans="1:12" ht="12.75">
      <c r="A18" s="20" t="s">
        <v>24</v>
      </c>
      <c r="B18" s="9">
        <v>368</v>
      </c>
      <c r="C18" s="9">
        <v>2</v>
      </c>
      <c r="D18" s="9">
        <v>0</v>
      </c>
      <c r="E18" s="9">
        <v>26</v>
      </c>
      <c r="F18" s="9">
        <v>1</v>
      </c>
      <c r="G18" s="9">
        <v>2</v>
      </c>
      <c r="H18" s="9">
        <v>5</v>
      </c>
      <c r="I18" s="9">
        <v>30</v>
      </c>
      <c r="J18" s="9">
        <v>28</v>
      </c>
      <c r="K18" s="9">
        <v>0</v>
      </c>
      <c r="L18" s="10">
        <f t="shared" si="0"/>
        <v>462</v>
      </c>
    </row>
    <row r="19" spans="1:12" ht="12.75">
      <c r="A19" s="20" t="s">
        <v>25</v>
      </c>
      <c r="B19" s="9">
        <v>364</v>
      </c>
      <c r="C19" s="9">
        <v>5</v>
      </c>
      <c r="D19" s="9">
        <v>1</v>
      </c>
      <c r="E19" s="9">
        <v>23</v>
      </c>
      <c r="F19" s="9">
        <v>6</v>
      </c>
      <c r="G19" s="9">
        <v>6</v>
      </c>
      <c r="H19" s="9">
        <v>8</v>
      </c>
      <c r="I19" s="9">
        <v>29</v>
      </c>
      <c r="J19" s="9">
        <v>34</v>
      </c>
      <c r="K19" s="9">
        <v>0</v>
      </c>
      <c r="L19" s="10">
        <f t="shared" si="0"/>
        <v>476</v>
      </c>
    </row>
    <row r="20" spans="1:12" ht="12.75">
      <c r="A20" s="20" t="s">
        <v>26</v>
      </c>
      <c r="B20" s="9">
        <v>330</v>
      </c>
      <c r="C20" s="9">
        <v>4</v>
      </c>
      <c r="D20" s="9">
        <v>0</v>
      </c>
      <c r="E20" s="9">
        <v>13</v>
      </c>
      <c r="F20" s="9">
        <v>4</v>
      </c>
      <c r="G20" s="9">
        <v>1</v>
      </c>
      <c r="H20" s="9">
        <v>3</v>
      </c>
      <c r="I20" s="9">
        <v>46</v>
      </c>
      <c r="J20" s="9">
        <v>9</v>
      </c>
      <c r="K20" s="9">
        <v>2</v>
      </c>
      <c r="L20" s="10">
        <f t="shared" si="0"/>
        <v>412</v>
      </c>
    </row>
    <row r="21" spans="1:12" ht="12.75">
      <c r="A21" s="20" t="s">
        <v>27</v>
      </c>
      <c r="B21" s="9">
        <v>459</v>
      </c>
      <c r="C21" s="9">
        <v>5</v>
      </c>
      <c r="D21" s="9">
        <v>1</v>
      </c>
      <c r="E21" s="9">
        <v>8</v>
      </c>
      <c r="F21" s="9">
        <v>4</v>
      </c>
      <c r="G21" s="9">
        <v>8</v>
      </c>
      <c r="H21" s="9">
        <v>4</v>
      </c>
      <c r="I21" s="9">
        <v>31</v>
      </c>
      <c r="J21" s="9">
        <v>13</v>
      </c>
      <c r="K21" s="9">
        <v>3</v>
      </c>
      <c r="L21" s="10">
        <f t="shared" si="0"/>
        <v>536</v>
      </c>
    </row>
    <row r="22" spans="1:12" ht="12.75">
      <c r="A22" s="20" t="s">
        <v>28</v>
      </c>
      <c r="B22" s="9">
        <v>336</v>
      </c>
      <c r="C22" s="9">
        <v>5</v>
      </c>
      <c r="D22" s="9">
        <v>0</v>
      </c>
      <c r="E22" s="9">
        <v>31</v>
      </c>
      <c r="F22" s="9">
        <v>7</v>
      </c>
      <c r="G22" s="9">
        <v>9</v>
      </c>
      <c r="H22" s="9">
        <v>9</v>
      </c>
      <c r="I22" s="9">
        <v>22</v>
      </c>
      <c r="J22" s="9">
        <v>29</v>
      </c>
      <c r="K22" s="9">
        <v>2</v>
      </c>
      <c r="L22" s="10">
        <f t="shared" si="0"/>
        <v>450</v>
      </c>
    </row>
    <row r="23" spans="1:12" ht="12.75">
      <c r="A23" s="20" t="s">
        <v>29</v>
      </c>
      <c r="B23" s="9">
        <v>319</v>
      </c>
      <c r="C23" s="9">
        <v>7</v>
      </c>
      <c r="D23" s="9">
        <v>1</v>
      </c>
      <c r="E23" s="9">
        <v>31</v>
      </c>
      <c r="F23" s="9">
        <v>9</v>
      </c>
      <c r="G23" s="9">
        <v>16</v>
      </c>
      <c r="H23" s="9">
        <v>7</v>
      </c>
      <c r="I23" s="9">
        <v>20</v>
      </c>
      <c r="J23" s="9">
        <v>19</v>
      </c>
      <c r="K23" s="9">
        <v>1</v>
      </c>
      <c r="L23" s="10">
        <f t="shared" si="0"/>
        <v>430</v>
      </c>
    </row>
    <row r="24" spans="1:12" ht="12.75">
      <c r="A24" s="20" t="s">
        <v>30</v>
      </c>
      <c r="B24" s="9">
        <v>335</v>
      </c>
      <c r="C24" s="9">
        <v>6</v>
      </c>
      <c r="D24" s="9">
        <v>0</v>
      </c>
      <c r="E24" s="9">
        <v>22</v>
      </c>
      <c r="F24" s="9">
        <v>7</v>
      </c>
      <c r="G24" s="9">
        <v>21</v>
      </c>
      <c r="H24" s="9">
        <v>8</v>
      </c>
      <c r="I24" s="9">
        <v>46</v>
      </c>
      <c r="J24" s="9">
        <v>26</v>
      </c>
      <c r="K24" s="9">
        <v>0</v>
      </c>
      <c r="L24" s="10">
        <f t="shared" si="0"/>
        <v>471</v>
      </c>
    </row>
    <row r="25" spans="1:12" ht="12.75">
      <c r="A25" s="20" t="s">
        <v>31</v>
      </c>
      <c r="B25" s="9">
        <v>363</v>
      </c>
      <c r="C25" s="9">
        <v>1</v>
      </c>
      <c r="D25" s="9">
        <v>0</v>
      </c>
      <c r="E25" s="9">
        <v>32</v>
      </c>
      <c r="F25" s="9">
        <v>5</v>
      </c>
      <c r="G25" s="9">
        <v>22</v>
      </c>
      <c r="H25" s="9">
        <v>7</v>
      </c>
      <c r="I25" s="9">
        <v>54</v>
      </c>
      <c r="J25" s="9">
        <v>43</v>
      </c>
      <c r="K25" s="9">
        <v>1</v>
      </c>
      <c r="L25" s="10">
        <f t="shared" si="0"/>
        <v>528</v>
      </c>
    </row>
    <row r="26" spans="1:12" ht="12.75">
      <c r="A26" s="20" t="s">
        <v>32</v>
      </c>
      <c r="B26" s="9">
        <v>460</v>
      </c>
      <c r="C26" s="9">
        <v>2</v>
      </c>
      <c r="D26" s="9">
        <v>3</v>
      </c>
      <c r="E26" s="9">
        <v>39</v>
      </c>
      <c r="F26" s="9">
        <v>3</v>
      </c>
      <c r="G26" s="9">
        <v>15</v>
      </c>
      <c r="H26" s="9">
        <v>10</v>
      </c>
      <c r="I26" s="9">
        <v>47</v>
      </c>
      <c r="J26" s="9">
        <v>22</v>
      </c>
      <c r="K26" s="9">
        <v>0</v>
      </c>
      <c r="L26" s="10">
        <f t="shared" si="0"/>
        <v>601</v>
      </c>
    </row>
    <row r="27" spans="1:12" ht="12.75">
      <c r="A27" s="20" t="s">
        <v>33</v>
      </c>
      <c r="B27" s="9">
        <v>345</v>
      </c>
      <c r="C27" s="9">
        <v>4</v>
      </c>
      <c r="D27" s="9">
        <v>0</v>
      </c>
      <c r="E27" s="9">
        <v>13</v>
      </c>
      <c r="F27" s="9">
        <v>9</v>
      </c>
      <c r="G27" s="9">
        <v>1</v>
      </c>
      <c r="H27" s="9">
        <v>4</v>
      </c>
      <c r="I27" s="9">
        <v>37</v>
      </c>
      <c r="J27" s="9">
        <v>22</v>
      </c>
      <c r="K27" s="9">
        <v>0</v>
      </c>
      <c r="L27" s="10">
        <f t="shared" si="0"/>
        <v>435</v>
      </c>
    </row>
    <row r="28" spans="1:12" ht="12.75">
      <c r="A28" s="20" t="s">
        <v>34</v>
      </c>
      <c r="B28" s="9">
        <v>454</v>
      </c>
      <c r="C28" s="9">
        <v>4</v>
      </c>
      <c r="D28" s="9">
        <v>2</v>
      </c>
      <c r="E28" s="9">
        <v>7</v>
      </c>
      <c r="F28" s="9">
        <v>9</v>
      </c>
      <c r="G28" s="9">
        <v>2</v>
      </c>
      <c r="H28" s="9">
        <v>5</v>
      </c>
      <c r="I28" s="9">
        <v>29</v>
      </c>
      <c r="J28" s="9">
        <v>8</v>
      </c>
      <c r="K28" s="9">
        <v>1</v>
      </c>
      <c r="L28" s="10">
        <f t="shared" si="0"/>
        <v>521</v>
      </c>
    </row>
    <row r="29" spans="1:12" ht="12.75">
      <c r="A29" s="20" t="s">
        <v>35</v>
      </c>
      <c r="B29" s="9">
        <v>340</v>
      </c>
      <c r="C29" s="9">
        <v>4</v>
      </c>
      <c r="D29" s="9">
        <v>0</v>
      </c>
      <c r="E29" s="9">
        <v>26</v>
      </c>
      <c r="F29" s="9">
        <v>0</v>
      </c>
      <c r="G29" s="9">
        <v>1</v>
      </c>
      <c r="H29" s="9">
        <v>10</v>
      </c>
      <c r="I29" s="9">
        <v>14</v>
      </c>
      <c r="J29" s="9">
        <v>44</v>
      </c>
      <c r="K29" s="9">
        <v>1</v>
      </c>
      <c r="L29" s="10">
        <f t="shared" si="0"/>
        <v>440</v>
      </c>
    </row>
    <row r="30" spans="1:12" ht="12.75">
      <c r="A30" s="20" t="s">
        <v>36</v>
      </c>
      <c r="B30" s="9">
        <v>335</v>
      </c>
      <c r="C30" s="9">
        <v>3</v>
      </c>
      <c r="D30" s="9">
        <v>1</v>
      </c>
      <c r="E30" s="9">
        <v>28</v>
      </c>
      <c r="F30" s="9">
        <v>4</v>
      </c>
      <c r="G30" s="9">
        <v>1</v>
      </c>
      <c r="H30" s="9">
        <v>7</v>
      </c>
      <c r="I30" s="9">
        <v>33</v>
      </c>
      <c r="J30" s="9">
        <v>22</v>
      </c>
      <c r="K30" s="9">
        <v>0</v>
      </c>
      <c r="L30" s="10">
        <f t="shared" si="0"/>
        <v>434</v>
      </c>
    </row>
    <row r="31" spans="1:12" ht="12.75">
      <c r="A31" s="20" t="s">
        <v>37</v>
      </c>
      <c r="B31" s="9">
        <v>361</v>
      </c>
      <c r="C31" s="9">
        <v>2</v>
      </c>
      <c r="D31" s="9">
        <v>0</v>
      </c>
      <c r="E31" s="9">
        <v>21</v>
      </c>
      <c r="F31" s="9">
        <v>4</v>
      </c>
      <c r="G31" s="9">
        <v>2</v>
      </c>
      <c r="H31" s="9">
        <v>8</v>
      </c>
      <c r="I31" s="9">
        <v>23</v>
      </c>
      <c r="J31" s="9">
        <v>35</v>
      </c>
      <c r="K31" s="9">
        <v>0</v>
      </c>
      <c r="L31" s="10">
        <f t="shared" si="0"/>
        <v>456</v>
      </c>
    </row>
    <row r="32" spans="1:12" ht="12.75">
      <c r="A32" s="20" t="s">
        <v>38</v>
      </c>
      <c r="B32" s="9">
        <v>407</v>
      </c>
      <c r="C32" s="9">
        <v>3</v>
      </c>
      <c r="D32" s="9">
        <v>0</v>
      </c>
      <c r="E32" s="9">
        <v>38</v>
      </c>
      <c r="F32" s="9">
        <v>9</v>
      </c>
      <c r="G32" s="9">
        <v>3</v>
      </c>
      <c r="H32" s="9">
        <v>9</v>
      </c>
      <c r="I32" s="9">
        <v>56</v>
      </c>
      <c r="J32" s="9">
        <v>55</v>
      </c>
      <c r="K32" s="9">
        <v>0</v>
      </c>
      <c r="L32" s="10">
        <f t="shared" si="0"/>
        <v>580</v>
      </c>
    </row>
    <row r="33" spans="1:12" ht="12.75">
      <c r="A33" s="20" t="s">
        <v>39</v>
      </c>
      <c r="B33" s="9">
        <v>516</v>
      </c>
      <c r="C33" s="9">
        <v>2</v>
      </c>
      <c r="D33" s="9">
        <v>1</v>
      </c>
      <c r="E33" s="9">
        <v>34</v>
      </c>
      <c r="F33" s="9">
        <v>9</v>
      </c>
      <c r="G33" s="9">
        <v>19</v>
      </c>
      <c r="H33" s="9">
        <v>8</v>
      </c>
      <c r="I33" s="9">
        <v>57</v>
      </c>
      <c r="J33" s="9">
        <v>22</v>
      </c>
      <c r="K33" s="9">
        <v>0</v>
      </c>
      <c r="L33" s="10">
        <f t="shared" si="0"/>
        <v>668</v>
      </c>
    </row>
    <row r="34" spans="1:12" ht="12.75">
      <c r="A34" s="20" t="s">
        <v>40</v>
      </c>
      <c r="B34" s="9">
        <v>371</v>
      </c>
      <c r="C34" s="9">
        <v>8</v>
      </c>
      <c r="D34" s="9">
        <v>0</v>
      </c>
      <c r="E34" s="9">
        <v>16</v>
      </c>
      <c r="F34" s="9">
        <v>1</v>
      </c>
      <c r="G34" s="9">
        <v>6</v>
      </c>
      <c r="H34" s="9">
        <v>2</v>
      </c>
      <c r="I34" s="9">
        <v>36</v>
      </c>
      <c r="J34" s="9">
        <v>10</v>
      </c>
      <c r="K34" s="9">
        <v>2</v>
      </c>
      <c r="L34" s="10">
        <f t="shared" si="0"/>
        <v>452</v>
      </c>
    </row>
    <row r="35" spans="1:12" ht="12.75">
      <c r="A35" s="20" t="s">
        <v>41</v>
      </c>
      <c r="B35" s="9">
        <v>523</v>
      </c>
      <c r="C35" s="9">
        <v>4</v>
      </c>
      <c r="D35" s="9">
        <v>1</v>
      </c>
      <c r="E35" s="9">
        <v>4</v>
      </c>
      <c r="F35" s="9">
        <v>0</v>
      </c>
      <c r="G35" s="9">
        <v>11</v>
      </c>
      <c r="H35" s="9">
        <v>22</v>
      </c>
      <c r="I35" s="9">
        <v>22</v>
      </c>
      <c r="J35" s="9">
        <v>26</v>
      </c>
      <c r="K35" s="9">
        <v>8</v>
      </c>
      <c r="L35" s="10">
        <f t="shared" si="0"/>
        <v>621</v>
      </c>
    </row>
    <row r="36" spans="1:12" ht="12.75">
      <c r="A36" s="20" t="s">
        <v>42</v>
      </c>
      <c r="B36" s="9">
        <v>417</v>
      </c>
      <c r="C36" s="9">
        <v>4</v>
      </c>
      <c r="D36" s="9">
        <v>0</v>
      </c>
      <c r="E36" s="9">
        <v>27</v>
      </c>
      <c r="F36" s="9">
        <v>4</v>
      </c>
      <c r="G36" s="9">
        <v>15</v>
      </c>
      <c r="H36" s="9">
        <v>11</v>
      </c>
      <c r="I36" s="9">
        <v>36</v>
      </c>
      <c r="J36" s="9">
        <v>14</v>
      </c>
      <c r="K36" s="9">
        <v>5</v>
      </c>
      <c r="L36" s="10">
        <f t="shared" si="0"/>
        <v>533</v>
      </c>
    </row>
    <row r="37" spans="1:12" ht="12.75">
      <c r="A37" s="20" t="s">
        <v>43</v>
      </c>
      <c r="B37" s="9">
        <v>370</v>
      </c>
      <c r="C37" s="9">
        <v>2</v>
      </c>
      <c r="D37" s="9">
        <v>0</v>
      </c>
      <c r="E37" s="9">
        <v>29</v>
      </c>
      <c r="F37" s="9">
        <v>6</v>
      </c>
      <c r="G37" s="9">
        <v>13</v>
      </c>
      <c r="H37" s="9">
        <v>10</v>
      </c>
      <c r="I37" s="9">
        <v>20</v>
      </c>
      <c r="J37" s="9">
        <v>50</v>
      </c>
      <c r="K37" s="9">
        <v>3</v>
      </c>
      <c r="L37" s="10">
        <f t="shared" si="0"/>
        <v>503</v>
      </c>
    </row>
    <row r="38" spans="1:12" ht="12.75">
      <c r="A38" s="20" t="s">
        <v>44</v>
      </c>
      <c r="B38" s="9">
        <v>346</v>
      </c>
      <c r="C38" s="9">
        <v>2</v>
      </c>
      <c r="D38" s="9">
        <v>0</v>
      </c>
      <c r="E38" s="9">
        <v>30</v>
      </c>
      <c r="F38" s="9">
        <v>4</v>
      </c>
      <c r="G38" s="9">
        <v>10</v>
      </c>
      <c r="H38" s="9">
        <v>15</v>
      </c>
      <c r="I38" s="9">
        <v>34</v>
      </c>
      <c r="J38" s="9">
        <v>24</v>
      </c>
      <c r="K38" s="9">
        <v>2</v>
      </c>
      <c r="L38" s="10">
        <f t="shared" si="0"/>
        <v>467</v>
      </c>
    </row>
    <row r="39" spans="1:12" ht="12.75">
      <c r="A39" s="20" t="s">
        <v>45</v>
      </c>
      <c r="B39" s="9">
        <v>386</v>
      </c>
      <c r="C39" s="9">
        <v>3</v>
      </c>
      <c r="D39" s="9">
        <v>0</v>
      </c>
      <c r="E39" s="9">
        <v>27</v>
      </c>
      <c r="F39" s="9">
        <v>5</v>
      </c>
      <c r="G39" s="9">
        <v>15</v>
      </c>
      <c r="H39" s="9">
        <v>7</v>
      </c>
      <c r="I39" s="9">
        <v>40</v>
      </c>
      <c r="J39" s="9">
        <v>48</v>
      </c>
      <c r="K39" s="9">
        <v>2</v>
      </c>
      <c r="L39" s="10">
        <f t="shared" si="0"/>
        <v>533</v>
      </c>
    </row>
    <row r="40" spans="1:12" ht="12.75">
      <c r="A40" s="20" t="s">
        <v>46</v>
      </c>
      <c r="B40" s="9">
        <v>500</v>
      </c>
      <c r="C40" s="9">
        <v>5</v>
      </c>
      <c r="D40" s="9">
        <v>1</v>
      </c>
      <c r="E40" s="9">
        <v>31</v>
      </c>
      <c r="F40" s="9">
        <v>7</v>
      </c>
      <c r="G40" s="9">
        <v>17</v>
      </c>
      <c r="H40" s="9">
        <v>11</v>
      </c>
      <c r="I40" s="9">
        <v>46</v>
      </c>
      <c r="J40" s="9">
        <v>30</v>
      </c>
      <c r="K40" s="9">
        <v>4</v>
      </c>
      <c r="L40" s="10">
        <f t="shared" si="0"/>
        <v>652</v>
      </c>
    </row>
    <row r="41" spans="1:12" ht="12.75">
      <c r="A41" s="20" t="s">
        <v>47</v>
      </c>
      <c r="B41" s="9">
        <v>372</v>
      </c>
      <c r="C41" s="9">
        <v>2</v>
      </c>
      <c r="D41" s="9">
        <v>0</v>
      </c>
      <c r="E41" s="9">
        <v>17</v>
      </c>
      <c r="F41" s="9">
        <v>4</v>
      </c>
      <c r="G41" s="9">
        <v>12</v>
      </c>
      <c r="H41" s="9">
        <v>6</v>
      </c>
      <c r="I41" s="9">
        <v>36</v>
      </c>
      <c r="J41" s="9">
        <v>19</v>
      </c>
      <c r="K41" s="9">
        <v>2</v>
      </c>
      <c r="L41" s="10">
        <f t="shared" si="0"/>
        <v>470</v>
      </c>
    </row>
    <row r="42" spans="1:12" ht="12.75">
      <c r="A42" s="20" t="s">
        <v>48</v>
      </c>
      <c r="B42" s="9">
        <v>586</v>
      </c>
      <c r="C42" s="9">
        <v>11</v>
      </c>
      <c r="D42" s="9">
        <v>1</v>
      </c>
      <c r="E42" s="9">
        <v>10</v>
      </c>
      <c r="F42" s="9">
        <v>1</v>
      </c>
      <c r="G42" s="9">
        <v>15</v>
      </c>
      <c r="H42" s="9">
        <v>7</v>
      </c>
      <c r="I42" s="9">
        <v>24</v>
      </c>
      <c r="J42" s="9">
        <v>19</v>
      </c>
      <c r="K42" s="9">
        <v>13</v>
      </c>
      <c r="L42" s="10">
        <f t="shared" si="0"/>
        <v>687</v>
      </c>
    </row>
    <row r="43" spans="1:12" ht="12.75">
      <c r="A43" s="20" t="s">
        <v>49</v>
      </c>
      <c r="B43" s="9">
        <v>345</v>
      </c>
      <c r="C43" s="9">
        <v>3</v>
      </c>
      <c r="D43" s="9">
        <v>0</v>
      </c>
      <c r="E43" s="9">
        <v>33</v>
      </c>
      <c r="F43" s="9">
        <v>7</v>
      </c>
      <c r="G43" s="9">
        <v>14</v>
      </c>
      <c r="H43" s="9">
        <v>10</v>
      </c>
      <c r="I43" s="9">
        <v>28</v>
      </c>
      <c r="J43" s="9">
        <v>21</v>
      </c>
      <c r="K43" s="9">
        <v>5</v>
      </c>
      <c r="L43" s="10">
        <f t="shared" si="0"/>
        <v>466</v>
      </c>
    </row>
    <row r="44" spans="1:12" ht="12.75">
      <c r="A44" s="20" t="s">
        <v>50</v>
      </c>
      <c r="B44" s="9">
        <v>329</v>
      </c>
      <c r="C44" s="9">
        <v>4</v>
      </c>
      <c r="D44" s="9">
        <v>0</v>
      </c>
      <c r="E44" s="9">
        <v>28</v>
      </c>
      <c r="F44" s="9">
        <v>7</v>
      </c>
      <c r="G44" s="9">
        <v>22</v>
      </c>
      <c r="H44" s="9">
        <v>7</v>
      </c>
      <c r="I44" s="9">
        <v>53</v>
      </c>
      <c r="J44" s="9">
        <v>39</v>
      </c>
      <c r="K44" s="9">
        <v>1</v>
      </c>
      <c r="L44" s="10">
        <f t="shared" si="0"/>
        <v>490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12227</v>
      </c>
      <c r="C46" s="11">
        <f t="shared" si="1"/>
        <v>128</v>
      </c>
      <c r="D46" s="11">
        <f t="shared" si="1"/>
        <v>14</v>
      </c>
      <c r="E46" s="11">
        <f t="shared" si="1"/>
        <v>699</v>
      </c>
      <c r="F46" s="11">
        <f t="shared" si="1"/>
        <v>151</v>
      </c>
      <c r="G46" s="11">
        <f t="shared" si="1"/>
        <v>302</v>
      </c>
      <c r="H46" s="11">
        <f t="shared" si="1"/>
        <v>240</v>
      </c>
      <c r="I46" s="11">
        <f t="shared" si="1"/>
        <v>1021</v>
      </c>
      <c r="J46" s="11">
        <f t="shared" si="1"/>
        <v>816</v>
      </c>
      <c r="K46" s="11">
        <f t="shared" si="1"/>
        <v>71</v>
      </c>
      <c r="L46" s="12">
        <f t="shared" si="1"/>
        <v>15669</v>
      </c>
    </row>
    <row r="47" spans="1:12" ht="13.5" thickBot="1">
      <c r="A47" s="22" t="s">
        <v>52</v>
      </c>
      <c r="B47" s="13">
        <f>(B46/$M$13)</f>
        <v>394.4193548387097</v>
      </c>
      <c r="C47" s="13">
        <f>(C46/$M$13)</f>
        <v>4.129032258064516</v>
      </c>
      <c r="D47" s="13">
        <f aca="true" t="shared" si="2" ref="D47:K47">(D46/$M$13)</f>
        <v>0.45161290322580644</v>
      </c>
      <c r="E47" s="13">
        <f t="shared" si="2"/>
        <v>22.548387096774192</v>
      </c>
      <c r="F47" s="13">
        <f t="shared" si="2"/>
        <v>4.870967741935484</v>
      </c>
      <c r="G47" s="13">
        <f t="shared" si="2"/>
        <v>9.741935483870968</v>
      </c>
      <c r="H47" s="13">
        <f t="shared" si="2"/>
        <v>7.741935483870968</v>
      </c>
      <c r="I47" s="13">
        <f t="shared" si="2"/>
        <v>32.935483870967744</v>
      </c>
      <c r="J47" s="13">
        <f t="shared" si="2"/>
        <v>26.322580645161292</v>
      </c>
      <c r="K47" s="13">
        <f t="shared" si="2"/>
        <v>2.2903225806451615</v>
      </c>
      <c r="L47" s="14">
        <f>SUM(B47:K47)</f>
        <v>505.45161290322585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B9" sqref="B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564</v>
      </c>
      <c r="C15" s="9">
        <v>5</v>
      </c>
      <c r="D15" s="9">
        <v>0</v>
      </c>
      <c r="E15" s="9">
        <v>9</v>
      </c>
      <c r="F15" s="9">
        <v>6</v>
      </c>
      <c r="G15" s="9">
        <v>14</v>
      </c>
      <c r="H15" s="9">
        <v>4</v>
      </c>
      <c r="I15" s="9">
        <v>16</v>
      </c>
      <c r="J15" s="9">
        <v>17</v>
      </c>
      <c r="K15" s="9">
        <v>1</v>
      </c>
      <c r="L15" s="10">
        <f aca="true" t="shared" si="0" ref="L15:L45">SUM(B15:K15)</f>
        <v>636</v>
      </c>
    </row>
    <row r="16" spans="1:12" ht="12.75">
      <c r="A16" s="20" t="s">
        <v>22</v>
      </c>
      <c r="B16" s="9">
        <v>413</v>
      </c>
      <c r="C16" s="9">
        <v>2</v>
      </c>
      <c r="D16" s="9">
        <v>0</v>
      </c>
      <c r="E16" s="9">
        <v>24</v>
      </c>
      <c r="F16" s="9">
        <v>11</v>
      </c>
      <c r="G16" s="9">
        <v>24</v>
      </c>
      <c r="H16" s="9">
        <v>9</v>
      </c>
      <c r="I16" s="9">
        <v>23</v>
      </c>
      <c r="J16" s="9">
        <v>17</v>
      </c>
      <c r="K16" s="9">
        <v>2</v>
      </c>
      <c r="L16" s="10">
        <f t="shared" si="0"/>
        <v>525</v>
      </c>
    </row>
    <row r="17" spans="1:12" ht="12.75">
      <c r="A17" s="20" t="s">
        <v>23</v>
      </c>
      <c r="B17" s="9">
        <v>388</v>
      </c>
      <c r="C17" s="9">
        <v>2</v>
      </c>
      <c r="D17" s="9">
        <v>0</v>
      </c>
      <c r="E17" s="9">
        <v>22</v>
      </c>
      <c r="F17" s="9">
        <v>11</v>
      </c>
      <c r="G17" s="9">
        <v>34</v>
      </c>
      <c r="H17" s="9">
        <v>7</v>
      </c>
      <c r="I17" s="9">
        <v>11</v>
      </c>
      <c r="J17" s="9">
        <v>6</v>
      </c>
      <c r="K17" s="9">
        <v>0</v>
      </c>
      <c r="L17" s="10">
        <f t="shared" si="0"/>
        <v>481</v>
      </c>
    </row>
    <row r="18" spans="1:12" ht="12.75">
      <c r="A18" s="20" t="s">
        <v>24</v>
      </c>
      <c r="B18" s="9">
        <v>369</v>
      </c>
      <c r="C18" s="9">
        <v>2</v>
      </c>
      <c r="D18" s="9">
        <v>0</v>
      </c>
      <c r="E18" s="9">
        <v>26</v>
      </c>
      <c r="F18" s="9">
        <v>5</v>
      </c>
      <c r="G18" s="9">
        <v>25</v>
      </c>
      <c r="H18" s="9">
        <v>7</v>
      </c>
      <c r="I18" s="9">
        <v>11</v>
      </c>
      <c r="J18" s="9">
        <v>12</v>
      </c>
      <c r="K18" s="9">
        <v>0</v>
      </c>
      <c r="L18" s="10">
        <f t="shared" si="0"/>
        <v>457</v>
      </c>
    </row>
    <row r="19" spans="1:12" ht="12.75">
      <c r="A19" s="20" t="s">
        <v>25</v>
      </c>
      <c r="B19" s="9">
        <v>332</v>
      </c>
      <c r="C19" s="9">
        <v>7</v>
      </c>
      <c r="D19" s="9">
        <v>1</v>
      </c>
      <c r="E19" s="9">
        <v>24</v>
      </c>
      <c r="F19" s="9">
        <v>6</v>
      </c>
      <c r="G19" s="9">
        <v>23</v>
      </c>
      <c r="H19" s="9">
        <v>8</v>
      </c>
      <c r="I19" s="9">
        <v>19</v>
      </c>
      <c r="J19" s="9">
        <v>15</v>
      </c>
      <c r="K19" s="9">
        <v>0</v>
      </c>
      <c r="L19" s="10">
        <f t="shared" si="0"/>
        <v>435</v>
      </c>
    </row>
    <row r="20" spans="1:12" ht="12.75">
      <c r="A20" s="20" t="s">
        <v>26</v>
      </c>
      <c r="B20" s="9">
        <v>430</v>
      </c>
      <c r="C20" s="9">
        <v>4</v>
      </c>
      <c r="D20" s="9">
        <v>1</v>
      </c>
      <c r="E20" s="9">
        <v>11</v>
      </c>
      <c r="F20" s="9">
        <v>5</v>
      </c>
      <c r="G20" s="9">
        <v>21</v>
      </c>
      <c r="H20" s="9">
        <v>4</v>
      </c>
      <c r="I20" s="9">
        <v>11</v>
      </c>
      <c r="J20" s="9">
        <v>27</v>
      </c>
      <c r="K20" s="9">
        <v>3</v>
      </c>
      <c r="L20" s="10">
        <f t="shared" si="0"/>
        <v>517</v>
      </c>
    </row>
    <row r="21" spans="1:12" ht="12.75">
      <c r="A21" s="20" t="s">
        <v>27</v>
      </c>
      <c r="B21" s="9">
        <v>346</v>
      </c>
      <c r="C21" s="9">
        <v>5</v>
      </c>
      <c r="D21" s="9">
        <v>0</v>
      </c>
      <c r="E21" s="9">
        <v>7</v>
      </c>
      <c r="F21" s="9">
        <v>4</v>
      </c>
      <c r="G21" s="9">
        <v>23</v>
      </c>
      <c r="H21" s="9">
        <v>4</v>
      </c>
      <c r="I21" s="9">
        <v>19</v>
      </c>
      <c r="J21" s="9">
        <v>22</v>
      </c>
      <c r="K21" s="9">
        <v>3</v>
      </c>
      <c r="L21" s="10">
        <f t="shared" si="0"/>
        <v>433</v>
      </c>
    </row>
    <row r="22" spans="1:12" ht="12.75">
      <c r="A22" s="20" t="s">
        <v>28</v>
      </c>
      <c r="B22" s="9">
        <v>398</v>
      </c>
      <c r="C22" s="9">
        <v>5</v>
      </c>
      <c r="D22" s="9">
        <v>0</v>
      </c>
      <c r="E22" s="9">
        <v>26</v>
      </c>
      <c r="F22" s="9">
        <v>9</v>
      </c>
      <c r="G22" s="9">
        <v>35</v>
      </c>
      <c r="H22" s="9">
        <v>9</v>
      </c>
      <c r="I22" s="9">
        <v>15</v>
      </c>
      <c r="J22" s="9">
        <v>9</v>
      </c>
      <c r="K22" s="9">
        <v>1</v>
      </c>
      <c r="L22" s="10">
        <f t="shared" si="0"/>
        <v>507</v>
      </c>
    </row>
    <row r="23" spans="1:12" ht="12.75">
      <c r="A23" s="20" t="s">
        <v>29</v>
      </c>
      <c r="B23" s="9">
        <v>325</v>
      </c>
      <c r="C23" s="9">
        <v>9</v>
      </c>
      <c r="D23" s="9">
        <v>1</v>
      </c>
      <c r="E23" s="9">
        <v>27</v>
      </c>
      <c r="F23" s="9">
        <v>15</v>
      </c>
      <c r="G23" s="9">
        <v>18</v>
      </c>
      <c r="H23" s="9">
        <v>7</v>
      </c>
      <c r="I23" s="9">
        <v>34</v>
      </c>
      <c r="J23" s="9">
        <v>28</v>
      </c>
      <c r="K23" s="9">
        <v>1</v>
      </c>
      <c r="L23" s="10">
        <f t="shared" si="0"/>
        <v>465</v>
      </c>
    </row>
    <row r="24" spans="1:12" ht="12.75">
      <c r="A24" s="20" t="s">
        <v>30</v>
      </c>
      <c r="B24" s="9">
        <v>344</v>
      </c>
      <c r="C24" s="9">
        <v>5</v>
      </c>
      <c r="D24" s="9">
        <v>0</v>
      </c>
      <c r="E24" s="9">
        <v>22</v>
      </c>
      <c r="F24" s="9">
        <v>12</v>
      </c>
      <c r="G24" s="9">
        <v>19</v>
      </c>
      <c r="H24" s="9">
        <v>7</v>
      </c>
      <c r="I24" s="9">
        <v>50</v>
      </c>
      <c r="J24" s="9">
        <v>32</v>
      </c>
      <c r="K24" s="9">
        <v>0</v>
      </c>
      <c r="L24" s="10">
        <f t="shared" si="0"/>
        <v>491</v>
      </c>
    </row>
    <row r="25" spans="1:12" ht="12.75">
      <c r="A25" s="20" t="s">
        <v>31</v>
      </c>
      <c r="B25" s="9">
        <v>365</v>
      </c>
      <c r="C25" s="9">
        <v>3</v>
      </c>
      <c r="D25" s="9">
        <v>1</v>
      </c>
      <c r="E25" s="9">
        <v>35</v>
      </c>
      <c r="F25" s="9">
        <v>3</v>
      </c>
      <c r="G25" s="9">
        <v>31</v>
      </c>
      <c r="H25" s="9">
        <v>8</v>
      </c>
      <c r="I25" s="9">
        <v>35</v>
      </c>
      <c r="J25" s="9">
        <v>23</v>
      </c>
      <c r="K25" s="9">
        <v>2</v>
      </c>
      <c r="L25" s="10">
        <f t="shared" si="0"/>
        <v>506</v>
      </c>
    </row>
    <row r="26" spans="1:12" ht="12.75">
      <c r="A26" s="20" t="s">
        <v>32</v>
      </c>
      <c r="B26" s="9">
        <v>428</v>
      </c>
      <c r="C26" s="9">
        <v>3</v>
      </c>
      <c r="D26" s="9">
        <v>2</v>
      </c>
      <c r="E26" s="9">
        <v>31</v>
      </c>
      <c r="F26" s="9">
        <v>3</v>
      </c>
      <c r="G26" s="9">
        <v>24</v>
      </c>
      <c r="H26" s="9">
        <v>9</v>
      </c>
      <c r="I26" s="9">
        <v>28</v>
      </c>
      <c r="J26" s="9">
        <v>15</v>
      </c>
      <c r="K26" s="9">
        <v>1</v>
      </c>
      <c r="L26" s="10">
        <f t="shared" si="0"/>
        <v>544</v>
      </c>
    </row>
    <row r="27" spans="1:12" ht="12.75">
      <c r="A27" s="20" t="s">
        <v>33</v>
      </c>
      <c r="B27" s="9">
        <v>399</v>
      </c>
      <c r="C27" s="9">
        <v>5</v>
      </c>
      <c r="D27" s="9">
        <v>1</v>
      </c>
      <c r="E27" s="9">
        <v>14</v>
      </c>
      <c r="F27" s="9">
        <v>11</v>
      </c>
      <c r="G27" s="9">
        <v>18</v>
      </c>
      <c r="H27" s="9">
        <v>5</v>
      </c>
      <c r="I27" s="9">
        <v>21</v>
      </c>
      <c r="J27" s="9">
        <v>38</v>
      </c>
      <c r="K27" s="9">
        <v>0</v>
      </c>
      <c r="L27" s="10">
        <f t="shared" si="0"/>
        <v>512</v>
      </c>
    </row>
    <row r="28" spans="1:12" ht="12.75">
      <c r="A28" s="20" t="s">
        <v>34</v>
      </c>
      <c r="B28" s="9">
        <v>401</v>
      </c>
      <c r="C28" s="9">
        <v>3</v>
      </c>
      <c r="D28" s="9">
        <v>1</v>
      </c>
      <c r="E28" s="9">
        <v>6</v>
      </c>
      <c r="F28" s="9">
        <v>8</v>
      </c>
      <c r="G28" s="9">
        <v>12</v>
      </c>
      <c r="H28" s="9">
        <v>5</v>
      </c>
      <c r="I28" s="9">
        <v>13</v>
      </c>
      <c r="J28" s="9">
        <v>5</v>
      </c>
      <c r="K28" s="9">
        <v>0</v>
      </c>
      <c r="L28" s="10">
        <f t="shared" si="0"/>
        <v>454</v>
      </c>
    </row>
    <row r="29" spans="1:12" ht="12.75">
      <c r="A29" s="20" t="s">
        <v>35</v>
      </c>
      <c r="B29" s="9">
        <v>393</v>
      </c>
      <c r="C29" s="9">
        <v>2</v>
      </c>
      <c r="D29" s="9">
        <v>0</v>
      </c>
      <c r="E29" s="9">
        <v>33</v>
      </c>
      <c r="F29" s="9">
        <v>5</v>
      </c>
      <c r="G29" s="9">
        <v>19</v>
      </c>
      <c r="H29" s="9">
        <v>10</v>
      </c>
      <c r="I29" s="9">
        <v>31</v>
      </c>
      <c r="J29" s="9">
        <v>8</v>
      </c>
      <c r="K29" s="9">
        <v>0</v>
      </c>
      <c r="L29" s="10">
        <f t="shared" si="0"/>
        <v>501</v>
      </c>
    </row>
    <row r="30" spans="1:12" ht="12.75">
      <c r="A30" s="20" t="s">
        <v>36</v>
      </c>
      <c r="B30" s="9">
        <v>331</v>
      </c>
      <c r="C30" s="9">
        <v>2</v>
      </c>
      <c r="D30" s="9">
        <v>1</v>
      </c>
      <c r="E30" s="9">
        <v>28</v>
      </c>
      <c r="F30" s="9">
        <v>8</v>
      </c>
      <c r="G30" s="9">
        <v>29</v>
      </c>
      <c r="H30" s="9">
        <v>8</v>
      </c>
      <c r="I30" s="9">
        <v>36</v>
      </c>
      <c r="J30" s="9">
        <v>14</v>
      </c>
      <c r="K30" s="9">
        <v>0</v>
      </c>
      <c r="L30" s="10">
        <f t="shared" si="0"/>
        <v>457</v>
      </c>
    </row>
    <row r="31" spans="1:12" ht="12.75">
      <c r="A31" s="20" t="s">
        <v>37</v>
      </c>
      <c r="B31" s="9">
        <v>365</v>
      </c>
      <c r="C31" s="9">
        <v>3</v>
      </c>
      <c r="D31" s="9">
        <v>0</v>
      </c>
      <c r="E31" s="9">
        <v>17</v>
      </c>
      <c r="F31" s="9">
        <v>3</v>
      </c>
      <c r="G31" s="9">
        <v>14</v>
      </c>
      <c r="H31" s="9">
        <v>7</v>
      </c>
      <c r="I31" s="9">
        <v>33</v>
      </c>
      <c r="J31" s="9">
        <v>19</v>
      </c>
      <c r="K31" s="9">
        <v>1</v>
      </c>
      <c r="L31" s="10">
        <f t="shared" si="0"/>
        <v>462</v>
      </c>
    </row>
    <row r="32" spans="1:12" ht="12.75">
      <c r="A32" s="20" t="s">
        <v>38</v>
      </c>
      <c r="B32" s="9">
        <v>394</v>
      </c>
      <c r="C32" s="9">
        <v>7</v>
      </c>
      <c r="D32" s="9">
        <v>0</v>
      </c>
      <c r="E32" s="9">
        <v>40</v>
      </c>
      <c r="F32" s="9">
        <v>10</v>
      </c>
      <c r="G32" s="9">
        <v>14</v>
      </c>
      <c r="H32" s="9">
        <v>10</v>
      </c>
      <c r="I32" s="9">
        <v>39</v>
      </c>
      <c r="J32" s="9">
        <v>14</v>
      </c>
      <c r="K32" s="9">
        <v>1</v>
      </c>
      <c r="L32" s="10">
        <f t="shared" si="0"/>
        <v>529</v>
      </c>
    </row>
    <row r="33" spans="1:12" ht="12.75">
      <c r="A33" s="20" t="s">
        <v>39</v>
      </c>
      <c r="B33" s="9">
        <v>505</v>
      </c>
      <c r="C33" s="9">
        <v>4</v>
      </c>
      <c r="D33" s="9">
        <v>1</v>
      </c>
      <c r="E33" s="9">
        <v>37</v>
      </c>
      <c r="F33" s="9">
        <v>9</v>
      </c>
      <c r="G33" s="9">
        <v>35</v>
      </c>
      <c r="H33" s="9">
        <v>8</v>
      </c>
      <c r="I33" s="9">
        <v>41</v>
      </c>
      <c r="J33" s="9">
        <v>21</v>
      </c>
      <c r="K33" s="9">
        <v>2</v>
      </c>
      <c r="L33" s="10">
        <f t="shared" si="0"/>
        <v>663</v>
      </c>
    </row>
    <row r="34" spans="1:12" ht="12.75">
      <c r="A34" s="20" t="s">
        <v>40</v>
      </c>
      <c r="B34" s="9">
        <v>504</v>
      </c>
      <c r="C34" s="9">
        <v>5</v>
      </c>
      <c r="D34" s="9">
        <v>1</v>
      </c>
      <c r="E34" s="9">
        <v>15</v>
      </c>
      <c r="F34" s="9">
        <v>2</v>
      </c>
      <c r="G34" s="9">
        <v>18</v>
      </c>
      <c r="H34" s="9">
        <v>3</v>
      </c>
      <c r="I34" s="9">
        <v>22</v>
      </c>
      <c r="J34" s="9">
        <v>30</v>
      </c>
      <c r="K34" s="9">
        <v>5</v>
      </c>
      <c r="L34" s="10">
        <f t="shared" si="0"/>
        <v>605</v>
      </c>
    </row>
    <row r="35" spans="1:12" ht="12.75">
      <c r="A35" s="20" t="s">
        <v>41</v>
      </c>
      <c r="B35" s="9">
        <v>404</v>
      </c>
      <c r="C35" s="9">
        <v>3</v>
      </c>
      <c r="D35" s="9">
        <v>0</v>
      </c>
      <c r="E35" s="9">
        <v>5</v>
      </c>
      <c r="F35" s="9">
        <v>0</v>
      </c>
      <c r="G35" s="9">
        <v>12</v>
      </c>
      <c r="H35" s="9">
        <v>23</v>
      </c>
      <c r="I35" s="9">
        <v>14</v>
      </c>
      <c r="J35" s="9">
        <v>16</v>
      </c>
      <c r="K35" s="9">
        <v>3</v>
      </c>
      <c r="L35" s="10">
        <f t="shared" si="0"/>
        <v>480</v>
      </c>
    </row>
    <row r="36" spans="1:12" ht="12.75">
      <c r="A36" s="20" t="s">
        <v>42</v>
      </c>
      <c r="B36" s="9">
        <v>435</v>
      </c>
      <c r="C36" s="9">
        <v>6</v>
      </c>
      <c r="D36" s="9">
        <v>0</v>
      </c>
      <c r="E36" s="9">
        <v>35</v>
      </c>
      <c r="F36" s="9">
        <v>4</v>
      </c>
      <c r="G36" s="9">
        <v>36</v>
      </c>
      <c r="H36" s="9">
        <v>9</v>
      </c>
      <c r="I36" s="9">
        <v>30</v>
      </c>
      <c r="J36" s="9">
        <v>8</v>
      </c>
      <c r="K36" s="9">
        <v>1</v>
      </c>
      <c r="L36" s="10">
        <f t="shared" si="0"/>
        <v>564</v>
      </c>
    </row>
    <row r="37" spans="1:12" ht="12.75">
      <c r="A37" s="20" t="s">
        <v>43</v>
      </c>
      <c r="B37" s="9">
        <v>380</v>
      </c>
      <c r="C37" s="9">
        <v>4</v>
      </c>
      <c r="D37" s="9">
        <v>0</v>
      </c>
      <c r="E37" s="9">
        <v>34</v>
      </c>
      <c r="F37" s="9">
        <v>6</v>
      </c>
      <c r="G37" s="9">
        <v>44</v>
      </c>
      <c r="H37" s="9">
        <v>12</v>
      </c>
      <c r="I37" s="9">
        <v>32</v>
      </c>
      <c r="J37" s="9">
        <v>14</v>
      </c>
      <c r="K37" s="9">
        <v>2</v>
      </c>
      <c r="L37" s="10">
        <f t="shared" si="0"/>
        <v>528</v>
      </c>
    </row>
    <row r="38" spans="1:12" ht="12.75">
      <c r="A38" s="20" t="s">
        <v>44</v>
      </c>
      <c r="B38" s="9">
        <v>378</v>
      </c>
      <c r="C38" s="9">
        <v>3</v>
      </c>
      <c r="D38" s="9">
        <v>0</v>
      </c>
      <c r="E38" s="9">
        <v>21</v>
      </c>
      <c r="F38" s="9">
        <v>9</v>
      </c>
      <c r="G38" s="9">
        <v>24</v>
      </c>
      <c r="H38" s="9">
        <v>17</v>
      </c>
      <c r="I38" s="9">
        <v>26</v>
      </c>
      <c r="J38" s="9">
        <v>20</v>
      </c>
      <c r="K38" s="9">
        <v>1</v>
      </c>
      <c r="L38" s="10">
        <f t="shared" si="0"/>
        <v>499</v>
      </c>
    </row>
    <row r="39" spans="1:12" ht="12.75">
      <c r="A39" s="20" t="s">
        <v>45</v>
      </c>
      <c r="B39" s="9">
        <v>374</v>
      </c>
      <c r="C39" s="9">
        <v>6</v>
      </c>
      <c r="D39" s="9">
        <v>0</v>
      </c>
      <c r="E39" s="9">
        <v>31</v>
      </c>
      <c r="F39" s="9">
        <v>7</v>
      </c>
      <c r="G39" s="9">
        <v>20</v>
      </c>
      <c r="H39" s="9">
        <v>7</v>
      </c>
      <c r="I39" s="9">
        <v>43</v>
      </c>
      <c r="J39" s="9">
        <v>22</v>
      </c>
      <c r="K39" s="9">
        <v>3</v>
      </c>
      <c r="L39" s="10">
        <f t="shared" si="0"/>
        <v>513</v>
      </c>
    </row>
    <row r="40" spans="1:12" ht="12.75">
      <c r="A40" s="20" t="s">
        <v>46</v>
      </c>
      <c r="B40" s="9">
        <v>481</v>
      </c>
      <c r="C40" s="9">
        <v>4</v>
      </c>
      <c r="D40" s="9">
        <v>1</v>
      </c>
      <c r="E40" s="9">
        <v>30</v>
      </c>
      <c r="F40" s="9">
        <v>6</v>
      </c>
      <c r="G40" s="9">
        <v>21</v>
      </c>
      <c r="H40" s="9">
        <v>11</v>
      </c>
      <c r="I40" s="9">
        <v>27</v>
      </c>
      <c r="J40" s="9">
        <v>25</v>
      </c>
      <c r="K40" s="9">
        <v>3</v>
      </c>
      <c r="L40" s="10">
        <f t="shared" si="0"/>
        <v>609</v>
      </c>
    </row>
    <row r="41" spans="1:12" ht="12.75">
      <c r="A41" s="20" t="s">
        <v>47</v>
      </c>
      <c r="B41" s="9">
        <v>475</v>
      </c>
      <c r="C41" s="9">
        <v>6</v>
      </c>
      <c r="D41" s="9">
        <v>1</v>
      </c>
      <c r="E41" s="9">
        <v>14</v>
      </c>
      <c r="F41" s="9">
        <v>6</v>
      </c>
      <c r="G41" s="9">
        <v>16</v>
      </c>
      <c r="H41" s="9">
        <v>5</v>
      </c>
      <c r="I41" s="9">
        <v>38</v>
      </c>
      <c r="J41" s="9">
        <v>43</v>
      </c>
      <c r="K41" s="9">
        <v>3</v>
      </c>
      <c r="L41" s="10">
        <f t="shared" si="0"/>
        <v>607</v>
      </c>
    </row>
    <row r="42" spans="1:12" ht="12.75">
      <c r="A42" s="20" t="s">
        <v>48</v>
      </c>
      <c r="B42" s="9">
        <v>437</v>
      </c>
      <c r="C42" s="9">
        <v>7</v>
      </c>
      <c r="D42" s="9">
        <v>0</v>
      </c>
      <c r="E42" s="9">
        <v>9</v>
      </c>
      <c r="F42" s="9">
        <v>1</v>
      </c>
      <c r="G42" s="9">
        <v>23</v>
      </c>
      <c r="H42" s="9">
        <v>4</v>
      </c>
      <c r="I42" s="9">
        <v>22</v>
      </c>
      <c r="J42" s="9">
        <v>13</v>
      </c>
      <c r="K42" s="9">
        <v>9</v>
      </c>
      <c r="L42" s="10">
        <f t="shared" si="0"/>
        <v>525</v>
      </c>
    </row>
    <row r="43" spans="1:12" ht="12.75">
      <c r="A43" s="20" t="s">
        <v>49</v>
      </c>
      <c r="B43" s="9">
        <v>391</v>
      </c>
      <c r="C43" s="9">
        <v>3</v>
      </c>
      <c r="D43" s="9">
        <v>0</v>
      </c>
      <c r="E43" s="9">
        <v>29</v>
      </c>
      <c r="F43" s="9">
        <v>7</v>
      </c>
      <c r="G43" s="9">
        <v>30</v>
      </c>
      <c r="H43" s="9">
        <v>8</v>
      </c>
      <c r="I43" s="9">
        <v>26</v>
      </c>
      <c r="J43" s="9">
        <v>5</v>
      </c>
      <c r="K43" s="9">
        <v>0</v>
      </c>
      <c r="L43" s="10">
        <f t="shared" si="0"/>
        <v>499</v>
      </c>
    </row>
    <row r="44" spans="1:12" ht="12.75">
      <c r="A44" s="20" t="s">
        <v>50</v>
      </c>
      <c r="B44" s="9">
        <v>342</v>
      </c>
      <c r="C44" s="9">
        <v>4</v>
      </c>
      <c r="D44" s="9">
        <v>0</v>
      </c>
      <c r="E44" s="9">
        <v>28</v>
      </c>
      <c r="F44" s="9">
        <v>6</v>
      </c>
      <c r="G44" s="9">
        <v>38</v>
      </c>
      <c r="H44" s="9">
        <v>7</v>
      </c>
      <c r="I44" s="9">
        <v>32</v>
      </c>
      <c r="J44" s="9">
        <v>10</v>
      </c>
      <c r="K44" s="9">
        <v>3</v>
      </c>
      <c r="L44" s="10">
        <f t="shared" si="0"/>
        <v>470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12091</v>
      </c>
      <c r="C46" s="11">
        <f t="shared" si="1"/>
        <v>129</v>
      </c>
      <c r="D46" s="11">
        <f t="shared" si="1"/>
        <v>13</v>
      </c>
      <c r="E46" s="11">
        <f t="shared" si="1"/>
        <v>690</v>
      </c>
      <c r="F46" s="11">
        <f t="shared" si="1"/>
        <v>198</v>
      </c>
      <c r="G46" s="11">
        <f t="shared" si="1"/>
        <v>714</v>
      </c>
      <c r="H46" s="11">
        <f t="shared" si="1"/>
        <v>242</v>
      </c>
      <c r="I46" s="11">
        <f t="shared" si="1"/>
        <v>798</v>
      </c>
      <c r="J46" s="11">
        <f t="shared" si="1"/>
        <v>548</v>
      </c>
      <c r="K46" s="11">
        <f t="shared" si="1"/>
        <v>51</v>
      </c>
      <c r="L46" s="12">
        <f t="shared" si="1"/>
        <v>15474</v>
      </c>
    </row>
    <row r="47" spans="1:12" ht="13.5" thickBot="1">
      <c r="A47" s="22" t="s">
        <v>52</v>
      </c>
      <c r="B47" s="13">
        <f>(B46/$M$13)</f>
        <v>390.03225806451616</v>
      </c>
      <c r="C47" s="13">
        <f aca="true" t="shared" si="2" ref="C47:K47">(C46/$M$13)</f>
        <v>4.161290322580645</v>
      </c>
      <c r="D47" s="13">
        <f t="shared" si="2"/>
        <v>0.41935483870967744</v>
      </c>
      <c r="E47" s="13">
        <f t="shared" si="2"/>
        <v>22.258064516129032</v>
      </c>
      <c r="F47" s="13">
        <f t="shared" si="2"/>
        <v>6.387096774193548</v>
      </c>
      <c r="G47" s="13">
        <f t="shared" si="2"/>
        <v>23.032258064516128</v>
      </c>
      <c r="H47" s="13">
        <f t="shared" si="2"/>
        <v>7.806451612903226</v>
      </c>
      <c r="I47" s="13">
        <f t="shared" si="2"/>
        <v>25.741935483870968</v>
      </c>
      <c r="J47" s="13">
        <f t="shared" si="2"/>
        <v>17.677419354838708</v>
      </c>
      <c r="K47" s="13">
        <f t="shared" si="2"/>
        <v>1.6451612903225807</v>
      </c>
      <c r="L47" s="14">
        <f>SUM(B47:K47)</f>
        <v>499.1612903225807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8">
      <selection activeCell="C11" sqref="C11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4454</v>
      </c>
      <c r="C15" s="9">
        <v>22</v>
      </c>
      <c r="D15" s="9">
        <v>1</v>
      </c>
      <c r="E15" s="9">
        <v>47</v>
      </c>
      <c r="F15" s="9">
        <v>20</v>
      </c>
      <c r="G15" s="9">
        <v>11</v>
      </c>
      <c r="H15" s="9">
        <v>35</v>
      </c>
      <c r="I15" s="9">
        <v>73</v>
      </c>
      <c r="J15" s="9">
        <v>44</v>
      </c>
      <c r="K15" s="9">
        <v>33</v>
      </c>
      <c r="L15" s="10">
        <f aca="true" t="shared" si="0" ref="L15:L45">SUM(B15:K15)</f>
        <v>4740</v>
      </c>
      <c r="M15" s="23" t="s">
        <v>57</v>
      </c>
    </row>
    <row r="16" spans="1:13" ht="12.75">
      <c r="A16" s="20" t="s">
        <v>22</v>
      </c>
      <c r="B16" s="9">
        <v>2927</v>
      </c>
      <c r="C16" s="9">
        <v>7</v>
      </c>
      <c r="D16" s="9">
        <v>1</v>
      </c>
      <c r="E16" s="9">
        <v>159</v>
      </c>
      <c r="F16" s="9">
        <v>280</v>
      </c>
      <c r="G16" s="9">
        <v>59</v>
      </c>
      <c r="H16" s="9">
        <v>52</v>
      </c>
      <c r="I16" s="9">
        <v>556</v>
      </c>
      <c r="J16" s="9">
        <v>118</v>
      </c>
      <c r="K16" s="9">
        <v>20</v>
      </c>
      <c r="L16" s="10">
        <f t="shared" si="0"/>
        <v>4179</v>
      </c>
      <c r="M16" s="28"/>
    </row>
    <row r="17" spans="1:13" ht="12.75">
      <c r="A17" s="20" t="s">
        <v>23</v>
      </c>
      <c r="B17" s="9">
        <v>2278</v>
      </c>
      <c r="C17" s="9">
        <v>12</v>
      </c>
      <c r="D17" s="9">
        <v>0</v>
      </c>
      <c r="E17" s="9">
        <v>121</v>
      </c>
      <c r="F17" s="9">
        <v>226</v>
      </c>
      <c r="G17" s="9">
        <v>94</v>
      </c>
      <c r="H17" s="9">
        <v>42</v>
      </c>
      <c r="I17" s="9">
        <v>536</v>
      </c>
      <c r="J17" s="9">
        <v>120</v>
      </c>
      <c r="K17" s="9">
        <v>3</v>
      </c>
      <c r="L17" s="10">
        <f t="shared" si="0"/>
        <v>3432</v>
      </c>
      <c r="M17" s="28"/>
    </row>
    <row r="18" spans="1:13" ht="12.75">
      <c r="A18" s="20" t="s">
        <v>24</v>
      </c>
      <c r="B18" s="9">
        <v>2437</v>
      </c>
      <c r="C18" s="9">
        <v>14</v>
      </c>
      <c r="D18" s="9">
        <v>1</v>
      </c>
      <c r="E18" s="9">
        <v>192</v>
      </c>
      <c r="F18" s="9">
        <v>254</v>
      </c>
      <c r="G18" s="9">
        <v>83</v>
      </c>
      <c r="H18" s="9">
        <v>53</v>
      </c>
      <c r="I18" s="9">
        <v>580</v>
      </c>
      <c r="J18" s="9">
        <v>129</v>
      </c>
      <c r="K18" s="9">
        <v>15</v>
      </c>
      <c r="L18" s="10">
        <f t="shared" si="0"/>
        <v>3758</v>
      </c>
      <c r="M18" s="28"/>
    </row>
    <row r="19" spans="1:13" ht="12.75">
      <c r="A19" s="20" t="s">
        <v>25</v>
      </c>
      <c r="B19" s="9">
        <v>3095</v>
      </c>
      <c r="C19" s="9">
        <v>21</v>
      </c>
      <c r="D19" s="9">
        <v>0</v>
      </c>
      <c r="E19" s="9">
        <v>175</v>
      </c>
      <c r="F19" s="9">
        <v>238</v>
      </c>
      <c r="G19" s="9">
        <v>22</v>
      </c>
      <c r="H19" s="9">
        <v>45</v>
      </c>
      <c r="I19" s="9">
        <v>482</v>
      </c>
      <c r="J19" s="9">
        <v>203</v>
      </c>
      <c r="K19" s="9">
        <v>13</v>
      </c>
      <c r="L19" s="10">
        <f t="shared" si="0"/>
        <v>4294</v>
      </c>
      <c r="M19" s="28"/>
    </row>
    <row r="20" spans="1:13" ht="12.75">
      <c r="A20" s="20" t="s">
        <v>26</v>
      </c>
      <c r="B20" s="9">
        <v>2859</v>
      </c>
      <c r="C20" s="9">
        <v>19</v>
      </c>
      <c r="D20" s="9">
        <v>0</v>
      </c>
      <c r="E20" s="9">
        <v>74</v>
      </c>
      <c r="F20" s="9">
        <v>148</v>
      </c>
      <c r="G20" s="9">
        <v>19</v>
      </c>
      <c r="H20" s="9">
        <v>27</v>
      </c>
      <c r="I20" s="9">
        <v>263</v>
      </c>
      <c r="J20" s="9">
        <v>41</v>
      </c>
      <c r="K20" s="9">
        <v>26</v>
      </c>
      <c r="L20" s="10">
        <f t="shared" si="0"/>
        <v>3476</v>
      </c>
      <c r="M20" s="28"/>
    </row>
    <row r="21" spans="1:13" ht="12.75">
      <c r="A21" s="20" t="s">
        <v>27</v>
      </c>
      <c r="B21" s="9">
        <v>3265</v>
      </c>
      <c r="C21" s="9">
        <v>10</v>
      </c>
      <c r="D21" s="9">
        <v>0</v>
      </c>
      <c r="E21" s="9">
        <v>34</v>
      </c>
      <c r="F21" s="9">
        <v>19</v>
      </c>
      <c r="G21" s="9">
        <v>13</v>
      </c>
      <c r="H21" s="9">
        <v>20</v>
      </c>
      <c r="I21" s="9">
        <v>51</v>
      </c>
      <c r="J21" s="9">
        <v>31</v>
      </c>
      <c r="K21" s="9">
        <v>23</v>
      </c>
      <c r="L21" s="10">
        <f t="shared" si="0"/>
        <v>3466</v>
      </c>
      <c r="M21" s="28"/>
    </row>
    <row r="22" spans="1:13" ht="12.75">
      <c r="A22" s="20" t="s">
        <v>28</v>
      </c>
      <c r="B22" s="9">
        <v>2679</v>
      </c>
      <c r="C22" s="9">
        <v>17</v>
      </c>
      <c r="D22" s="9">
        <v>1</v>
      </c>
      <c r="E22" s="9">
        <v>152</v>
      </c>
      <c r="F22" s="9">
        <v>249</v>
      </c>
      <c r="G22" s="9">
        <v>58</v>
      </c>
      <c r="H22" s="9">
        <v>47</v>
      </c>
      <c r="I22" s="9">
        <v>506</v>
      </c>
      <c r="J22" s="9">
        <v>102</v>
      </c>
      <c r="K22" s="9">
        <v>9</v>
      </c>
      <c r="L22" s="10">
        <f t="shared" si="0"/>
        <v>3820</v>
      </c>
      <c r="M22" s="28"/>
    </row>
    <row r="23" spans="1:13" ht="12.75">
      <c r="A23" s="20" t="s">
        <v>29</v>
      </c>
      <c r="B23" s="9">
        <v>2220</v>
      </c>
      <c r="C23" s="9">
        <v>15</v>
      </c>
      <c r="D23" s="9">
        <v>0</v>
      </c>
      <c r="E23" s="9">
        <v>166</v>
      </c>
      <c r="F23" s="9">
        <v>275</v>
      </c>
      <c r="G23" s="9">
        <v>52</v>
      </c>
      <c r="H23" s="9">
        <v>52</v>
      </c>
      <c r="I23" s="9">
        <v>600</v>
      </c>
      <c r="J23" s="9">
        <v>94</v>
      </c>
      <c r="K23" s="9">
        <v>7</v>
      </c>
      <c r="L23" s="10">
        <f t="shared" si="0"/>
        <v>3481</v>
      </c>
      <c r="M23" s="28"/>
    </row>
    <row r="24" spans="1:13" ht="12.75">
      <c r="A24" s="20" t="s">
        <v>30</v>
      </c>
      <c r="B24" s="9">
        <v>2145</v>
      </c>
      <c r="C24" s="9">
        <v>9</v>
      </c>
      <c r="D24" s="9">
        <v>4</v>
      </c>
      <c r="E24" s="9">
        <v>141</v>
      </c>
      <c r="F24" s="9">
        <v>274</v>
      </c>
      <c r="G24" s="9">
        <v>61</v>
      </c>
      <c r="H24" s="9">
        <v>61</v>
      </c>
      <c r="I24" s="9">
        <v>632</v>
      </c>
      <c r="J24" s="9">
        <v>86</v>
      </c>
      <c r="K24" s="9">
        <v>21</v>
      </c>
      <c r="L24" s="10">
        <f t="shared" si="0"/>
        <v>3434</v>
      </c>
      <c r="M24" s="28"/>
    </row>
    <row r="25" spans="1:13" ht="12.75">
      <c r="A25" s="20" t="s">
        <v>31</v>
      </c>
      <c r="B25" s="9">
        <v>2431</v>
      </c>
      <c r="C25" s="9">
        <v>16</v>
      </c>
      <c r="D25" s="9">
        <v>1</v>
      </c>
      <c r="E25" s="9">
        <v>173</v>
      </c>
      <c r="F25" s="9">
        <v>263</v>
      </c>
      <c r="G25" s="9">
        <v>44</v>
      </c>
      <c r="H25" s="9">
        <v>50</v>
      </c>
      <c r="I25" s="9">
        <v>678</v>
      </c>
      <c r="J25" s="9">
        <v>96</v>
      </c>
      <c r="K25" s="9">
        <v>17</v>
      </c>
      <c r="L25" s="10">
        <f t="shared" si="0"/>
        <v>3769</v>
      </c>
      <c r="M25" s="28"/>
    </row>
    <row r="26" spans="1:13" ht="12.75">
      <c r="A26" s="20" t="s">
        <v>32</v>
      </c>
      <c r="B26" s="9">
        <v>3061</v>
      </c>
      <c r="C26" s="9">
        <v>16</v>
      </c>
      <c r="D26" s="9">
        <v>1</v>
      </c>
      <c r="E26" s="9">
        <v>183</v>
      </c>
      <c r="F26" s="9">
        <v>247</v>
      </c>
      <c r="G26" s="9">
        <v>56</v>
      </c>
      <c r="H26" s="9">
        <v>58</v>
      </c>
      <c r="I26" s="9">
        <v>599</v>
      </c>
      <c r="J26" s="9">
        <v>81</v>
      </c>
      <c r="K26" s="9">
        <v>16</v>
      </c>
      <c r="L26" s="10">
        <f t="shared" si="0"/>
        <v>4318</v>
      </c>
      <c r="M26" s="28"/>
    </row>
    <row r="27" spans="1:13" ht="12.75">
      <c r="A27" s="20" t="s">
        <v>33</v>
      </c>
      <c r="B27" s="9">
        <v>2816</v>
      </c>
      <c r="C27" s="9">
        <v>17</v>
      </c>
      <c r="D27" s="9">
        <v>0</v>
      </c>
      <c r="E27" s="9">
        <v>67</v>
      </c>
      <c r="F27" s="9">
        <v>167</v>
      </c>
      <c r="G27" s="9">
        <v>14</v>
      </c>
      <c r="H27" s="9">
        <v>24</v>
      </c>
      <c r="I27" s="9">
        <v>257</v>
      </c>
      <c r="J27" s="9">
        <v>71</v>
      </c>
      <c r="K27" s="9">
        <v>9</v>
      </c>
      <c r="L27" s="10">
        <f t="shared" si="0"/>
        <v>3442</v>
      </c>
      <c r="M27" s="28"/>
    </row>
    <row r="28" spans="1:12" ht="12.75">
      <c r="A28" s="20">
        <v>14</v>
      </c>
      <c r="B28" s="9">
        <v>3181</v>
      </c>
      <c r="C28" s="9">
        <v>22</v>
      </c>
      <c r="D28" s="9">
        <v>3</v>
      </c>
      <c r="E28" s="9">
        <v>25</v>
      </c>
      <c r="F28" s="9">
        <v>10</v>
      </c>
      <c r="G28" s="9">
        <v>8</v>
      </c>
      <c r="H28" s="9">
        <v>31</v>
      </c>
      <c r="I28" s="9">
        <v>49</v>
      </c>
      <c r="J28" s="9">
        <v>30</v>
      </c>
      <c r="K28" s="9">
        <v>23</v>
      </c>
      <c r="L28" s="10">
        <f t="shared" si="0"/>
        <v>3382</v>
      </c>
    </row>
    <row r="29" spans="1:12" ht="12.75">
      <c r="A29" s="20" t="s">
        <v>35</v>
      </c>
      <c r="B29" s="9">
        <v>2607</v>
      </c>
      <c r="C29" s="9">
        <v>15</v>
      </c>
      <c r="D29" s="9">
        <v>1</v>
      </c>
      <c r="E29" s="9">
        <v>153</v>
      </c>
      <c r="F29" s="9">
        <v>168</v>
      </c>
      <c r="G29" s="9">
        <v>51</v>
      </c>
      <c r="H29" s="9">
        <v>60</v>
      </c>
      <c r="I29" s="9">
        <v>501</v>
      </c>
      <c r="J29" s="9">
        <v>96</v>
      </c>
      <c r="K29" s="9">
        <v>8</v>
      </c>
      <c r="L29" s="10">
        <f t="shared" si="0"/>
        <v>3660</v>
      </c>
    </row>
    <row r="30" spans="1:12" ht="12.75">
      <c r="A30" s="20" t="s">
        <v>36</v>
      </c>
      <c r="B30" s="9">
        <v>2363</v>
      </c>
      <c r="C30" s="9">
        <v>15</v>
      </c>
      <c r="D30" s="9">
        <v>2</v>
      </c>
      <c r="E30" s="9">
        <v>155</v>
      </c>
      <c r="F30" s="9">
        <v>288</v>
      </c>
      <c r="G30" s="9">
        <v>55</v>
      </c>
      <c r="H30" s="9">
        <v>58</v>
      </c>
      <c r="I30" s="9">
        <v>624</v>
      </c>
      <c r="J30" s="9">
        <v>116</v>
      </c>
      <c r="K30" s="9">
        <v>19</v>
      </c>
      <c r="L30" s="10">
        <f t="shared" si="0"/>
        <v>3695</v>
      </c>
    </row>
    <row r="31" spans="1:12" ht="12.75">
      <c r="A31" s="20" t="s">
        <v>37</v>
      </c>
      <c r="B31" s="9">
        <v>2290</v>
      </c>
      <c r="C31" s="9">
        <v>19</v>
      </c>
      <c r="D31" s="9">
        <v>3</v>
      </c>
      <c r="E31" s="9">
        <v>152</v>
      </c>
      <c r="F31" s="9">
        <v>298</v>
      </c>
      <c r="G31" s="9">
        <v>67</v>
      </c>
      <c r="H31" s="9">
        <v>57</v>
      </c>
      <c r="I31" s="9">
        <v>652</v>
      </c>
      <c r="J31" s="9">
        <v>133</v>
      </c>
      <c r="K31" s="9">
        <v>24</v>
      </c>
      <c r="L31" s="10">
        <f t="shared" si="0"/>
        <v>3695</v>
      </c>
    </row>
    <row r="32" spans="1:12" ht="12.75">
      <c r="A32" s="20" t="s">
        <v>38</v>
      </c>
      <c r="B32" s="9">
        <v>2357</v>
      </c>
      <c r="C32" s="9">
        <v>20</v>
      </c>
      <c r="D32" s="9">
        <v>1</v>
      </c>
      <c r="E32" s="9">
        <v>182</v>
      </c>
      <c r="F32" s="9">
        <v>293</v>
      </c>
      <c r="G32" s="9">
        <v>53</v>
      </c>
      <c r="H32" s="9">
        <v>56</v>
      </c>
      <c r="I32" s="9">
        <v>683</v>
      </c>
      <c r="J32" s="9">
        <v>116</v>
      </c>
      <c r="K32" s="9">
        <v>19</v>
      </c>
      <c r="L32" s="10">
        <f t="shared" si="0"/>
        <v>3780</v>
      </c>
    </row>
    <row r="33" spans="1:12" ht="12.75">
      <c r="A33" s="20" t="s">
        <v>39</v>
      </c>
      <c r="B33" s="9">
        <v>3270</v>
      </c>
      <c r="C33" s="9">
        <v>17</v>
      </c>
      <c r="D33" s="9">
        <v>0</v>
      </c>
      <c r="E33" s="9">
        <v>158</v>
      </c>
      <c r="F33" s="9">
        <v>284</v>
      </c>
      <c r="G33" s="9">
        <v>64</v>
      </c>
      <c r="H33" s="9">
        <v>61</v>
      </c>
      <c r="I33" s="9">
        <v>599</v>
      </c>
      <c r="J33" s="9">
        <v>87</v>
      </c>
      <c r="K33" s="9">
        <v>11</v>
      </c>
      <c r="L33" s="10">
        <f t="shared" si="0"/>
        <v>4551</v>
      </c>
    </row>
    <row r="34" spans="1:12" ht="12.75">
      <c r="A34" s="20" t="s">
        <v>40</v>
      </c>
      <c r="B34" s="9">
        <v>2825</v>
      </c>
      <c r="C34" s="9">
        <v>19</v>
      </c>
      <c r="D34" s="9">
        <v>1</v>
      </c>
      <c r="E34" s="9">
        <v>89</v>
      </c>
      <c r="F34" s="9">
        <v>156</v>
      </c>
      <c r="G34" s="9">
        <v>20</v>
      </c>
      <c r="H34" s="9">
        <v>30</v>
      </c>
      <c r="I34" s="9">
        <v>317</v>
      </c>
      <c r="J34" s="9">
        <v>56</v>
      </c>
      <c r="K34" s="9">
        <v>50</v>
      </c>
      <c r="L34" s="10">
        <f t="shared" si="0"/>
        <v>3563</v>
      </c>
    </row>
    <row r="35" spans="1:12" ht="12.75">
      <c r="A35" s="20" t="s">
        <v>41</v>
      </c>
      <c r="B35" s="9">
        <v>3040</v>
      </c>
      <c r="C35" s="9">
        <v>10</v>
      </c>
      <c r="D35" s="9">
        <v>0</v>
      </c>
      <c r="E35" s="9">
        <v>19</v>
      </c>
      <c r="F35" s="9">
        <v>18</v>
      </c>
      <c r="G35" s="9">
        <v>4</v>
      </c>
      <c r="H35" s="9">
        <v>23</v>
      </c>
      <c r="I35" s="9">
        <v>65</v>
      </c>
      <c r="J35" s="9">
        <v>42</v>
      </c>
      <c r="K35" s="9">
        <v>33</v>
      </c>
      <c r="L35" s="10">
        <f t="shared" si="0"/>
        <v>3254</v>
      </c>
    </row>
    <row r="36" spans="1:12" ht="12.75">
      <c r="A36" s="20" t="s">
        <v>42</v>
      </c>
      <c r="B36" s="9">
        <v>2884</v>
      </c>
      <c r="C36" s="9">
        <v>17</v>
      </c>
      <c r="D36" s="9">
        <v>1</v>
      </c>
      <c r="E36" s="9">
        <v>135</v>
      </c>
      <c r="F36" s="9">
        <v>265</v>
      </c>
      <c r="G36" s="9">
        <v>68</v>
      </c>
      <c r="H36" s="9">
        <v>71</v>
      </c>
      <c r="I36" s="9">
        <v>603</v>
      </c>
      <c r="J36" s="9">
        <v>94</v>
      </c>
      <c r="K36" s="9">
        <v>21</v>
      </c>
      <c r="L36" s="10">
        <f t="shared" si="0"/>
        <v>4159</v>
      </c>
    </row>
    <row r="37" spans="1:12" ht="12.75">
      <c r="A37" s="20" t="s">
        <v>43</v>
      </c>
      <c r="B37" s="9">
        <v>2241</v>
      </c>
      <c r="C37" s="9">
        <v>15</v>
      </c>
      <c r="D37" s="9">
        <v>0</v>
      </c>
      <c r="E37" s="9">
        <v>192</v>
      </c>
      <c r="F37" s="9">
        <v>267</v>
      </c>
      <c r="G37" s="9">
        <v>61</v>
      </c>
      <c r="H37" s="9">
        <v>65</v>
      </c>
      <c r="I37" s="9">
        <v>646</v>
      </c>
      <c r="J37" s="9">
        <v>118</v>
      </c>
      <c r="K37" s="9">
        <v>6</v>
      </c>
      <c r="L37" s="10">
        <f t="shared" si="0"/>
        <v>3611</v>
      </c>
    </row>
    <row r="38" spans="1:12" ht="12.75">
      <c r="A38" s="20" t="s">
        <v>44</v>
      </c>
      <c r="B38" s="9">
        <v>2275</v>
      </c>
      <c r="C38" s="9">
        <v>10</v>
      </c>
      <c r="D38" s="9">
        <v>2</v>
      </c>
      <c r="E38" s="9">
        <v>144</v>
      </c>
      <c r="F38" s="9">
        <v>244</v>
      </c>
      <c r="G38" s="9">
        <v>77</v>
      </c>
      <c r="H38" s="9">
        <v>67</v>
      </c>
      <c r="I38" s="9">
        <v>653</v>
      </c>
      <c r="J38" s="9">
        <v>128</v>
      </c>
      <c r="K38" s="9">
        <v>11</v>
      </c>
      <c r="L38" s="10">
        <f t="shared" si="0"/>
        <v>3611</v>
      </c>
    </row>
    <row r="39" spans="1:12" ht="12.75">
      <c r="A39" s="20" t="s">
        <v>45</v>
      </c>
      <c r="B39" s="9">
        <v>2443</v>
      </c>
      <c r="C39" s="9">
        <v>17</v>
      </c>
      <c r="D39" s="9">
        <v>0</v>
      </c>
      <c r="E39" s="9">
        <v>168</v>
      </c>
      <c r="F39" s="9">
        <v>233</v>
      </c>
      <c r="G39" s="9">
        <v>63</v>
      </c>
      <c r="H39" s="9">
        <v>68</v>
      </c>
      <c r="I39" s="9">
        <v>684</v>
      </c>
      <c r="J39" s="9">
        <v>113</v>
      </c>
      <c r="K39" s="9">
        <v>8</v>
      </c>
      <c r="L39" s="10">
        <f t="shared" si="0"/>
        <v>3797</v>
      </c>
    </row>
    <row r="40" spans="1:12" ht="12.75">
      <c r="A40" s="20" t="s">
        <v>46</v>
      </c>
      <c r="B40" s="9">
        <v>3280</v>
      </c>
      <c r="C40" s="9">
        <v>24</v>
      </c>
      <c r="D40" s="9">
        <v>1</v>
      </c>
      <c r="E40" s="9">
        <v>165</v>
      </c>
      <c r="F40" s="9">
        <v>281</v>
      </c>
      <c r="G40" s="9">
        <v>60</v>
      </c>
      <c r="H40" s="9">
        <v>61</v>
      </c>
      <c r="I40" s="9">
        <v>545</v>
      </c>
      <c r="J40" s="9">
        <v>77</v>
      </c>
      <c r="K40" s="9">
        <v>30</v>
      </c>
      <c r="L40" s="10">
        <f t="shared" si="0"/>
        <v>4524</v>
      </c>
    </row>
    <row r="41" spans="1:12" ht="12.75">
      <c r="A41" s="20" t="s">
        <v>47</v>
      </c>
      <c r="B41" s="9">
        <v>3135</v>
      </c>
      <c r="C41" s="9">
        <v>31</v>
      </c>
      <c r="D41" s="9">
        <v>3</v>
      </c>
      <c r="E41" s="9">
        <v>75</v>
      </c>
      <c r="F41" s="9">
        <v>125</v>
      </c>
      <c r="G41" s="9">
        <v>24</v>
      </c>
      <c r="H41" s="9">
        <v>44</v>
      </c>
      <c r="I41" s="9">
        <v>288</v>
      </c>
      <c r="J41" s="9">
        <v>61</v>
      </c>
      <c r="K41" s="9">
        <v>21</v>
      </c>
      <c r="L41" s="10">
        <f t="shared" si="0"/>
        <v>3807</v>
      </c>
    </row>
    <row r="42" spans="1:12" ht="12.75">
      <c r="A42" s="20" t="s">
        <v>48</v>
      </c>
      <c r="B42" s="9">
        <v>3383</v>
      </c>
      <c r="C42" s="9">
        <v>21</v>
      </c>
      <c r="D42" s="9">
        <v>3</v>
      </c>
      <c r="E42" s="9">
        <v>35</v>
      </c>
      <c r="F42" s="9">
        <v>13</v>
      </c>
      <c r="G42" s="9">
        <v>12</v>
      </c>
      <c r="H42" s="9">
        <v>37</v>
      </c>
      <c r="I42" s="9">
        <v>60</v>
      </c>
      <c r="J42" s="9">
        <v>29</v>
      </c>
      <c r="K42" s="9">
        <v>59</v>
      </c>
      <c r="L42" s="10">
        <f t="shared" si="0"/>
        <v>3652</v>
      </c>
    </row>
    <row r="43" spans="1:12" ht="12.75">
      <c r="A43" s="20" t="s">
        <v>49</v>
      </c>
      <c r="B43" s="9">
        <v>2822</v>
      </c>
      <c r="C43" s="9">
        <v>13</v>
      </c>
      <c r="D43" s="9">
        <v>0</v>
      </c>
      <c r="E43" s="9">
        <v>147</v>
      </c>
      <c r="F43" s="9">
        <v>215</v>
      </c>
      <c r="G43" s="9">
        <v>59</v>
      </c>
      <c r="H43" s="9">
        <v>72</v>
      </c>
      <c r="I43" s="9">
        <v>534</v>
      </c>
      <c r="J43" s="9">
        <v>98</v>
      </c>
      <c r="K43" s="9">
        <v>14</v>
      </c>
      <c r="L43" s="10">
        <f t="shared" si="0"/>
        <v>3974</v>
      </c>
    </row>
    <row r="44" spans="1:12" ht="12.75">
      <c r="A44" s="20" t="s">
        <v>50</v>
      </c>
      <c r="B44" s="9">
        <v>2381</v>
      </c>
      <c r="C44" s="9">
        <v>13</v>
      </c>
      <c r="D44" s="9">
        <v>1</v>
      </c>
      <c r="E44" s="9">
        <v>167</v>
      </c>
      <c r="F44" s="9">
        <v>180</v>
      </c>
      <c r="G44" s="9">
        <v>117</v>
      </c>
      <c r="H44" s="9">
        <v>65</v>
      </c>
      <c r="I44" s="9">
        <v>462</v>
      </c>
      <c r="J44" s="9">
        <v>166</v>
      </c>
      <c r="K44" s="9">
        <v>19</v>
      </c>
      <c r="L44" s="10">
        <f t="shared" si="0"/>
        <v>3571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83444</v>
      </c>
      <c r="C46" s="11">
        <f t="shared" si="1"/>
        <v>493</v>
      </c>
      <c r="D46" s="11">
        <f t="shared" si="1"/>
        <v>32</v>
      </c>
      <c r="E46" s="11">
        <f t="shared" si="1"/>
        <v>3845</v>
      </c>
      <c r="F46" s="11">
        <f t="shared" si="1"/>
        <v>5998</v>
      </c>
      <c r="G46" s="11">
        <f t="shared" si="1"/>
        <v>1449</v>
      </c>
      <c r="H46" s="11">
        <f t="shared" si="1"/>
        <v>1492</v>
      </c>
      <c r="I46" s="11">
        <f t="shared" si="1"/>
        <v>13778</v>
      </c>
      <c r="J46" s="11">
        <f t="shared" si="1"/>
        <v>2776</v>
      </c>
      <c r="K46" s="11">
        <f t="shared" si="1"/>
        <v>588</v>
      </c>
      <c r="L46" s="12">
        <f t="shared" si="1"/>
        <v>113895</v>
      </c>
    </row>
    <row r="47" spans="1:12" ht="13.5" thickBot="1">
      <c r="A47" s="22" t="s">
        <v>52</v>
      </c>
      <c r="B47" s="13">
        <f aca="true" t="shared" si="2" ref="B47:L47">(B46/$M13)</f>
        <v>2691.7419354838707</v>
      </c>
      <c r="C47" s="13">
        <f t="shared" si="2"/>
        <v>15.903225806451612</v>
      </c>
      <c r="D47" s="13">
        <f t="shared" si="2"/>
        <v>1.032258064516129</v>
      </c>
      <c r="E47" s="13">
        <f t="shared" si="2"/>
        <v>124.03225806451613</v>
      </c>
      <c r="F47" s="13">
        <f t="shared" si="2"/>
        <v>193.48387096774192</v>
      </c>
      <c r="G47" s="13">
        <f t="shared" si="2"/>
        <v>46.74193548387097</v>
      </c>
      <c r="H47" s="13">
        <f t="shared" si="2"/>
        <v>48.12903225806452</v>
      </c>
      <c r="I47" s="13">
        <f t="shared" si="2"/>
        <v>444.4516129032258</v>
      </c>
      <c r="J47" s="13">
        <f t="shared" si="2"/>
        <v>89.54838709677419</v>
      </c>
      <c r="K47" s="13">
        <f t="shared" si="2"/>
        <v>18.967741935483872</v>
      </c>
      <c r="L47" s="14">
        <f t="shared" si="2"/>
        <v>3674.032258064516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2644</v>
      </c>
      <c r="C15" s="9">
        <v>15</v>
      </c>
      <c r="D15" s="9">
        <v>1</v>
      </c>
      <c r="E15" s="9">
        <v>20</v>
      </c>
      <c r="F15" s="9">
        <v>8</v>
      </c>
      <c r="G15" s="9">
        <v>2</v>
      </c>
      <c r="H15" s="9">
        <v>20</v>
      </c>
      <c r="I15" s="9">
        <v>41</v>
      </c>
      <c r="J15" s="9">
        <v>11</v>
      </c>
      <c r="K15" s="9">
        <v>15</v>
      </c>
      <c r="L15" s="10">
        <f aca="true" t="shared" si="0" ref="L15:L45">SUM(B15:K15)</f>
        <v>2777</v>
      </c>
      <c r="M15" s="23" t="s">
        <v>57</v>
      </c>
    </row>
    <row r="16" spans="1:13" ht="12.75">
      <c r="A16" s="20" t="s">
        <v>22</v>
      </c>
      <c r="B16" s="9">
        <v>1467</v>
      </c>
      <c r="C16" s="9">
        <v>3</v>
      </c>
      <c r="D16" s="9">
        <v>0</v>
      </c>
      <c r="E16" s="9">
        <v>72</v>
      </c>
      <c r="F16" s="9">
        <v>60</v>
      </c>
      <c r="G16" s="9">
        <v>19</v>
      </c>
      <c r="H16" s="9">
        <v>27</v>
      </c>
      <c r="I16" s="9">
        <v>364</v>
      </c>
      <c r="J16" s="9">
        <v>44</v>
      </c>
      <c r="K16" s="9">
        <v>11</v>
      </c>
      <c r="L16" s="10">
        <f t="shared" si="0"/>
        <v>2067</v>
      </c>
      <c r="M16" s="28"/>
    </row>
    <row r="17" spans="1:13" ht="12.75">
      <c r="A17" s="20" t="s">
        <v>23</v>
      </c>
      <c r="B17" s="9">
        <v>1145</v>
      </c>
      <c r="C17" s="9">
        <v>7</v>
      </c>
      <c r="D17" s="9">
        <v>0</v>
      </c>
      <c r="E17" s="9">
        <v>59</v>
      </c>
      <c r="F17" s="9">
        <v>44</v>
      </c>
      <c r="G17" s="9">
        <v>45</v>
      </c>
      <c r="H17" s="9">
        <v>23</v>
      </c>
      <c r="I17" s="9">
        <v>314</v>
      </c>
      <c r="J17" s="9">
        <v>59</v>
      </c>
      <c r="K17" s="9">
        <v>1</v>
      </c>
      <c r="L17" s="10">
        <f t="shared" si="0"/>
        <v>1697</v>
      </c>
      <c r="M17" s="28"/>
    </row>
    <row r="18" spans="1:13" ht="12.75">
      <c r="A18" s="20" t="s">
        <v>24</v>
      </c>
      <c r="B18" s="9">
        <v>1190</v>
      </c>
      <c r="C18" s="9">
        <v>8</v>
      </c>
      <c r="D18" s="9">
        <v>1</v>
      </c>
      <c r="E18" s="9">
        <v>98</v>
      </c>
      <c r="F18" s="9">
        <v>48</v>
      </c>
      <c r="G18" s="9">
        <v>53</v>
      </c>
      <c r="H18" s="9">
        <v>23</v>
      </c>
      <c r="I18" s="9">
        <v>334</v>
      </c>
      <c r="J18" s="9">
        <v>62</v>
      </c>
      <c r="K18" s="9">
        <v>6</v>
      </c>
      <c r="L18" s="10">
        <f t="shared" si="0"/>
        <v>1823</v>
      </c>
      <c r="M18" s="28"/>
    </row>
    <row r="19" spans="1:13" ht="12.75">
      <c r="A19" s="20" t="s">
        <v>25</v>
      </c>
      <c r="B19" s="9">
        <v>1495</v>
      </c>
      <c r="C19" s="9">
        <v>10</v>
      </c>
      <c r="D19" s="9">
        <v>0</v>
      </c>
      <c r="E19" s="9">
        <v>93</v>
      </c>
      <c r="F19" s="9">
        <v>53</v>
      </c>
      <c r="G19" s="9">
        <v>12</v>
      </c>
      <c r="H19" s="9">
        <v>21</v>
      </c>
      <c r="I19" s="9">
        <v>262</v>
      </c>
      <c r="J19" s="9">
        <v>142</v>
      </c>
      <c r="K19" s="9">
        <v>3</v>
      </c>
      <c r="L19" s="10">
        <f t="shared" si="0"/>
        <v>2091</v>
      </c>
      <c r="M19" s="28"/>
    </row>
    <row r="20" spans="1:13" ht="12.75">
      <c r="A20" s="20" t="s">
        <v>26</v>
      </c>
      <c r="B20" s="9">
        <v>1355</v>
      </c>
      <c r="C20" s="9">
        <v>8</v>
      </c>
      <c r="D20" s="9">
        <v>0</v>
      </c>
      <c r="E20" s="9">
        <v>42</v>
      </c>
      <c r="F20" s="9">
        <v>26</v>
      </c>
      <c r="G20" s="9">
        <v>4</v>
      </c>
      <c r="H20" s="9">
        <v>14</v>
      </c>
      <c r="I20" s="9">
        <v>194</v>
      </c>
      <c r="J20" s="9">
        <v>19</v>
      </c>
      <c r="K20" s="9">
        <v>16</v>
      </c>
      <c r="L20" s="10">
        <f t="shared" si="0"/>
        <v>1678</v>
      </c>
      <c r="M20" s="28"/>
    </row>
    <row r="21" spans="1:13" ht="12.75">
      <c r="A21" s="20" t="s">
        <v>27</v>
      </c>
      <c r="B21" s="9">
        <v>1767</v>
      </c>
      <c r="C21" s="9">
        <v>6</v>
      </c>
      <c r="D21" s="9">
        <v>0</v>
      </c>
      <c r="E21" s="9">
        <v>13</v>
      </c>
      <c r="F21" s="9">
        <v>4</v>
      </c>
      <c r="G21" s="9">
        <v>3</v>
      </c>
      <c r="H21" s="9">
        <v>10</v>
      </c>
      <c r="I21" s="9">
        <v>22</v>
      </c>
      <c r="J21" s="9">
        <v>11</v>
      </c>
      <c r="K21" s="9">
        <v>12</v>
      </c>
      <c r="L21" s="10">
        <f t="shared" si="0"/>
        <v>1848</v>
      </c>
      <c r="M21" s="28"/>
    </row>
    <row r="22" spans="1:13" ht="12.75">
      <c r="A22" s="20" t="s">
        <v>28</v>
      </c>
      <c r="B22" s="9">
        <v>1339</v>
      </c>
      <c r="C22" s="9">
        <v>7</v>
      </c>
      <c r="D22" s="9">
        <v>1</v>
      </c>
      <c r="E22" s="9">
        <v>78</v>
      </c>
      <c r="F22" s="9">
        <v>51</v>
      </c>
      <c r="G22" s="9">
        <v>10</v>
      </c>
      <c r="H22" s="9">
        <v>25</v>
      </c>
      <c r="I22" s="9">
        <v>349</v>
      </c>
      <c r="J22" s="9">
        <v>40</v>
      </c>
      <c r="K22" s="9">
        <v>3</v>
      </c>
      <c r="L22" s="10">
        <f t="shared" si="0"/>
        <v>1903</v>
      </c>
      <c r="M22" s="28"/>
    </row>
    <row r="23" spans="1:13" ht="12.75">
      <c r="A23" s="20" t="s">
        <v>29</v>
      </c>
      <c r="B23" s="9">
        <v>1120</v>
      </c>
      <c r="C23" s="9">
        <v>8</v>
      </c>
      <c r="D23" s="9">
        <v>0</v>
      </c>
      <c r="E23" s="9">
        <v>84</v>
      </c>
      <c r="F23" s="9">
        <v>49</v>
      </c>
      <c r="G23" s="9">
        <v>30</v>
      </c>
      <c r="H23" s="9">
        <v>25</v>
      </c>
      <c r="I23" s="9">
        <v>359</v>
      </c>
      <c r="J23" s="9">
        <v>32</v>
      </c>
      <c r="K23" s="9">
        <v>4</v>
      </c>
      <c r="L23" s="10">
        <f t="shared" si="0"/>
        <v>1711</v>
      </c>
      <c r="M23" s="28"/>
    </row>
    <row r="24" spans="1:13" ht="12.75">
      <c r="A24" s="20" t="s">
        <v>30</v>
      </c>
      <c r="B24" s="9">
        <v>1055</v>
      </c>
      <c r="C24" s="9">
        <v>3</v>
      </c>
      <c r="D24" s="9">
        <v>2</v>
      </c>
      <c r="E24" s="9">
        <v>71</v>
      </c>
      <c r="F24" s="9">
        <v>50</v>
      </c>
      <c r="G24" s="9">
        <v>21</v>
      </c>
      <c r="H24" s="9">
        <v>30</v>
      </c>
      <c r="I24" s="9">
        <v>386</v>
      </c>
      <c r="J24" s="9">
        <v>44</v>
      </c>
      <c r="K24" s="9">
        <v>9</v>
      </c>
      <c r="L24" s="10">
        <f t="shared" si="0"/>
        <v>1671</v>
      </c>
      <c r="M24" s="28"/>
    </row>
    <row r="25" spans="1:13" ht="12.75">
      <c r="A25" s="20" t="s">
        <v>31</v>
      </c>
      <c r="B25" s="9">
        <v>1190</v>
      </c>
      <c r="C25" s="9">
        <v>8</v>
      </c>
      <c r="D25" s="9">
        <v>1</v>
      </c>
      <c r="E25" s="9">
        <v>89</v>
      </c>
      <c r="F25" s="9">
        <v>46</v>
      </c>
      <c r="G25" s="9">
        <v>20</v>
      </c>
      <c r="H25" s="9">
        <v>23</v>
      </c>
      <c r="I25" s="9">
        <v>431</v>
      </c>
      <c r="J25" s="9">
        <v>46</v>
      </c>
      <c r="K25" s="9">
        <v>6</v>
      </c>
      <c r="L25" s="10">
        <f t="shared" si="0"/>
        <v>1860</v>
      </c>
      <c r="M25" s="28"/>
    </row>
    <row r="26" spans="1:13" ht="12.75">
      <c r="A26" s="20" t="s">
        <v>32</v>
      </c>
      <c r="B26" s="9">
        <v>1486</v>
      </c>
      <c r="C26" s="9">
        <v>9</v>
      </c>
      <c r="D26" s="9">
        <v>0</v>
      </c>
      <c r="E26" s="9">
        <v>93</v>
      </c>
      <c r="F26" s="9">
        <v>58</v>
      </c>
      <c r="G26" s="9">
        <v>11</v>
      </c>
      <c r="H26" s="9">
        <v>24</v>
      </c>
      <c r="I26" s="9">
        <v>379</v>
      </c>
      <c r="J26" s="9">
        <v>39</v>
      </c>
      <c r="K26" s="9">
        <v>8</v>
      </c>
      <c r="L26" s="10">
        <f t="shared" si="0"/>
        <v>2107</v>
      </c>
      <c r="M26" s="28"/>
    </row>
    <row r="27" spans="1:13" ht="12.75">
      <c r="A27" s="20" t="s">
        <v>33</v>
      </c>
      <c r="B27" s="9">
        <v>1279</v>
      </c>
      <c r="C27" s="9">
        <v>9</v>
      </c>
      <c r="D27" s="9">
        <v>0</v>
      </c>
      <c r="E27" s="9">
        <v>37</v>
      </c>
      <c r="F27" s="9">
        <v>41</v>
      </c>
      <c r="G27" s="9">
        <v>10</v>
      </c>
      <c r="H27" s="9">
        <v>12</v>
      </c>
      <c r="I27" s="9">
        <v>181</v>
      </c>
      <c r="J27" s="9">
        <v>34</v>
      </c>
      <c r="K27" s="9">
        <v>5</v>
      </c>
      <c r="L27" s="10">
        <f t="shared" si="0"/>
        <v>1608</v>
      </c>
      <c r="M27" s="28"/>
    </row>
    <row r="28" spans="1:12" ht="12.75">
      <c r="A28" s="20">
        <v>14</v>
      </c>
      <c r="B28" s="9">
        <v>1764</v>
      </c>
      <c r="C28" s="9">
        <v>11</v>
      </c>
      <c r="D28" s="9">
        <v>1</v>
      </c>
      <c r="E28" s="9">
        <v>12</v>
      </c>
      <c r="F28" s="9">
        <v>2</v>
      </c>
      <c r="G28" s="9">
        <v>5</v>
      </c>
      <c r="H28" s="9">
        <v>15</v>
      </c>
      <c r="I28" s="9">
        <v>29</v>
      </c>
      <c r="J28" s="9">
        <v>10</v>
      </c>
      <c r="K28" s="9">
        <v>7</v>
      </c>
      <c r="L28" s="10">
        <f t="shared" si="0"/>
        <v>1856</v>
      </c>
    </row>
    <row r="29" spans="1:12" ht="12.75">
      <c r="A29" s="20" t="s">
        <v>35</v>
      </c>
      <c r="B29" s="9">
        <v>1301</v>
      </c>
      <c r="C29" s="9">
        <v>8</v>
      </c>
      <c r="D29" s="9">
        <v>1</v>
      </c>
      <c r="E29" s="9">
        <v>77</v>
      </c>
      <c r="F29" s="9">
        <v>40</v>
      </c>
      <c r="G29" s="9">
        <v>30</v>
      </c>
      <c r="H29" s="9">
        <v>29</v>
      </c>
      <c r="I29" s="9">
        <v>304</v>
      </c>
      <c r="J29" s="9">
        <v>35</v>
      </c>
      <c r="K29" s="9">
        <v>4</v>
      </c>
      <c r="L29" s="10">
        <f t="shared" si="0"/>
        <v>1829</v>
      </c>
    </row>
    <row r="30" spans="1:12" ht="12.75">
      <c r="A30" s="20" t="s">
        <v>36</v>
      </c>
      <c r="B30" s="9">
        <v>1172</v>
      </c>
      <c r="C30" s="9">
        <v>4</v>
      </c>
      <c r="D30" s="9">
        <v>1</v>
      </c>
      <c r="E30" s="9">
        <v>78</v>
      </c>
      <c r="F30" s="9">
        <v>61</v>
      </c>
      <c r="G30" s="9">
        <v>14</v>
      </c>
      <c r="H30" s="9">
        <v>29</v>
      </c>
      <c r="I30" s="9">
        <v>392</v>
      </c>
      <c r="J30" s="9">
        <v>53</v>
      </c>
      <c r="K30" s="9">
        <v>11</v>
      </c>
      <c r="L30" s="10">
        <f t="shared" si="0"/>
        <v>1815</v>
      </c>
    </row>
    <row r="31" spans="1:12" ht="12.75">
      <c r="A31" s="20" t="s">
        <v>37</v>
      </c>
      <c r="B31" s="9">
        <v>1129</v>
      </c>
      <c r="C31" s="9">
        <v>11</v>
      </c>
      <c r="D31" s="9">
        <v>1</v>
      </c>
      <c r="E31" s="9">
        <v>74</v>
      </c>
      <c r="F31" s="9">
        <v>68</v>
      </c>
      <c r="G31" s="9">
        <v>15</v>
      </c>
      <c r="H31" s="9">
        <v>30</v>
      </c>
      <c r="I31" s="9">
        <v>407</v>
      </c>
      <c r="J31" s="9">
        <v>65</v>
      </c>
      <c r="K31" s="9">
        <v>12</v>
      </c>
      <c r="L31" s="10">
        <f t="shared" si="0"/>
        <v>1812</v>
      </c>
    </row>
    <row r="32" spans="1:12" ht="12.75">
      <c r="A32" s="20" t="s">
        <v>38</v>
      </c>
      <c r="B32" s="9">
        <v>1179</v>
      </c>
      <c r="C32" s="9">
        <v>11</v>
      </c>
      <c r="D32" s="9">
        <v>1</v>
      </c>
      <c r="E32" s="9">
        <v>86</v>
      </c>
      <c r="F32" s="9">
        <v>64</v>
      </c>
      <c r="G32" s="9">
        <v>8</v>
      </c>
      <c r="H32" s="9">
        <v>27</v>
      </c>
      <c r="I32" s="9">
        <v>442</v>
      </c>
      <c r="J32" s="9">
        <v>56</v>
      </c>
      <c r="K32" s="9">
        <v>7</v>
      </c>
      <c r="L32" s="10">
        <f t="shared" si="0"/>
        <v>1881</v>
      </c>
    </row>
    <row r="33" spans="1:12" ht="12.75">
      <c r="A33" s="20" t="s">
        <v>39</v>
      </c>
      <c r="B33" s="9">
        <v>1552</v>
      </c>
      <c r="C33" s="9">
        <v>6</v>
      </c>
      <c r="D33" s="9">
        <v>0</v>
      </c>
      <c r="E33" s="9">
        <v>69</v>
      </c>
      <c r="F33" s="9">
        <v>55</v>
      </c>
      <c r="G33" s="9">
        <v>27</v>
      </c>
      <c r="H33" s="9">
        <v>32</v>
      </c>
      <c r="I33" s="9">
        <v>394</v>
      </c>
      <c r="J33" s="9">
        <v>41</v>
      </c>
      <c r="K33" s="9">
        <v>5</v>
      </c>
      <c r="L33" s="10">
        <f t="shared" si="0"/>
        <v>2181</v>
      </c>
    </row>
    <row r="34" spans="1:12" ht="12.75">
      <c r="A34" s="20" t="s">
        <v>40</v>
      </c>
      <c r="B34" s="9">
        <v>1359</v>
      </c>
      <c r="C34" s="9">
        <v>10</v>
      </c>
      <c r="D34" s="9">
        <v>1</v>
      </c>
      <c r="E34" s="9">
        <v>42</v>
      </c>
      <c r="F34" s="9">
        <v>28</v>
      </c>
      <c r="G34" s="9">
        <v>5</v>
      </c>
      <c r="H34" s="9">
        <v>14</v>
      </c>
      <c r="I34" s="9">
        <v>223</v>
      </c>
      <c r="J34" s="9">
        <v>30</v>
      </c>
      <c r="K34" s="9">
        <v>21</v>
      </c>
      <c r="L34" s="10">
        <f t="shared" si="0"/>
        <v>1733</v>
      </c>
    </row>
    <row r="35" spans="1:12" ht="12.75">
      <c r="A35" s="20" t="s">
        <v>41</v>
      </c>
      <c r="B35" s="9">
        <v>1654</v>
      </c>
      <c r="C35" s="9">
        <v>5</v>
      </c>
      <c r="D35" s="9">
        <v>0</v>
      </c>
      <c r="E35" s="9">
        <v>8</v>
      </c>
      <c r="F35" s="9">
        <v>3</v>
      </c>
      <c r="G35" s="9">
        <v>2</v>
      </c>
      <c r="H35" s="9">
        <v>13</v>
      </c>
      <c r="I35" s="9">
        <v>28</v>
      </c>
      <c r="J35" s="9">
        <v>15</v>
      </c>
      <c r="K35" s="9">
        <v>15</v>
      </c>
      <c r="L35" s="10">
        <f t="shared" si="0"/>
        <v>1743</v>
      </c>
    </row>
    <row r="36" spans="1:12" ht="12.75">
      <c r="A36" s="20" t="s">
        <v>42</v>
      </c>
      <c r="B36" s="9">
        <v>1452</v>
      </c>
      <c r="C36" s="9">
        <v>9</v>
      </c>
      <c r="D36" s="9">
        <v>0</v>
      </c>
      <c r="E36" s="9">
        <v>65</v>
      </c>
      <c r="F36" s="9">
        <v>45</v>
      </c>
      <c r="G36" s="9">
        <v>32</v>
      </c>
      <c r="H36" s="9">
        <v>35</v>
      </c>
      <c r="I36" s="9">
        <v>393</v>
      </c>
      <c r="J36" s="9">
        <v>37</v>
      </c>
      <c r="K36" s="9">
        <v>12</v>
      </c>
      <c r="L36" s="10">
        <f t="shared" si="0"/>
        <v>2080</v>
      </c>
    </row>
    <row r="37" spans="1:12" ht="12.75">
      <c r="A37" s="20" t="s">
        <v>43</v>
      </c>
      <c r="B37" s="9">
        <v>1115</v>
      </c>
      <c r="C37" s="9">
        <v>7</v>
      </c>
      <c r="D37" s="9">
        <v>0</v>
      </c>
      <c r="E37" s="9">
        <v>92</v>
      </c>
      <c r="F37" s="9">
        <v>59</v>
      </c>
      <c r="G37" s="9">
        <v>20</v>
      </c>
      <c r="H37" s="9">
        <v>34</v>
      </c>
      <c r="I37" s="9">
        <v>408</v>
      </c>
      <c r="J37" s="9">
        <v>58</v>
      </c>
      <c r="K37" s="9">
        <v>3</v>
      </c>
      <c r="L37" s="10">
        <f t="shared" si="0"/>
        <v>1796</v>
      </c>
    </row>
    <row r="38" spans="1:12" ht="12.75">
      <c r="A38" s="20" t="s">
        <v>44</v>
      </c>
      <c r="B38" s="9">
        <v>1119</v>
      </c>
      <c r="C38" s="9">
        <v>5</v>
      </c>
      <c r="D38" s="9">
        <v>1</v>
      </c>
      <c r="E38" s="9">
        <v>76</v>
      </c>
      <c r="F38" s="9">
        <v>49</v>
      </c>
      <c r="G38" s="9">
        <v>23</v>
      </c>
      <c r="H38" s="9">
        <v>35</v>
      </c>
      <c r="I38" s="9">
        <v>399</v>
      </c>
      <c r="J38" s="9">
        <v>62</v>
      </c>
      <c r="K38" s="9">
        <v>6</v>
      </c>
      <c r="L38" s="10">
        <f t="shared" si="0"/>
        <v>1775</v>
      </c>
    </row>
    <row r="39" spans="1:12" ht="12.75">
      <c r="A39" s="20" t="s">
        <v>45</v>
      </c>
      <c r="B39" s="9">
        <v>1217</v>
      </c>
      <c r="C39" s="9">
        <v>8</v>
      </c>
      <c r="D39" s="9">
        <v>0</v>
      </c>
      <c r="E39" s="9">
        <v>84</v>
      </c>
      <c r="F39" s="9">
        <v>43</v>
      </c>
      <c r="G39" s="9">
        <v>18</v>
      </c>
      <c r="H39" s="9">
        <v>36</v>
      </c>
      <c r="I39" s="9">
        <v>411</v>
      </c>
      <c r="J39" s="9">
        <v>55</v>
      </c>
      <c r="K39" s="9">
        <v>5</v>
      </c>
      <c r="L39" s="10">
        <f t="shared" si="0"/>
        <v>1877</v>
      </c>
    </row>
    <row r="40" spans="1:12" ht="12.75">
      <c r="A40" s="20" t="s">
        <v>46</v>
      </c>
      <c r="B40" s="9">
        <v>1526</v>
      </c>
      <c r="C40" s="9">
        <v>9</v>
      </c>
      <c r="D40" s="9">
        <v>0</v>
      </c>
      <c r="E40" s="9">
        <v>78</v>
      </c>
      <c r="F40" s="9">
        <v>71</v>
      </c>
      <c r="G40" s="9">
        <v>24</v>
      </c>
      <c r="H40" s="9">
        <v>30</v>
      </c>
      <c r="I40" s="9">
        <v>345</v>
      </c>
      <c r="J40" s="9">
        <v>39</v>
      </c>
      <c r="K40" s="9">
        <v>17</v>
      </c>
      <c r="L40" s="10">
        <f t="shared" si="0"/>
        <v>2139</v>
      </c>
    </row>
    <row r="41" spans="1:12" ht="12.75">
      <c r="A41" s="20" t="s">
        <v>47</v>
      </c>
      <c r="B41" s="9">
        <v>1427</v>
      </c>
      <c r="C41" s="9">
        <v>13</v>
      </c>
      <c r="D41" s="9">
        <v>0</v>
      </c>
      <c r="E41" s="9">
        <v>43</v>
      </c>
      <c r="F41" s="9">
        <v>23</v>
      </c>
      <c r="G41" s="9">
        <v>12</v>
      </c>
      <c r="H41" s="9">
        <v>23</v>
      </c>
      <c r="I41" s="9">
        <v>199</v>
      </c>
      <c r="J41" s="9">
        <v>26</v>
      </c>
      <c r="K41" s="9">
        <v>7</v>
      </c>
      <c r="L41" s="10">
        <f t="shared" si="0"/>
        <v>1773</v>
      </c>
    </row>
    <row r="42" spans="1:12" ht="12.75">
      <c r="A42" s="20" t="s">
        <v>48</v>
      </c>
      <c r="B42" s="9">
        <v>1927</v>
      </c>
      <c r="C42" s="9">
        <v>16</v>
      </c>
      <c r="D42" s="9">
        <v>2</v>
      </c>
      <c r="E42" s="9">
        <v>11</v>
      </c>
      <c r="F42" s="9">
        <v>3</v>
      </c>
      <c r="G42" s="9">
        <v>2</v>
      </c>
      <c r="H42" s="9">
        <v>18</v>
      </c>
      <c r="I42" s="9">
        <v>31</v>
      </c>
      <c r="J42" s="9">
        <v>16</v>
      </c>
      <c r="K42" s="9">
        <v>34</v>
      </c>
      <c r="L42" s="10">
        <f t="shared" si="0"/>
        <v>2060</v>
      </c>
    </row>
    <row r="43" spans="1:12" ht="12.75">
      <c r="A43" s="20" t="s">
        <v>49</v>
      </c>
      <c r="B43" s="9">
        <v>1410</v>
      </c>
      <c r="C43" s="9">
        <v>6</v>
      </c>
      <c r="D43" s="9">
        <v>0</v>
      </c>
      <c r="E43" s="9">
        <v>71</v>
      </c>
      <c r="F43" s="9">
        <v>29</v>
      </c>
      <c r="G43" s="9">
        <v>21</v>
      </c>
      <c r="H43" s="9">
        <v>34</v>
      </c>
      <c r="I43" s="9">
        <v>353</v>
      </c>
      <c r="J43" s="9">
        <v>27</v>
      </c>
      <c r="K43" s="9">
        <v>6</v>
      </c>
      <c r="L43" s="10">
        <f t="shared" si="0"/>
        <v>1957</v>
      </c>
    </row>
    <row r="44" spans="1:12" ht="12.75">
      <c r="A44" s="20" t="s">
        <v>50</v>
      </c>
      <c r="B44" s="9">
        <v>1187</v>
      </c>
      <c r="C44" s="9">
        <v>6</v>
      </c>
      <c r="D44" s="9">
        <v>1</v>
      </c>
      <c r="E44" s="9">
        <v>77</v>
      </c>
      <c r="F44" s="9">
        <v>21</v>
      </c>
      <c r="G44" s="9">
        <v>46</v>
      </c>
      <c r="H44" s="9">
        <v>34</v>
      </c>
      <c r="I44" s="9">
        <v>321</v>
      </c>
      <c r="J44" s="9">
        <v>66</v>
      </c>
      <c r="K44" s="9">
        <v>10</v>
      </c>
      <c r="L44" s="10">
        <f t="shared" si="0"/>
        <v>1769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42022</v>
      </c>
      <c r="C46" s="11">
        <f t="shared" si="1"/>
        <v>246</v>
      </c>
      <c r="D46" s="11">
        <f t="shared" si="1"/>
        <v>16</v>
      </c>
      <c r="E46" s="11">
        <f t="shared" si="1"/>
        <v>1892</v>
      </c>
      <c r="F46" s="11">
        <f t="shared" si="1"/>
        <v>1202</v>
      </c>
      <c r="G46" s="11">
        <f t="shared" si="1"/>
        <v>544</v>
      </c>
      <c r="H46" s="11">
        <f t="shared" si="1"/>
        <v>745</v>
      </c>
      <c r="I46" s="11">
        <f t="shared" si="1"/>
        <v>8695</v>
      </c>
      <c r="J46" s="11">
        <f t="shared" si="1"/>
        <v>1274</v>
      </c>
      <c r="K46" s="11">
        <f t="shared" si="1"/>
        <v>281</v>
      </c>
      <c r="L46" s="12">
        <f t="shared" si="1"/>
        <v>56917</v>
      </c>
    </row>
    <row r="47" spans="1:12" ht="13.5" thickBot="1">
      <c r="A47" s="22" t="s">
        <v>52</v>
      </c>
      <c r="B47" s="13">
        <f aca="true" t="shared" si="2" ref="B47:L47">(B46/$M13)</f>
        <v>1355.5483870967741</v>
      </c>
      <c r="C47" s="13">
        <f t="shared" si="2"/>
        <v>7.935483870967742</v>
      </c>
      <c r="D47" s="13">
        <f t="shared" si="2"/>
        <v>0.5161290322580645</v>
      </c>
      <c r="E47" s="13">
        <f t="shared" si="2"/>
        <v>61.03225806451613</v>
      </c>
      <c r="F47" s="13">
        <f t="shared" si="2"/>
        <v>38.774193548387096</v>
      </c>
      <c r="G47" s="13">
        <f t="shared" si="2"/>
        <v>17.548387096774192</v>
      </c>
      <c r="H47" s="13">
        <f t="shared" si="2"/>
        <v>24.032258064516128</v>
      </c>
      <c r="I47" s="13">
        <f t="shared" si="2"/>
        <v>280.48387096774195</v>
      </c>
      <c r="J47" s="13">
        <f t="shared" si="2"/>
        <v>41.096774193548384</v>
      </c>
      <c r="K47" s="13">
        <f t="shared" si="2"/>
        <v>9.064516129032258</v>
      </c>
      <c r="L47" s="14">
        <f t="shared" si="2"/>
        <v>1836.032258064516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Vehic-NOVIEMBRE-2021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2021-12-06T20:25:37Z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2021</vt:lpwstr>
  </property>
  <property fmtid="{D5CDD505-2E9C-101B-9397-08002B2CF9AE}" pid="5" name="URL Documen">
    <vt:lpwstr>/PasadasVehiculares/Vehic-NOVIEMBRE-2021.xls</vt:lpwstr>
  </property>
  <property fmtid="{D5CDD505-2E9C-101B-9397-08002B2CF9AE}" pid="6" name="N_M">
    <vt:lpwstr>11.0000000000000</vt:lpwstr>
  </property>
</Properties>
</file>