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480" tabRatio="875" activeTab="0"/>
  </bookViews>
  <sheets>
    <sheet name="Cristo-Redentor-noviembre-20" sheetId="1" r:id="rId1"/>
    <sheet name="Chaimavida Novie 20-ambos-senti" sheetId="2" r:id="rId2"/>
    <sheet name="Chaimavida-Novie-20-sent-Bulnes" sheetId="3" r:id="rId3"/>
    <sheet name="Chaimavida-Novie-20-sent-Concep" sheetId="4" r:id="rId4"/>
    <sheet name="Las-Raices-Noviem-20-ambos-sent" sheetId="5" r:id="rId5"/>
    <sheet name="Las-Raices-Nov-20-sent-Curacaut" sheetId="6" r:id="rId6"/>
    <sheet name="Las-Raices-Novi-20-sent-Lonquim" sheetId="7" r:id="rId7"/>
    <sheet name="San-Roque-Novie-20-ambos-sentid" sheetId="8" r:id="rId8"/>
    <sheet name="San-Roque-Nov-20-sent-SantJuana" sheetId="9" r:id="rId9"/>
    <sheet name="San-Roque-Nov-20-sent-Nacimient" sheetId="10" r:id="rId10"/>
  </sheets>
  <definedNames/>
  <calcPr fullCalcOnLoad="1"/>
</workbook>
</file>

<file path=xl/sharedStrings.xml><?xml version="1.0" encoding="utf-8"?>
<sst xmlns="http://schemas.openxmlformats.org/spreadsheetml/2006/main" count="613" uniqueCount="75">
  <si>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</si>
  <si>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</si>
  <si>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</si>
  <si>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</si>
  <si>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</si>
  <si>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</si>
  <si>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</si>
  <si>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</si>
  <si>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</si>
  <si>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</si>
  <si>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</si>
  <si>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</si>
  <si>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</si>
  <si>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</si>
  <si>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</si>
  <si>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</si>
  <si>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</si>
  <si>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</si>
  <si>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</si>
  <si>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</si>
  <si>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</si>
  <si>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</si>
  <si>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</si>
  <si>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</si>
  <si>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</si>
  <si>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</si>
  <si>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</si>
  <si>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</si>
  <si>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</si>
  <si>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</si>
  <si>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</si>
  <si>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</si>
  <si>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</si>
  <si>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</si>
  <si>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</si>
  <si>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</si>
  <si>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</si>
  <si>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</si>
  <si>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</si>
  <si>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</si>
  <si>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</si>
  <si>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</si>
  <si>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</si>
  <si>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</si>
  <si>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</si>
  <si>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</si>
  <si>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</si>
  <si>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</si>
  <si>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</si>
  <si>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</si>
  <si>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</si>
  <si>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</si>
  <si>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</si>
  <si>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</si>
  <si>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</si>
  <si>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</si>
  <si>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</si>
  <si>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</si>
  <si>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</si>
  <si>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</si>
  <si>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</si>
  <si>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</si>
  <si>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</si>
  <si>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</si>
  <si>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</si>
  <si>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</si>
  <si>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</si>
  <si>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</si>
  <si>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</si>
  <si>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</si>
  <si>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</si>
  <si>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</si>
  <si>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</si>
  <si>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</si>
  <si>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>NOVIEMBRE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</si>
</sst>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D5" sqref="D5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28906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1.25" customHeight="1">
      <c r="A7" s="52"/>
      <c r="B7" s="52"/>
    </row>
    <row r="8" spans="1:2" ht="9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4</v>
      </c>
      <c r="C15" s="9">
        <v>0</v>
      </c>
      <c r="D15" s="9">
        <v>0</v>
      </c>
      <c r="E15" s="9">
        <v>1</v>
      </c>
      <c r="F15" s="9">
        <v>0</v>
      </c>
      <c r="G15" s="9">
        <v>18</v>
      </c>
      <c r="H15" s="9">
        <v>0</v>
      </c>
      <c r="I15" s="9">
        <v>101</v>
      </c>
      <c r="J15" s="9">
        <v>19</v>
      </c>
      <c r="K15" s="9">
        <v>0</v>
      </c>
      <c r="L15" s="10">
        <f aca="true" t="shared" si="0" ref="L15:L45">SUM(B15:K15)</f>
        <v>143</v>
      </c>
      <c r="M15" s="23" t="s">
        <v>57</v>
      </c>
    </row>
    <row r="16" spans="1:13" ht="12.75">
      <c r="A16" s="20" t="s">
        <v>22</v>
      </c>
      <c r="B16" s="9">
        <v>2</v>
      </c>
      <c r="C16" s="9">
        <v>0</v>
      </c>
      <c r="D16" s="9">
        <v>0</v>
      </c>
      <c r="E16" s="9">
        <v>5</v>
      </c>
      <c r="F16" s="9">
        <v>1</v>
      </c>
      <c r="G16" s="9">
        <v>12</v>
      </c>
      <c r="H16" s="9">
        <v>0</v>
      </c>
      <c r="I16" s="9">
        <v>300</v>
      </c>
      <c r="J16" s="9">
        <v>80</v>
      </c>
      <c r="K16" s="9">
        <v>0</v>
      </c>
      <c r="L16" s="10">
        <f t="shared" si="0"/>
        <v>400</v>
      </c>
      <c r="M16" s="28"/>
    </row>
    <row r="17" spans="1:13" ht="12.75">
      <c r="A17" s="20" t="s">
        <v>23</v>
      </c>
      <c r="B17" s="9">
        <v>3</v>
      </c>
      <c r="C17" s="9">
        <v>0</v>
      </c>
      <c r="D17" s="9">
        <v>0</v>
      </c>
      <c r="E17" s="9">
        <v>1</v>
      </c>
      <c r="F17" s="9">
        <v>4</v>
      </c>
      <c r="G17" s="9">
        <v>185</v>
      </c>
      <c r="H17" s="9">
        <v>0</v>
      </c>
      <c r="I17" s="9">
        <v>393</v>
      </c>
      <c r="J17" s="9">
        <v>28</v>
      </c>
      <c r="K17" s="9">
        <v>1</v>
      </c>
      <c r="L17" s="10">
        <f t="shared" si="0"/>
        <v>615</v>
      </c>
      <c r="M17" s="28"/>
    </row>
    <row r="18" spans="1:13" ht="12.75">
      <c r="A18" s="20" t="s">
        <v>24</v>
      </c>
      <c r="B18" s="9">
        <v>3</v>
      </c>
      <c r="C18" s="9">
        <v>0</v>
      </c>
      <c r="D18" s="9">
        <v>0</v>
      </c>
      <c r="E18" s="9">
        <v>4</v>
      </c>
      <c r="F18" s="9">
        <v>1</v>
      </c>
      <c r="G18" s="9">
        <v>184</v>
      </c>
      <c r="H18" s="9">
        <v>0</v>
      </c>
      <c r="I18" s="9">
        <v>315</v>
      </c>
      <c r="J18" s="9">
        <v>15</v>
      </c>
      <c r="K18" s="9">
        <v>0</v>
      </c>
      <c r="L18" s="10">
        <f t="shared" si="0"/>
        <v>522</v>
      </c>
      <c r="M18" s="28"/>
    </row>
    <row r="19" spans="1:13" ht="12.75">
      <c r="A19" s="20" t="s">
        <v>25</v>
      </c>
      <c r="B19" s="9">
        <v>2</v>
      </c>
      <c r="C19" s="9">
        <v>0</v>
      </c>
      <c r="D19" s="9">
        <v>0</v>
      </c>
      <c r="E19" s="9">
        <v>3</v>
      </c>
      <c r="F19" s="9">
        <v>0</v>
      </c>
      <c r="G19" s="9">
        <v>145</v>
      </c>
      <c r="H19" s="9">
        <v>0</v>
      </c>
      <c r="I19" s="9">
        <v>362</v>
      </c>
      <c r="J19" s="9">
        <v>33</v>
      </c>
      <c r="K19" s="9">
        <v>0</v>
      </c>
      <c r="L19" s="10">
        <f t="shared" si="0"/>
        <v>545</v>
      </c>
      <c r="M19" s="28"/>
    </row>
    <row r="20" spans="1:13" ht="12.75">
      <c r="A20" s="20" t="s">
        <v>26</v>
      </c>
      <c r="B20" s="9">
        <v>2</v>
      </c>
      <c r="C20" s="9">
        <v>0</v>
      </c>
      <c r="D20" s="9">
        <v>0</v>
      </c>
      <c r="E20" s="9">
        <v>5</v>
      </c>
      <c r="F20" s="9">
        <v>1</v>
      </c>
      <c r="G20" s="9">
        <v>219</v>
      </c>
      <c r="H20" s="9">
        <v>0</v>
      </c>
      <c r="I20" s="9">
        <v>414</v>
      </c>
      <c r="J20" s="9">
        <v>33</v>
      </c>
      <c r="K20" s="9">
        <v>0</v>
      </c>
      <c r="L20" s="10">
        <f t="shared" si="0"/>
        <v>674</v>
      </c>
      <c r="M20" s="28"/>
    </row>
    <row r="21" spans="1:13" ht="12.75">
      <c r="A21" s="20" t="s">
        <v>27</v>
      </c>
      <c r="B21" s="9">
        <v>0</v>
      </c>
      <c r="C21" s="9">
        <v>0</v>
      </c>
      <c r="D21" s="9">
        <v>0</v>
      </c>
      <c r="E21" s="9">
        <v>4</v>
      </c>
      <c r="F21" s="9">
        <v>3</v>
      </c>
      <c r="G21" s="9">
        <v>153</v>
      </c>
      <c r="H21" s="9">
        <v>0</v>
      </c>
      <c r="I21" s="9">
        <v>324</v>
      </c>
      <c r="J21" s="9">
        <v>42</v>
      </c>
      <c r="K21" s="9">
        <v>0</v>
      </c>
      <c r="L21" s="10">
        <f t="shared" si="0"/>
        <v>526</v>
      </c>
      <c r="M21" s="28"/>
    </row>
    <row r="22" spans="1:13" ht="12.75">
      <c r="A22" s="20" t="s">
        <v>28</v>
      </c>
      <c r="B22" s="9">
        <v>3</v>
      </c>
      <c r="C22" s="9">
        <v>0</v>
      </c>
      <c r="D22" s="9">
        <v>0</v>
      </c>
      <c r="E22" s="9">
        <v>0</v>
      </c>
      <c r="F22" s="9">
        <v>1</v>
      </c>
      <c r="G22" s="9">
        <v>55</v>
      </c>
      <c r="H22" s="9">
        <v>0</v>
      </c>
      <c r="I22" s="9">
        <v>58</v>
      </c>
      <c r="J22" s="9">
        <v>16</v>
      </c>
      <c r="K22" s="9">
        <v>0</v>
      </c>
      <c r="L22" s="10">
        <f t="shared" si="0"/>
        <v>133</v>
      </c>
      <c r="M22" s="28"/>
    </row>
    <row r="23" spans="1:13" ht="12.75">
      <c r="A23" s="20" t="s">
        <v>29</v>
      </c>
      <c r="B23" s="9">
        <v>1</v>
      </c>
      <c r="C23" s="9">
        <v>0</v>
      </c>
      <c r="D23" s="9">
        <v>0</v>
      </c>
      <c r="E23" s="9">
        <v>0</v>
      </c>
      <c r="F23" s="9">
        <v>2</v>
      </c>
      <c r="G23" s="9">
        <v>87</v>
      </c>
      <c r="H23" s="9">
        <v>0</v>
      </c>
      <c r="I23" s="9">
        <v>263</v>
      </c>
      <c r="J23" s="9">
        <v>17</v>
      </c>
      <c r="K23" s="9">
        <v>0</v>
      </c>
      <c r="L23" s="10">
        <f t="shared" si="0"/>
        <v>370</v>
      </c>
      <c r="M23" s="28"/>
    </row>
    <row r="24" spans="1:13" ht="12.75">
      <c r="A24" s="20" t="s">
        <v>30</v>
      </c>
      <c r="B24" s="9">
        <v>3</v>
      </c>
      <c r="C24" s="9">
        <v>0</v>
      </c>
      <c r="D24" s="9">
        <v>0</v>
      </c>
      <c r="E24" s="9">
        <v>8</v>
      </c>
      <c r="F24" s="9">
        <v>2</v>
      </c>
      <c r="G24" s="9">
        <v>117</v>
      </c>
      <c r="H24" s="9">
        <v>0</v>
      </c>
      <c r="I24" s="9">
        <v>437</v>
      </c>
      <c r="J24" s="9">
        <v>49</v>
      </c>
      <c r="K24" s="9">
        <v>0</v>
      </c>
      <c r="L24" s="10">
        <f t="shared" si="0"/>
        <v>616</v>
      </c>
      <c r="M24" s="28"/>
    </row>
    <row r="25" spans="1:13" ht="12.75">
      <c r="A25" s="20" t="s">
        <v>31</v>
      </c>
      <c r="B25" s="9">
        <v>6</v>
      </c>
      <c r="C25" s="9">
        <v>0</v>
      </c>
      <c r="D25" s="9">
        <v>0</v>
      </c>
      <c r="E25" s="9">
        <v>2</v>
      </c>
      <c r="F25" s="9">
        <v>3</v>
      </c>
      <c r="G25" s="9">
        <v>146</v>
      </c>
      <c r="H25" s="9">
        <v>0</v>
      </c>
      <c r="I25" s="9">
        <v>371</v>
      </c>
      <c r="J25" s="9">
        <v>26</v>
      </c>
      <c r="K25" s="9">
        <v>0</v>
      </c>
      <c r="L25" s="10">
        <f t="shared" si="0"/>
        <v>554</v>
      </c>
      <c r="M25" s="28"/>
    </row>
    <row r="26" spans="1:13" ht="12.75">
      <c r="A26" s="20" t="s">
        <v>32</v>
      </c>
      <c r="B26" s="9">
        <v>5</v>
      </c>
      <c r="C26" s="9">
        <v>0</v>
      </c>
      <c r="D26" s="9">
        <v>1</v>
      </c>
      <c r="E26" s="9">
        <v>4</v>
      </c>
      <c r="F26" s="9">
        <v>0</v>
      </c>
      <c r="G26" s="9">
        <v>76</v>
      </c>
      <c r="H26" s="9">
        <v>0</v>
      </c>
      <c r="I26" s="9">
        <v>392</v>
      </c>
      <c r="J26" s="9">
        <v>39</v>
      </c>
      <c r="K26" s="9">
        <v>0</v>
      </c>
      <c r="L26" s="10">
        <f t="shared" si="0"/>
        <v>517</v>
      </c>
      <c r="M26" s="28"/>
    </row>
    <row r="27" spans="1:13" ht="12.75">
      <c r="A27" s="20" t="s">
        <v>33</v>
      </c>
      <c r="B27" s="9">
        <v>12</v>
      </c>
      <c r="C27" s="9">
        <v>0</v>
      </c>
      <c r="D27" s="9">
        <v>0</v>
      </c>
      <c r="E27" s="9">
        <v>5</v>
      </c>
      <c r="F27" s="9">
        <v>0</v>
      </c>
      <c r="G27" s="9">
        <v>130</v>
      </c>
      <c r="H27" s="9">
        <v>0</v>
      </c>
      <c r="I27" s="9">
        <v>428</v>
      </c>
      <c r="J27" s="9">
        <v>40</v>
      </c>
      <c r="K27" s="9">
        <v>0</v>
      </c>
      <c r="L27" s="10">
        <f t="shared" si="0"/>
        <v>615</v>
      </c>
      <c r="M27" s="28"/>
    </row>
    <row r="28" spans="1:12" ht="12.75">
      <c r="A28" s="20">
        <v>14</v>
      </c>
      <c r="B28" s="9">
        <v>9</v>
      </c>
      <c r="C28" s="9">
        <v>0</v>
      </c>
      <c r="D28" s="9">
        <v>0</v>
      </c>
      <c r="E28" s="9">
        <v>4</v>
      </c>
      <c r="F28" s="9">
        <v>0</v>
      </c>
      <c r="G28" s="9">
        <v>90</v>
      </c>
      <c r="H28" s="9">
        <v>0</v>
      </c>
      <c r="I28" s="9">
        <v>392</v>
      </c>
      <c r="J28" s="9">
        <v>37</v>
      </c>
      <c r="K28" s="9">
        <v>4</v>
      </c>
      <c r="L28" s="10">
        <f t="shared" si="0"/>
        <v>536</v>
      </c>
    </row>
    <row r="29" spans="1:12" ht="12.75">
      <c r="A29" s="20" t="s">
        <v>35</v>
      </c>
      <c r="B29" s="9">
        <v>10</v>
      </c>
      <c r="C29" s="9">
        <v>0</v>
      </c>
      <c r="D29" s="9">
        <v>0</v>
      </c>
      <c r="E29" s="9">
        <v>2</v>
      </c>
      <c r="F29" s="9">
        <v>0</v>
      </c>
      <c r="G29" s="9">
        <v>55</v>
      </c>
      <c r="H29" s="9">
        <v>0</v>
      </c>
      <c r="I29" s="9">
        <v>150</v>
      </c>
      <c r="J29" s="9">
        <v>9</v>
      </c>
      <c r="K29" s="9">
        <v>0</v>
      </c>
      <c r="L29" s="10">
        <f t="shared" si="0"/>
        <v>226</v>
      </c>
    </row>
    <row r="30" spans="1:12" ht="12.75">
      <c r="A30" s="20" t="s">
        <v>36</v>
      </c>
      <c r="B30" s="9">
        <v>5</v>
      </c>
      <c r="C30" s="9">
        <v>0</v>
      </c>
      <c r="D30" s="9">
        <v>0</v>
      </c>
      <c r="E30" s="9">
        <v>3</v>
      </c>
      <c r="F30" s="9">
        <v>0</v>
      </c>
      <c r="G30" s="9">
        <v>57</v>
      </c>
      <c r="H30" s="9">
        <v>0</v>
      </c>
      <c r="I30" s="9">
        <v>323</v>
      </c>
      <c r="J30" s="9">
        <v>6</v>
      </c>
      <c r="K30" s="9">
        <v>0</v>
      </c>
      <c r="L30" s="10">
        <f t="shared" si="0"/>
        <v>394</v>
      </c>
    </row>
    <row r="31" spans="1:12" ht="12.75">
      <c r="A31" s="20" t="s">
        <v>37</v>
      </c>
      <c r="B31" s="9">
        <v>7</v>
      </c>
      <c r="C31" s="9">
        <v>0</v>
      </c>
      <c r="D31" s="9">
        <v>0</v>
      </c>
      <c r="E31" s="9">
        <v>10</v>
      </c>
      <c r="F31" s="9">
        <v>7</v>
      </c>
      <c r="G31" s="9">
        <v>237</v>
      </c>
      <c r="H31" s="9">
        <v>0</v>
      </c>
      <c r="I31" s="9">
        <v>304</v>
      </c>
      <c r="J31" s="9">
        <v>44</v>
      </c>
      <c r="K31" s="9">
        <v>0</v>
      </c>
      <c r="L31" s="10">
        <f t="shared" si="0"/>
        <v>609</v>
      </c>
    </row>
    <row r="32" spans="1:12" ht="12.75">
      <c r="A32" s="20" t="s">
        <v>38</v>
      </c>
      <c r="B32" s="9">
        <v>6</v>
      </c>
      <c r="C32" s="9">
        <v>0</v>
      </c>
      <c r="D32" s="9">
        <v>0</v>
      </c>
      <c r="E32" s="9">
        <v>1</v>
      </c>
      <c r="F32" s="9">
        <v>2</v>
      </c>
      <c r="G32" s="9">
        <v>206</v>
      </c>
      <c r="H32" s="9">
        <v>0</v>
      </c>
      <c r="I32" s="9">
        <v>250</v>
      </c>
      <c r="J32" s="9">
        <v>24</v>
      </c>
      <c r="K32" s="9">
        <v>0</v>
      </c>
      <c r="L32" s="10">
        <f t="shared" si="0"/>
        <v>489</v>
      </c>
    </row>
    <row r="33" spans="1:12" ht="12.75">
      <c r="A33" s="20" t="s">
        <v>39</v>
      </c>
      <c r="B33" s="9">
        <v>9</v>
      </c>
      <c r="C33" s="9">
        <v>0</v>
      </c>
      <c r="D33" s="9">
        <v>0</v>
      </c>
      <c r="E33" s="9">
        <v>5</v>
      </c>
      <c r="F33" s="9">
        <v>2</v>
      </c>
      <c r="G33" s="9">
        <v>236</v>
      </c>
      <c r="H33" s="9">
        <v>0</v>
      </c>
      <c r="I33" s="9">
        <v>237</v>
      </c>
      <c r="J33" s="9">
        <v>44</v>
      </c>
      <c r="K33" s="9">
        <v>0</v>
      </c>
      <c r="L33" s="10">
        <f t="shared" si="0"/>
        <v>533</v>
      </c>
    </row>
    <row r="34" spans="1:12" ht="12.75">
      <c r="A34" s="20" t="s">
        <v>40</v>
      </c>
      <c r="B34" s="9">
        <v>4</v>
      </c>
      <c r="C34" s="9">
        <v>0</v>
      </c>
      <c r="D34" s="9">
        <v>0</v>
      </c>
      <c r="E34" s="9">
        <v>8</v>
      </c>
      <c r="F34" s="9">
        <v>4</v>
      </c>
      <c r="G34" s="9">
        <v>284</v>
      </c>
      <c r="H34" s="9">
        <v>0</v>
      </c>
      <c r="I34" s="9">
        <v>276</v>
      </c>
      <c r="J34" s="9">
        <v>45</v>
      </c>
      <c r="K34" s="9">
        <v>0</v>
      </c>
      <c r="L34" s="10">
        <f t="shared" si="0"/>
        <v>621</v>
      </c>
    </row>
    <row r="35" spans="1:12" ht="12.75">
      <c r="A35" s="20" t="s">
        <v>41</v>
      </c>
      <c r="B35" s="9">
        <v>6</v>
      </c>
      <c r="C35" s="9">
        <v>0</v>
      </c>
      <c r="D35" s="9">
        <v>0</v>
      </c>
      <c r="E35" s="9">
        <v>12</v>
      </c>
      <c r="F35" s="9">
        <v>2</v>
      </c>
      <c r="G35" s="9">
        <v>240</v>
      </c>
      <c r="H35" s="9">
        <v>0</v>
      </c>
      <c r="I35" s="9">
        <v>258</v>
      </c>
      <c r="J35" s="9">
        <v>62</v>
      </c>
      <c r="K35" s="9">
        <v>0</v>
      </c>
      <c r="L35" s="10">
        <f t="shared" si="0"/>
        <v>580</v>
      </c>
    </row>
    <row r="36" spans="1:12" ht="12.75">
      <c r="A36" s="20" t="s">
        <v>42</v>
      </c>
      <c r="B36" s="9">
        <v>2</v>
      </c>
      <c r="C36" s="9">
        <v>0</v>
      </c>
      <c r="D36" s="9">
        <v>1</v>
      </c>
      <c r="E36" s="9">
        <v>0</v>
      </c>
      <c r="F36" s="9">
        <v>0</v>
      </c>
      <c r="G36" s="9">
        <v>31</v>
      </c>
      <c r="H36" s="9">
        <v>0</v>
      </c>
      <c r="I36" s="9">
        <v>50</v>
      </c>
      <c r="J36" s="9">
        <v>3</v>
      </c>
      <c r="K36" s="9">
        <v>0</v>
      </c>
      <c r="L36" s="10">
        <f t="shared" si="0"/>
        <v>87</v>
      </c>
    </row>
    <row r="37" spans="1:12" ht="12.75">
      <c r="A37" s="20" t="s">
        <v>43</v>
      </c>
      <c r="B37" s="9">
        <v>2</v>
      </c>
      <c r="C37" s="9">
        <v>0</v>
      </c>
      <c r="D37" s="9">
        <v>0</v>
      </c>
      <c r="E37" s="9">
        <v>3</v>
      </c>
      <c r="F37" s="9">
        <v>3</v>
      </c>
      <c r="G37" s="9">
        <v>206</v>
      </c>
      <c r="H37" s="9">
        <v>0</v>
      </c>
      <c r="I37" s="9">
        <v>204</v>
      </c>
      <c r="J37" s="9">
        <v>14</v>
      </c>
      <c r="K37" s="9">
        <v>0</v>
      </c>
      <c r="L37" s="10">
        <f t="shared" si="0"/>
        <v>432</v>
      </c>
    </row>
    <row r="38" spans="1:12" ht="12.75">
      <c r="A38" s="20" t="s">
        <v>44</v>
      </c>
      <c r="B38" s="9">
        <v>10</v>
      </c>
      <c r="C38" s="9">
        <v>0</v>
      </c>
      <c r="D38" s="9">
        <v>1</v>
      </c>
      <c r="E38" s="9">
        <v>5</v>
      </c>
      <c r="F38" s="9">
        <v>3</v>
      </c>
      <c r="G38" s="9">
        <v>200</v>
      </c>
      <c r="H38" s="9">
        <v>0</v>
      </c>
      <c r="I38" s="9">
        <v>326</v>
      </c>
      <c r="J38" s="9">
        <v>26</v>
      </c>
      <c r="K38" s="9">
        <v>0</v>
      </c>
      <c r="L38" s="10">
        <f t="shared" si="0"/>
        <v>571</v>
      </c>
    </row>
    <row r="39" spans="1:12" ht="12.75">
      <c r="A39" s="20" t="s">
        <v>45</v>
      </c>
      <c r="B39" s="9">
        <v>16</v>
      </c>
      <c r="C39" s="9">
        <v>0</v>
      </c>
      <c r="D39" s="9">
        <v>1</v>
      </c>
      <c r="E39" s="9">
        <v>12</v>
      </c>
      <c r="F39" s="9">
        <v>4</v>
      </c>
      <c r="G39" s="9">
        <v>52</v>
      </c>
      <c r="H39" s="9">
        <v>0</v>
      </c>
      <c r="I39" s="9">
        <v>361</v>
      </c>
      <c r="J39" s="9">
        <v>29</v>
      </c>
      <c r="K39" s="9">
        <v>1</v>
      </c>
      <c r="L39" s="10">
        <f t="shared" si="0"/>
        <v>476</v>
      </c>
    </row>
    <row r="40" spans="1:12" ht="12.75">
      <c r="A40" s="20" t="s">
        <v>46</v>
      </c>
      <c r="B40" s="9">
        <v>13</v>
      </c>
      <c r="C40" s="9">
        <v>1</v>
      </c>
      <c r="D40" s="9">
        <v>1</v>
      </c>
      <c r="E40" s="9">
        <v>2</v>
      </c>
      <c r="F40" s="9">
        <v>1</v>
      </c>
      <c r="G40" s="9">
        <v>70</v>
      </c>
      <c r="H40" s="9">
        <v>0</v>
      </c>
      <c r="I40" s="9">
        <v>335</v>
      </c>
      <c r="J40" s="9">
        <v>40</v>
      </c>
      <c r="K40" s="9">
        <v>0</v>
      </c>
      <c r="L40" s="10">
        <f t="shared" si="0"/>
        <v>463</v>
      </c>
    </row>
    <row r="41" spans="1:12" ht="12.75">
      <c r="A41" s="20" t="s">
        <v>47</v>
      </c>
      <c r="B41" s="9">
        <v>17</v>
      </c>
      <c r="C41" s="9">
        <v>0</v>
      </c>
      <c r="D41" s="9">
        <v>0</v>
      </c>
      <c r="E41" s="9">
        <v>6</v>
      </c>
      <c r="F41" s="9">
        <v>2</v>
      </c>
      <c r="G41" s="9">
        <v>156</v>
      </c>
      <c r="H41" s="9">
        <v>0</v>
      </c>
      <c r="I41" s="9">
        <v>453</v>
      </c>
      <c r="J41" s="9">
        <v>46</v>
      </c>
      <c r="K41" s="9">
        <v>1</v>
      </c>
      <c r="L41" s="10">
        <f t="shared" si="0"/>
        <v>681</v>
      </c>
    </row>
    <row r="42" spans="1:12" ht="12.75">
      <c r="A42" s="20" t="s">
        <v>48</v>
      </c>
      <c r="B42" s="9">
        <v>15</v>
      </c>
      <c r="C42" s="9">
        <v>0</v>
      </c>
      <c r="D42" s="9">
        <v>1</v>
      </c>
      <c r="E42" s="9">
        <v>5</v>
      </c>
      <c r="F42" s="9">
        <v>1</v>
      </c>
      <c r="G42" s="9">
        <v>95</v>
      </c>
      <c r="H42" s="9">
        <v>0</v>
      </c>
      <c r="I42" s="9">
        <v>509</v>
      </c>
      <c r="J42" s="9">
        <v>38</v>
      </c>
      <c r="K42" s="9">
        <v>3</v>
      </c>
      <c r="L42" s="10">
        <f t="shared" si="0"/>
        <v>667</v>
      </c>
    </row>
    <row r="43" spans="1:12" ht="12.75">
      <c r="A43" s="20" t="s">
        <v>49</v>
      </c>
      <c r="B43" s="9">
        <v>10</v>
      </c>
      <c r="C43" s="9">
        <v>0</v>
      </c>
      <c r="D43" s="9">
        <v>0</v>
      </c>
      <c r="E43" s="9">
        <v>3</v>
      </c>
      <c r="F43" s="9">
        <v>0</v>
      </c>
      <c r="G43" s="9">
        <v>15</v>
      </c>
      <c r="H43" s="9">
        <v>0</v>
      </c>
      <c r="I43" s="9">
        <v>123</v>
      </c>
      <c r="J43" s="9">
        <v>19</v>
      </c>
      <c r="K43" s="9">
        <v>3</v>
      </c>
      <c r="L43" s="10">
        <f t="shared" si="0"/>
        <v>173</v>
      </c>
    </row>
    <row r="44" spans="1:12" ht="12.75">
      <c r="A44" s="20" t="s">
        <v>50</v>
      </c>
      <c r="B44" s="9">
        <v>6</v>
      </c>
      <c r="C44" s="9">
        <v>0</v>
      </c>
      <c r="D44" s="9">
        <v>5</v>
      </c>
      <c r="E44" s="9">
        <v>3</v>
      </c>
      <c r="F44" s="9">
        <v>0</v>
      </c>
      <c r="G44" s="9">
        <v>73</v>
      </c>
      <c r="H44" s="9">
        <v>0</v>
      </c>
      <c r="I44" s="9">
        <v>247</v>
      </c>
      <c r="J44" s="9">
        <v>27</v>
      </c>
      <c r="K44" s="9">
        <v>1</v>
      </c>
      <c r="L44" s="10">
        <f t="shared" si="0"/>
        <v>362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193</v>
      </c>
      <c r="C46" s="11">
        <f t="shared" si="1"/>
        <v>1</v>
      </c>
      <c r="D46" s="11">
        <f t="shared" si="1"/>
        <v>11</v>
      </c>
      <c r="E46" s="11">
        <f t="shared" si="1"/>
        <v>126</v>
      </c>
      <c r="F46" s="11">
        <f t="shared" si="1"/>
        <v>49</v>
      </c>
      <c r="G46" s="11">
        <f t="shared" si="1"/>
        <v>3830</v>
      </c>
      <c r="H46" s="11">
        <f t="shared" si="1"/>
        <v>0</v>
      </c>
      <c r="I46" s="11">
        <f t="shared" si="1"/>
        <v>8956</v>
      </c>
      <c r="J46" s="11">
        <f t="shared" si="1"/>
        <v>950</v>
      </c>
      <c r="K46" s="11">
        <f t="shared" si="1"/>
        <v>14</v>
      </c>
      <c r="L46" s="12">
        <f t="shared" si="1"/>
        <v>14130</v>
      </c>
    </row>
    <row r="47" spans="1:12" ht="13.5" thickBot="1">
      <c r="A47" s="22" t="s">
        <v>52</v>
      </c>
      <c r="B47" s="13">
        <f aca="true" t="shared" si="2" ref="B47:L47">(B46/$M13)</f>
        <v>6.433333333333334</v>
      </c>
      <c r="C47" s="13">
        <f t="shared" si="2"/>
        <v>0.03333333333333333</v>
      </c>
      <c r="D47" s="13">
        <f t="shared" si="2"/>
        <v>0.36666666666666664</v>
      </c>
      <c r="E47" s="13">
        <f t="shared" si="2"/>
        <v>4.2</v>
      </c>
      <c r="F47" s="13">
        <f t="shared" si="2"/>
        <v>1.6333333333333333</v>
      </c>
      <c r="G47" s="13">
        <f t="shared" si="2"/>
        <v>127.66666666666667</v>
      </c>
      <c r="H47" s="13">
        <f t="shared" si="2"/>
        <v>0</v>
      </c>
      <c r="I47" s="13">
        <f t="shared" si="2"/>
        <v>298.53333333333336</v>
      </c>
      <c r="J47" s="13">
        <f t="shared" si="2"/>
        <v>31.666666666666668</v>
      </c>
      <c r="K47" s="13">
        <f t="shared" si="2"/>
        <v>0.4666666666666667</v>
      </c>
      <c r="L47" s="14">
        <f t="shared" si="2"/>
        <v>471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51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B10" sqref="B10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805</v>
      </c>
      <c r="C15" s="9">
        <v>6</v>
      </c>
      <c r="D15" s="9">
        <v>0</v>
      </c>
      <c r="E15" s="9">
        <v>12</v>
      </c>
      <c r="F15" s="9">
        <v>9</v>
      </c>
      <c r="G15" s="9">
        <v>18</v>
      </c>
      <c r="H15" s="9">
        <v>6</v>
      </c>
      <c r="I15" s="9">
        <v>36</v>
      </c>
      <c r="J15" s="9">
        <v>31</v>
      </c>
      <c r="K15" s="9">
        <v>7</v>
      </c>
      <c r="L15" s="10">
        <f aca="true" t="shared" si="0" ref="L15:L45">SUM(B15:K15)</f>
        <v>930</v>
      </c>
      <c r="M15" s="23" t="s">
        <v>57</v>
      </c>
    </row>
    <row r="16" spans="1:13" ht="12.75">
      <c r="A16" s="20" t="s">
        <v>22</v>
      </c>
      <c r="B16" s="9">
        <v>1157</v>
      </c>
      <c r="C16" s="9">
        <v>3</v>
      </c>
      <c r="D16" s="9">
        <v>0</v>
      </c>
      <c r="E16" s="9">
        <v>62</v>
      </c>
      <c r="F16" s="9">
        <v>192</v>
      </c>
      <c r="G16" s="9">
        <v>52</v>
      </c>
      <c r="H16" s="9">
        <v>19</v>
      </c>
      <c r="I16" s="9">
        <v>179</v>
      </c>
      <c r="J16" s="9">
        <v>65</v>
      </c>
      <c r="K16" s="9">
        <v>6</v>
      </c>
      <c r="L16" s="10">
        <f t="shared" si="0"/>
        <v>1735</v>
      </c>
      <c r="M16" s="28"/>
    </row>
    <row r="17" spans="1:13" ht="12.75">
      <c r="A17" s="20" t="s">
        <v>23</v>
      </c>
      <c r="B17" s="9">
        <v>930</v>
      </c>
      <c r="C17" s="9">
        <v>3</v>
      </c>
      <c r="D17" s="9">
        <v>0</v>
      </c>
      <c r="E17" s="9">
        <v>82</v>
      </c>
      <c r="F17" s="9">
        <v>209</v>
      </c>
      <c r="G17" s="9">
        <v>52</v>
      </c>
      <c r="H17" s="9">
        <v>18</v>
      </c>
      <c r="I17" s="9">
        <v>247</v>
      </c>
      <c r="J17" s="9">
        <v>54</v>
      </c>
      <c r="K17" s="9">
        <v>5</v>
      </c>
      <c r="L17" s="10">
        <f t="shared" si="0"/>
        <v>1600</v>
      </c>
      <c r="M17" s="28"/>
    </row>
    <row r="18" spans="1:13" ht="12.75">
      <c r="A18" s="20" t="s">
        <v>24</v>
      </c>
      <c r="B18" s="9">
        <v>971</v>
      </c>
      <c r="C18" s="9">
        <v>5</v>
      </c>
      <c r="D18" s="9">
        <v>1</v>
      </c>
      <c r="E18" s="9">
        <v>84</v>
      </c>
      <c r="F18" s="9">
        <v>233</v>
      </c>
      <c r="G18" s="9">
        <v>78</v>
      </c>
      <c r="H18" s="9">
        <v>17</v>
      </c>
      <c r="I18" s="9">
        <v>207</v>
      </c>
      <c r="J18" s="9">
        <v>50</v>
      </c>
      <c r="K18" s="9">
        <v>6</v>
      </c>
      <c r="L18" s="10">
        <f t="shared" si="0"/>
        <v>1652</v>
      </c>
      <c r="M18" s="28"/>
    </row>
    <row r="19" spans="1:13" ht="12.75">
      <c r="A19" s="20" t="s">
        <v>25</v>
      </c>
      <c r="B19" s="9">
        <v>1067</v>
      </c>
      <c r="C19" s="9">
        <v>5</v>
      </c>
      <c r="D19" s="9">
        <v>1</v>
      </c>
      <c r="E19" s="9">
        <v>102</v>
      </c>
      <c r="F19" s="9">
        <v>231</v>
      </c>
      <c r="G19" s="9">
        <v>58</v>
      </c>
      <c r="H19" s="9">
        <v>16</v>
      </c>
      <c r="I19" s="9">
        <v>258</v>
      </c>
      <c r="J19" s="9">
        <v>55</v>
      </c>
      <c r="K19" s="9">
        <v>3</v>
      </c>
      <c r="L19" s="10">
        <f t="shared" si="0"/>
        <v>1796</v>
      </c>
      <c r="M19" s="28"/>
    </row>
    <row r="20" spans="1:13" ht="12.75">
      <c r="A20" s="20" t="s">
        <v>26</v>
      </c>
      <c r="B20" s="9">
        <v>1571</v>
      </c>
      <c r="C20" s="9">
        <v>4</v>
      </c>
      <c r="D20" s="9">
        <v>0</v>
      </c>
      <c r="E20" s="9">
        <v>96</v>
      </c>
      <c r="F20" s="9">
        <v>255</v>
      </c>
      <c r="G20" s="9">
        <v>34</v>
      </c>
      <c r="H20" s="9">
        <v>24</v>
      </c>
      <c r="I20" s="9">
        <v>194</v>
      </c>
      <c r="J20" s="9">
        <v>34</v>
      </c>
      <c r="K20" s="9">
        <v>12</v>
      </c>
      <c r="L20" s="10">
        <f t="shared" si="0"/>
        <v>2224</v>
      </c>
      <c r="M20" s="28"/>
    </row>
    <row r="21" spans="1:13" ht="12.75">
      <c r="A21" s="20" t="s">
        <v>27</v>
      </c>
      <c r="B21" s="9">
        <v>901</v>
      </c>
      <c r="C21" s="9">
        <v>10</v>
      </c>
      <c r="D21" s="9">
        <v>0</v>
      </c>
      <c r="E21" s="9">
        <v>31</v>
      </c>
      <c r="F21" s="9">
        <v>95</v>
      </c>
      <c r="G21" s="9">
        <v>10</v>
      </c>
      <c r="H21" s="9">
        <v>7</v>
      </c>
      <c r="I21" s="9">
        <v>103</v>
      </c>
      <c r="J21" s="9">
        <v>17</v>
      </c>
      <c r="K21" s="9">
        <v>5</v>
      </c>
      <c r="L21" s="10">
        <f t="shared" si="0"/>
        <v>1179</v>
      </c>
      <c r="M21" s="28"/>
    </row>
    <row r="22" spans="1:13" ht="12.75">
      <c r="A22" s="20" t="s">
        <v>28</v>
      </c>
      <c r="B22" s="9">
        <v>815</v>
      </c>
      <c r="C22" s="9">
        <v>2</v>
      </c>
      <c r="D22" s="9">
        <v>0</v>
      </c>
      <c r="E22" s="9">
        <v>9</v>
      </c>
      <c r="F22" s="9">
        <v>10</v>
      </c>
      <c r="G22" s="9">
        <v>12</v>
      </c>
      <c r="H22" s="9">
        <v>9</v>
      </c>
      <c r="I22" s="9">
        <v>107</v>
      </c>
      <c r="J22" s="9">
        <v>26</v>
      </c>
      <c r="K22" s="9">
        <v>7</v>
      </c>
      <c r="L22" s="10">
        <f t="shared" si="0"/>
        <v>997</v>
      </c>
      <c r="M22" s="28"/>
    </row>
    <row r="23" spans="1:13" ht="12.75">
      <c r="A23" s="20" t="s">
        <v>29</v>
      </c>
      <c r="B23" s="9">
        <v>1235</v>
      </c>
      <c r="C23" s="9">
        <v>4</v>
      </c>
      <c r="D23" s="9">
        <v>0</v>
      </c>
      <c r="E23" s="9">
        <v>58</v>
      </c>
      <c r="F23" s="9">
        <v>227</v>
      </c>
      <c r="G23" s="9">
        <v>44</v>
      </c>
      <c r="H23" s="9">
        <v>28</v>
      </c>
      <c r="I23" s="9">
        <v>237</v>
      </c>
      <c r="J23" s="9">
        <v>47</v>
      </c>
      <c r="K23" s="9">
        <v>12</v>
      </c>
      <c r="L23" s="10">
        <f t="shared" si="0"/>
        <v>1892</v>
      </c>
      <c r="M23" s="28"/>
    </row>
    <row r="24" spans="1:13" ht="12.75">
      <c r="A24" s="20" t="s">
        <v>30</v>
      </c>
      <c r="B24" s="9">
        <v>962</v>
      </c>
      <c r="C24" s="9">
        <v>7</v>
      </c>
      <c r="D24" s="9">
        <v>1</v>
      </c>
      <c r="E24" s="9">
        <v>72</v>
      </c>
      <c r="F24" s="9">
        <v>204</v>
      </c>
      <c r="G24" s="9">
        <v>17</v>
      </c>
      <c r="H24" s="9">
        <v>21</v>
      </c>
      <c r="I24" s="9">
        <v>392</v>
      </c>
      <c r="J24" s="9">
        <v>32</v>
      </c>
      <c r="K24" s="9">
        <v>7</v>
      </c>
      <c r="L24" s="10">
        <f t="shared" si="0"/>
        <v>1715</v>
      </c>
      <c r="M24" s="28"/>
    </row>
    <row r="25" spans="1:13" ht="12.75">
      <c r="A25" s="20" t="s">
        <v>31</v>
      </c>
      <c r="B25" s="9">
        <v>1134</v>
      </c>
      <c r="C25" s="9">
        <v>7</v>
      </c>
      <c r="D25" s="9">
        <v>1</v>
      </c>
      <c r="E25" s="9">
        <v>74</v>
      </c>
      <c r="F25" s="9">
        <v>245</v>
      </c>
      <c r="G25" s="9">
        <v>74</v>
      </c>
      <c r="H25" s="9">
        <v>25</v>
      </c>
      <c r="I25" s="9">
        <v>256</v>
      </c>
      <c r="J25" s="9">
        <v>47</v>
      </c>
      <c r="K25" s="9">
        <v>6</v>
      </c>
      <c r="L25" s="10">
        <f t="shared" si="0"/>
        <v>1869</v>
      </c>
      <c r="M25" s="28"/>
    </row>
    <row r="26" spans="1:13" ht="12.75">
      <c r="A26" s="20" t="s">
        <v>32</v>
      </c>
      <c r="B26" s="9">
        <v>1090</v>
      </c>
      <c r="C26" s="9">
        <v>7</v>
      </c>
      <c r="D26" s="9">
        <v>0</v>
      </c>
      <c r="E26" s="9">
        <v>93</v>
      </c>
      <c r="F26" s="9">
        <v>225</v>
      </c>
      <c r="G26" s="9">
        <v>58</v>
      </c>
      <c r="H26" s="9">
        <v>12</v>
      </c>
      <c r="I26" s="9">
        <v>206</v>
      </c>
      <c r="J26" s="9">
        <v>61</v>
      </c>
      <c r="K26" s="9">
        <v>6</v>
      </c>
      <c r="L26" s="10">
        <f t="shared" si="0"/>
        <v>1758</v>
      </c>
      <c r="M26" s="28"/>
    </row>
    <row r="27" spans="1:13" ht="12.75">
      <c r="A27" s="20" t="s">
        <v>33</v>
      </c>
      <c r="B27" s="9">
        <v>1517</v>
      </c>
      <c r="C27" s="9">
        <v>11</v>
      </c>
      <c r="D27" s="9">
        <v>0</v>
      </c>
      <c r="E27" s="9">
        <v>89</v>
      </c>
      <c r="F27" s="9">
        <v>192</v>
      </c>
      <c r="G27" s="9">
        <v>48</v>
      </c>
      <c r="H27" s="9">
        <v>17</v>
      </c>
      <c r="I27" s="9">
        <v>160</v>
      </c>
      <c r="J27" s="9">
        <v>74</v>
      </c>
      <c r="K27" s="9">
        <v>17</v>
      </c>
      <c r="L27" s="10">
        <f t="shared" si="0"/>
        <v>2125</v>
      </c>
      <c r="M27" s="28"/>
    </row>
    <row r="28" spans="1:12" ht="12.75">
      <c r="A28" s="20">
        <v>14</v>
      </c>
      <c r="B28" s="9">
        <v>550</v>
      </c>
      <c r="C28" s="9">
        <v>6</v>
      </c>
      <c r="D28" s="9">
        <v>1</v>
      </c>
      <c r="E28" s="9">
        <v>37</v>
      </c>
      <c r="F28" s="9">
        <v>67</v>
      </c>
      <c r="G28" s="9">
        <v>11</v>
      </c>
      <c r="H28" s="9">
        <v>7</v>
      </c>
      <c r="I28" s="9">
        <v>57</v>
      </c>
      <c r="J28" s="9">
        <v>18</v>
      </c>
      <c r="K28" s="9">
        <v>5</v>
      </c>
      <c r="L28" s="10">
        <f t="shared" si="0"/>
        <v>759</v>
      </c>
    </row>
    <row r="29" spans="1:12" ht="12.75">
      <c r="A29" s="20" t="s">
        <v>35</v>
      </c>
      <c r="B29" s="9">
        <v>441</v>
      </c>
      <c r="C29" s="9">
        <v>2</v>
      </c>
      <c r="D29" s="9">
        <v>0</v>
      </c>
      <c r="E29" s="9">
        <v>10</v>
      </c>
      <c r="F29" s="9">
        <v>17</v>
      </c>
      <c r="G29" s="9">
        <v>7</v>
      </c>
      <c r="H29" s="9">
        <v>7</v>
      </c>
      <c r="I29" s="9">
        <v>48</v>
      </c>
      <c r="J29" s="9">
        <v>24</v>
      </c>
      <c r="K29" s="9">
        <v>15</v>
      </c>
      <c r="L29" s="10">
        <f t="shared" si="0"/>
        <v>571</v>
      </c>
    </row>
    <row r="30" spans="1:12" ht="12.75">
      <c r="A30" s="20" t="s">
        <v>36</v>
      </c>
      <c r="B30" s="9">
        <v>1401</v>
      </c>
      <c r="C30" s="9">
        <v>5</v>
      </c>
      <c r="D30" s="9">
        <v>0</v>
      </c>
      <c r="E30" s="9">
        <v>81</v>
      </c>
      <c r="F30" s="9">
        <v>183</v>
      </c>
      <c r="G30" s="9">
        <v>45</v>
      </c>
      <c r="H30" s="9">
        <v>27</v>
      </c>
      <c r="I30" s="9">
        <v>246</v>
      </c>
      <c r="J30" s="9">
        <v>63</v>
      </c>
      <c r="K30" s="9">
        <v>13</v>
      </c>
      <c r="L30" s="10">
        <f t="shared" si="0"/>
        <v>2064</v>
      </c>
    </row>
    <row r="31" spans="1:12" ht="12.75">
      <c r="A31" s="20" t="s">
        <v>37</v>
      </c>
      <c r="B31" s="9">
        <v>1041</v>
      </c>
      <c r="C31" s="9">
        <v>4</v>
      </c>
      <c r="D31" s="9">
        <v>1</v>
      </c>
      <c r="E31" s="9">
        <v>93</v>
      </c>
      <c r="F31" s="9">
        <v>232</v>
      </c>
      <c r="G31" s="9">
        <v>75</v>
      </c>
      <c r="H31" s="9">
        <v>18</v>
      </c>
      <c r="I31" s="9">
        <v>228</v>
      </c>
      <c r="J31" s="9">
        <v>52</v>
      </c>
      <c r="K31" s="9">
        <v>5</v>
      </c>
      <c r="L31" s="10">
        <f t="shared" si="0"/>
        <v>1749</v>
      </c>
    </row>
    <row r="32" spans="1:12" ht="12.75">
      <c r="A32" s="20" t="s">
        <v>38</v>
      </c>
      <c r="B32" s="9">
        <v>1047</v>
      </c>
      <c r="C32" s="9">
        <v>4</v>
      </c>
      <c r="D32" s="9">
        <v>1</v>
      </c>
      <c r="E32" s="9">
        <v>79</v>
      </c>
      <c r="F32" s="9">
        <v>261</v>
      </c>
      <c r="G32" s="9">
        <v>37</v>
      </c>
      <c r="H32" s="9">
        <v>16</v>
      </c>
      <c r="I32" s="9">
        <v>224</v>
      </c>
      <c r="J32" s="9">
        <v>59</v>
      </c>
      <c r="K32" s="9">
        <v>5</v>
      </c>
      <c r="L32" s="10">
        <f t="shared" si="0"/>
        <v>1733</v>
      </c>
    </row>
    <row r="33" spans="1:12" ht="12.75">
      <c r="A33" s="20" t="s">
        <v>39</v>
      </c>
      <c r="B33" s="9">
        <v>1117</v>
      </c>
      <c r="C33" s="9">
        <v>4</v>
      </c>
      <c r="D33" s="9">
        <v>0</v>
      </c>
      <c r="E33" s="9">
        <v>100</v>
      </c>
      <c r="F33" s="9">
        <v>294</v>
      </c>
      <c r="G33" s="9">
        <v>54</v>
      </c>
      <c r="H33" s="9">
        <v>15</v>
      </c>
      <c r="I33" s="9">
        <v>258</v>
      </c>
      <c r="J33" s="9">
        <v>52</v>
      </c>
      <c r="K33" s="9">
        <v>9</v>
      </c>
      <c r="L33" s="10">
        <f t="shared" si="0"/>
        <v>1903</v>
      </c>
    </row>
    <row r="34" spans="1:12" ht="12.75">
      <c r="A34" s="20" t="s">
        <v>40</v>
      </c>
      <c r="B34" s="9">
        <v>1576</v>
      </c>
      <c r="C34" s="9">
        <v>6</v>
      </c>
      <c r="D34" s="9">
        <v>0</v>
      </c>
      <c r="E34" s="9">
        <v>93</v>
      </c>
      <c r="F34" s="9">
        <v>271</v>
      </c>
      <c r="G34" s="9">
        <v>62</v>
      </c>
      <c r="H34" s="9">
        <v>17</v>
      </c>
      <c r="I34" s="9">
        <v>163</v>
      </c>
      <c r="J34" s="9">
        <v>46</v>
      </c>
      <c r="K34" s="9">
        <v>8</v>
      </c>
      <c r="L34" s="10">
        <f t="shared" si="0"/>
        <v>2242</v>
      </c>
    </row>
    <row r="35" spans="1:12" ht="12.75">
      <c r="A35" s="20" t="s">
        <v>41</v>
      </c>
      <c r="B35" s="9">
        <v>552</v>
      </c>
      <c r="C35" s="9">
        <v>3</v>
      </c>
      <c r="D35" s="9">
        <v>0</v>
      </c>
      <c r="E35" s="9">
        <v>29</v>
      </c>
      <c r="F35" s="9">
        <v>118</v>
      </c>
      <c r="G35" s="9">
        <v>12</v>
      </c>
      <c r="H35" s="9">
        <v>9</v>
      </c>
      <c r="I35" s="9">
        <v>70</v>
      </c>
      <c r="J35" s="9">
        <v>16</v>
      </c>
      <c r="K35" s="9">
        <v>8</v>
      </c>
      <c r="L35" s="10">
        <f t="shared" si="0"/>
        <v>817</v>
      </c>
    </row>
    <row r="36" spans="1:12" ht="12.75">
      <c r="A36" s="20" t="s">
        <v>42</v>
      </c>
      <c r="B36" s="9">
        <v>455</v>
      </c>
      <c r="C36" s="9">
        <v>0</v>
      </c>
      <c r="D36" s="9">
        <v>0</v>
      </c>
      <c r="E36" s="9">
        <v>8</v>
      </c>
      <c r="F36" s="9">
        <v>19</v>
      </c>
      <c r="G36" s="9">
        <v>3</v>
      </c>
      <c r="H36" s="9">
        <v>7</v>
      </c>
      <c r="I36" s="9">
        <v>70</v>
      </c>
      <c r="J36" s="9">
        <v>11</v>
      </c>
      <c r="K36" s="9">
        <v>3</v>
      </c>
      <c r="L36" s="10">
        <f t="shared" si="0"/>
        <v>576</v>
      </c>
    </row>
    <row r="37" spans="1:12" ht="12.75">
      <c r="A37" s="20" t="s">
        <v>43</v>
      </c>
      <c r="B37" s="9">
        <v>1323</v>
      </c>
      <c r="C37" s="9">
        <v>10</v>
      </c>
      <c r="D37" s="9">
        <v>0</v>
      </c>
      <c r="E37" s="9">
        <v>75</v>
      </c>
      <c r="F37" s="9">
        <v>230</v>
      </c>
      <c r="G37" s="9">
        <v>13</v>
      </c>
      <c r="H37" s="9">
        <v>21</v>
      </c>
      <c r="I37" s="9">
        <v>251</v>
      </c>
      <c r="J37" s="9">
        <v>38</v>
      </c>
      <c r="K37" s="9">
        <v>8</v>
      </c>
      <c r="L37" s="10">
        <f t="shared" si="0"/>
        <v>1969</v>
      </c>
    </row>
    <row r="38" spans="1:12" ht="12.75">
      <c r="A38" s="20" t="s">
        <v>44</v>
      </c>
      <c r="B38" s="9">
        <v>1002</v>
      </c>
      <c r="C38" s="9">
        <v>5</v>
      </c>
      <c r="D38" s="9">
        <v>0</v>
      </c>
      <c r="E38" s="9">
        <v>68</v>
      </c>
      <c r="F38" s="9">
        <v>244</v>
      </c>
      <c r="G38" s="9">
        <v>51</v>
      </c>
      <c r="H38" s="9">
        <v>17</v>
      </c>
      <c r="I38" s="9">
        <v>257</v>
      </c>
      <c r="J38" s="9">
        <v>71</v>
      </c>
      <c r="K38" s="9">
        <v>10</v>
      </c>
      <c r="L38" s="10">
        <f t="shared" si="0"/>
        <v>1725</v>
      </c>
    </row>
    <row r="39" spans="1:12" ht="12.75">
      <c r="A39" s="20" t="s">
        <v>45</v>
      </c>
      <c r="B39" s="9">
        <v>1013</v>
      </c>
      <c r="C39" s="9">
        <v>4</v>
      </c>
      <c r="D39" s="9">
        <v>1</v>
      </c>
      <c r="E39" s="9">
        <v>71</v>
      </c>
      <c r="F39" s="9">
        <v>235</v>
      </c>
      <c r="G39" s="9">
        <v>49</v>
      </c>
      <c r="H39" s="9">
        <v>21</v>
      </c>
      <c r="I39" s="9">
        <v>187</v>
      </c>
      <c r="J39" s="9">
        <v>44</v>
      </c>
      <c r="K39" s="9">
        <v>13</v>
      </c>
      <c r="L39" s="10">
        <f t="shared" si="0"/>
        <v>1638</v>
      </c>
    </row>
    <row r="40" spans="1:12" ht="12.75">
      <c r="A40" s="20" t="s">
        <v>46</v>
      </c>
      <c r="B40" s="9">
        <v>1148</v>
      </c>
      <c r="C40" s="9">
        <v>1</v>
      </c>
      <c r="D40" s="9">
        <v>0</v>
      </c>
      <c r="E40" s="9">
        <v>82</v>
      </c>
      <c r="F40" s="9">
        <v>236</v>
      </c>
      <c r="G40" s="9">
        <v>31</v>
      </c>
      <c r="H40" s="9">
        <v>19</v>
      </c>
      <c r="I40" s="9">
        <v>310</v>
      </c>
      <c r="J40" s="9">
        <v>64</v>
      </c>
      <c r="K40" s="9">
        <v>7</v>
      </c>
      <c r="L40" s="10">
        <f t="shared" si="0"/>
        <v>1898</v>
      </c>
    </row>
    <row r="41" spans="1:12" ht="12.75">
      <c r="A41" s="20" t="s">
        <v>47</v>
      </c>
      <c r="B41" s="9">
        <v>1531</v>
      </c>
      <c r="C41" s="9">
        <v>4</v>
      </c>
      <c r="D41" s="9">
        <v>0</v>
      </c>
      <c r="E41" s="9">
        <v>104</v>
      </c>
      <c r="F41" s="9">
        <v>236</v>
      </c>
      <c r="G41" s="9">
        <v>40</v>
      </c>
      <c r="H41" s="9">
        <v>18</v>
      </c>
      <c r="I41" s="9">
        <v>229</v>
      </c>
      <c r="J41" s="9">
        <v>37</v>
      </c>
      <c r="K41" s="9">
        <v>11</v>
      </c>
      <c r="L41" s="10">
        <f t="shared" si="0"/>
        <v>2210</v>
      </c>
    </row>
    <row r="42" spans="1:12" ht="12.75">
      <c r="A42" s="20" t="s">
        <v>48</v>
      </c>
      <c r="B42" s="9">
        <v>557</v>
      </c>
      <c r="C42" s="9">
        <v>0</v>
      </c>
      <c r="D42" s="9">
        <v>0</v>
      </c>
      <c r="E42" s="9">
        <v>33</v>
      </c>
      <c r="F42" s="9">
        <v>106</v>
      </c>
      <c r="G42" s="9">
        <v>7</v>
      </c>
      <c r="H42" s="9">
        <v>11</v>
      </c>
      <c r="I42" s="9">
        <v>109</v>
      </c>
      <c r="J42" s="9">
        <v>9</v>
      </c>
      <c r="K42" s="9">
        <v>8</v>
      </c>
      <c r="L42" s="10">
        <f t="shared" si="0"/>
        <v>840</v>
      </c>
    </row>
    <row r="43" spans="1:12" ht="12.75">
      <c r="A43" s="20" t="s">
        <v>49</v>
      </c>
      <c r="B43" s="9">
        <v>490</v>
      </c>
      <c r="C43" s="9">
        <v>3</v>
      </c>
      <c r="D43" s="9">
        <v>1</v>
      </c>
      <c r="E43" s="9">
        <v>18</v>
      </c>
      <c r="F43" s="9">
        <v>8</v>
      </c>
      <c r="G43" s="9">
        <v>8</v>
      </c>
      <c r="H43" s="9">
        <v>9</v>
      </c>
      <c r="I43" s="9">
        <v>37</v>
      </c>
      <c r="J43" s="9">
        <v>26</v>
      </c>
      <c r="K43" s="9">
        <v>12</v>
      </c>
      <c r="L43" s="10">
        <f t="shared" si="0"/>
        <v>612</v>
      </c>
    </row>
    <row r="44" spans="1:12" ht="12.75">
      <c r="A44" s="20" t="s">
        <v>50</v>
      </c>
      <c r="B44" s="9">
        <v>1323</v>
      </c>
      <c r="C44" s="9">
        <v>9</v>
      </c>
      <c r="D44" s="9">
        <v>0</v>
      </c>
      <c r="E44" s="9">
        <v>62</v>
      </c>
      <c r="F44" s="9">
        <v>211</v>
      </c>
      <c r="G44" s="9">
        <v>21</v>
      </c>
      <c r="H44" s="9">
        <v>23</v>
      </c>
      <c r="I44" s="9">
        <v>243</v>
      </c>
      <c r="J44" s="9">
        <v>35</v>
      </c>
      <c r="K44" s="9">
        <v>17</v>
      </c>
      <c r="L44" s="10">
        <f t="shared" si="0"/>
        <v>1944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30722</v>
      </c>
      <c r="C46" s="11">
        <f t="shared" si="1"/>
        <v>144</v>
      </c>
      <c r="D46" s="11">
        <f t="shared" si="1"/>
        <v>9</v>
      </c>
      <c r="E46" s="11">
        <f t="shared" si="1"/>
        <v>1907</v>
      </c>
      <c r="F46" s="11">
        <f t="shared" si="1"/>
        <v>5295</v>
      </c>
      <c r="G46" s="11">
        <f t="shared" si="1"/>
        <v>1081</v>
      </c>
      <c r="H46" s="11">
        <f t="shared" si="1"/>
        <v>481</v>
      </c>
      <c r="I46" s="11">
        <f t="shared" si="1"/>
        <v>5569</v>
      </c>
      <c r="J46" s="11">
        <f t="shared" si="1"/>
        <v>1258</v>
      </c>
      <c r="K46" s="11">
        <f t="shared" si="1"/>
        <v>256</v>
      </c>
      <c r="L46" s="12">
        <f t="shared" si="1"/>
        <v>46722</v>
      </c>
    </row>
    <row r="47" spans="1:12" ht="13.5" thickBot="1">
      <c r="A47" s="22" t="s">
        <v>52</v>
      </c>
      <c r="B47" s="13">
        <f aca="true" t="shared" si="2" ref="B47:L47">(B46/$M13)</f>
        <v>1024.0666666666666</v>
      </c>
      <c r="C47" s="13">
        <f t="shared" si="2"/>
        <v>4.8</v>
      </c>
      <c r="D47" s="13">
        <f t="shared" si="2"/>
        <v>0.3</v>
      </c>
      <c r="E47" s="13">
        <f t="shared" si="2"/>
        <v>63.56666666666667</v>
      </c>
      <c r="F47" s="13">
        <f t="shared" si="2"/>
        <v>176.5</v>
      </c>
      <c r="G47" s="13">
        <f t="shared" si="2"/>
        <v>36.03333333333333</v>
      </c>
      <c r="H47" s="13">
        <f t="shared" si="2"/>
        <v>16.033333333333335</v>
      </c>
      <c r="I47" s="13">
        <f t="shared" si="2"/>
        <v>185.63333333333333</v>
      </c>
      <c r="J47" s="13">
        <f t="shared" si="2"/>
        <v>41.93333333333333</v>
      </c>
      <c r="K47" s="13">
        <f t="shared" si="2"/>
        <v>8.533333333333333</v>
      </c>
      <c r="L47" s="14">
        <f t="shared" si="2"/>
        <v>1557.4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1367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9.75" customHeight="1">
      <c r="A7" s="52"/>
      <c r="B7" s="52"/>
    </row>
    <row r="8" spans="1:2" ht="9" customHeight="1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1866</v>
      </c>
      <c r="C15" s="9">
        <v>7</v>
      </c>
      <c r="D15" s="9">
        <v>0</v>
      </c>
      <c r="E15" s="9">
        <v>30</v>
      </c>
      <c r="F15" s="9">
        <v>0</v>
      </c>
      <c r="G15" s="9">
        <v>0</v>
      </c>
      <c r="H15" s="9">
        <v>8</v>
      </c>
      <c r="I15" s="9">
        <v>1</v>
      </c>
      <c r="J15" s="9">
        <v>0</v>
      </c>
      <c r="K15" s="9">
        <v>12</v>
      </c>
      <c r="L15" s="10">
        <f>SUM(B15:K15)</f>
        <v>1924</v>
      </c>
    </row>
    <row r="16" spans="1:12" ht="12.75">
      <c r="A16" s="20" t="s">
        <v>22</v>
      </c>
      <c r="B16" s="9">
        <v>2899</v>
      </c>
      <c r="C16" s="9">
        <v>16</v>
      </c>
      <c r="D16" s="9">
        <v>0</v>
      </c>
      <c r="E16" s="9">
        <v>183</v>
      </c>
      <c r="F16" s="9">
        <v>54</v>
      </c>
      <c r="G16" s="9">
        <v>9</v>
      </c>
      <c r="H16" s="9">
        <v>36</v>
      </c>
      <c r="I16" s="9">
        <v>18</v>
      </c>
      <c r="J16" s="9">
        <v>0</v>
      </c>
      <c r="K16" s="9">
        <v>13</v>
      </c>
      <c r="L16" s="10">
        <f>SUM(B16:K16)</f>
        <v>3228</v>
      </c>
    </row>
    <row r="17" spans="1:12" ht="12.75">
      <c r="A17" s="20" t="s">
        <v>23</v>
      </c>
      <c r="B17" s="9">
        <v>2382</v>
      </c>
      <c r="C17" s="9">
        <v>15</v>
      </c>
      <c r="D17" s="9">
        <v>0</v>
      </c>
      <c r="E17" s="9">
        <v>190</v>
      </c>
      <c r="F17" s="9">
        <v>72</v>
      </c>
      <c r="G17" s="9">
        <v>7</v>
      </c>
      <c r="H17" s="9">
        <v>35</v>
      </c>
      <c r="I17" s="9">
        <v>11</v>
      </c>
      <c r="J17" s="9">
        <v>1</v>
      </c>
      <c r="K17" s="9">
        <v>5</v>
      </c>
      <c r="L17" s="10">
        <f aca="true" t="shared" si="0" ref="L17:L45">SUM(B17:K17)</f>
        <v>2718</v>
      </c>
    </row>
    <row r="18" spans="1:12" ht="12.75">
      <c r="A18" s="20" t="s">
        <v>24</v>
      </c>
      <c r="B18" s="9">
        <v>2490</v>
      </c>
      <c r="C18" s="9">
        <v>4</v>
      </c>
      <c r="D18" s="9">
        <v>0</v>
      </c>
      <c r="E18" s="9">
        <v>201</v>
      </c>
      <c r="F18" s="9">
        <v>50</v>
      </c>
      <c r="G18" s="9">
        <v>4</v>
      </c>
      <c r="H18" s="9">
        <v>39</v>
      </c>
      <c r="I18" s="9">
        <v>20</v>
      </c>
      <c r="J18" s="9">
        <v>2</v>
      </c>
      <c r="K18" s="9">
        <v>11</v>
      </c>
      <c r="L18" s="10">
        <f t="shared" si="0"/>
        <v>2821</v>
      </c>
    </row>
    <row r="19" spans="1:12" ht="12.75">
      <c r="A19" s="20" t="s">
        <v>25</v>
      </c>
      <c r="B19" s="9">
        <v>2582</v>
      </c>
      <c r="C19" s="9">
        <v>9</v>
      </c>
      <c r="D19" s="9">
        <v>0</v>
      </c>
      <c r="E19" s="9">
        <v>172</v>
      </c>
      <c r="F19" s="9">
        <v>58</v>
      </c>
      <c r="G19" s="9">
        <v>6</v>
      </c>
      <c r="H19" s="9">
        <v>37</v>
      </c>
      <c r="I19" s="9">
        <v>13</v>
      </c>
      <c r="J19" s="9">
        <v>2</v>
      </c>
      <c r="K19" s="9">
        <v>12</v>
      </c>
      <c r="L19" s="10">
        <f t="shared" si="0"/>
        <v>2891</v>
      </c>
    </row>
    <row r="20" spans="1:12" ht="12.75">
      <c r="A20" s="20" t="s">
        <v>26</v>
      </c>
      <c r="B20" s="9">
        <v>3646</v>
      </c>
      <c r="C20" s="9">
        <v>9</v>
      </c>
      <c r="D20" s="9">
        <v>0</v>
      </c>
      <c r="E20" s="9">
        <v>219</v>
      </c>
      <c r="F20" s="9">
        <v>62</v>
      </c>
      <c r="G20" s="9">
        <v>16</v>
      </c>
      <c r="H20" s="9">
        <v>44</v>
      </c>
      <c r="I20" s="9">
        <v>27</v>
      </c>
      <c r="J20" s="9">
        <v>6</v>
      </c>
      <c r="K20" s="9">
        <v>39</v>
      </c>
      <c r="L20" s="10">
        <f t="shared" si="0"/>
        <v>4068</v>
      </c>
    </row>
    <row r="21" spans="1:12" ht="12.75">
      <c r="A21" s="20" t="s">
        <v>27</v>
      </c>
      <c r="B21" s="9">
        <v>2277</v>
      </c>
      <c r="C21" s="9">
        <v>7</v>
      </c>
      <c r="D21" s="9">
        <v>0</v>
      </c>
      <c r="E21" s="9">
        <v>88</v>
      </c>
      <c r="F21" s="9">
        <v>25</v>
      </c>
      <c r="G21" s="9">
        <v>3</v>
      </c>
      <c r="H21" s="9">
        <v>5</v>
      </c>
      <c r="I21" s="9">
        <v>3</v>
      </c>
      <c r="J21" s="9">
        <v>0</v>
      </c>
      <c r="K21" s="9">
        <v>21</v>
      </c>
      <c r="L21" s="10">
        <f t="shared" si="0"/>
        <v>2429</v>
      </c>
    </row>
    <row r="22" spans="1:12" ht="12.75">
      <c r="A22" s="20" t="s">
        <v>28</v>
      </c>
      <c r="B22" s="9">
        <v>2382</v>
      </c>
      <c r="C22" s="9">
        <v>10</v>
      </c>
      <c r="D22" s="9">
        <v>0</v>
      </c>
      <c r="E22" s="9">
        <v>39</v>
      </c>
      <c r="F22" s="9">
        <v>9</v>
      </c>
      <c r="G22" s="9">
        <v>0</v>
      </c>
      <c r="H22" s="9">
        <v>8</v>
      </c>
      <c r="I22" s="9">
        <v>0</v>
      </c>
      <c r="J22" s="9">
        <v>0</v>
      </c>
      <c r="K22" s="9">
        <v>48</v>
      </c>
      <c r="L22" s="10">
        <f t="shared" si="0"/>
        <v>2496</v>
      </c>
    </row>
    <row r="23" spans="1:12" ht="12.75">
      <c r="A23" s="20" t="s">
        <v>29</v>
      </c>
      <c r="B23" s="9">
        <v>3147</v>
      </c>
      <c r="C23" s="9">
        <v>11</v>
      </c>
      <c r="D23" s="9">
        <v>0</v>
      </c>
      <c r="E23" s="9">
        <v>160</v>
      </c>
      <c r="F23" s="9">
        <v>72</v>
      </c>
      <c r="G23" s="9">
        <v>10</v>
      </c>
      <c r="H23" s="9">
        <v>39</v>
      </c>
      <c r="I23" s="9">
        <v>16</v>
      </c>
      <c r="J23" s="9">
        <v>1</v>
      </c>
      <c r="K23" s="9">
        <v>31</v>
      </c>
      <c r="L23" s="10">
        <f t="shared" si="0"/>
        <v>3487</v>
      </c>
    </row>
    <row r="24" spans="1:12" ht="12.75">
      <c r="A24" s="20" t="s">
        <v>30</v>
      </c>
      <c r="B24" s="9">
        <v>2507</v>
      </c>
      <c r="C24" s="9">
        <v>7</v>
      </c>
      <c r="D24" s="9">
        <v>0</v>
      </c>
      <c r="E24" s="9">
        <v>197</v>
      </c>
      <c r="F24" s="9">
        <v>67</v>
      </c>
      <c r="G24" s="9">
        <v>7</v>
      </c>
      <c r="H24" s="9">
        <v>42</v>
      </c>
      <c r="I24" s="9">
        <v>29</v>
      </c>
      <c r="J24" s="9">
        <v>0</v>
      </c>
      <c r="K24" s="9">
        <v>19</v>
      </c>
      <c r="L24" s="10">
        <f t="shared" si="0"/>
        <v>2875</v>
      </c>
    </row>
    <row r="25" spans="1:12" ht="12.75">
      <c r="A25" s="20" t="s">
        <v>31</v>
      </c>
      <c r="B25" s="9">
        <v>2594</v>
      </c>
      <c r="C25" s="9">
        <v>12</v>
      </c>
      <c r="D25" s="9">
        <v>0</v>
      </c>
      <c r="E25" s="9">
        <v>178</v>
      </c>
      <c r="F25" s="9">
        <v>61</v>
      </c>
      <c r="G25" s="9">
        <v>4</v>
      </c>
      <c r="H25" s="9">
        <v>39</v>
      </c>
      <c r="I25" s="9">
        <v>26</v>
      </c>
      <c r="J25" s="9">
        <v>0</v>
      </c>
      <c r="K25" s="9">
        <v>23</v>
      </c>
      <c r="L25" s="10">
        <f t="shared" si="0"/>
        <v>2937</v>
      </c>
    </row>
    <row r="26" spans="1:12" ht="12.75">
      <c r="A26" s="20" t="s">
        <v>32</v>
      </c>
      <c r="B26" s="9">
        <v>2652</v>
      </c>
      <c r="C26" s="9">
        <v>13</v>
      </c>
      <c r="D26" s="9">
        <v>1</v>
      </c>
      <c r="E26" s="9">
        <v>189</v>
      </c>
      <c r="F26" s="9">
        <v>68</v>
      </c>
      <c r="G26" s="9">
        <v>8</v>
      </c>
      <c r="H26" s="9">
        <v>41</v>
      </c>
      <c r="I26" s="9">
        <v>28</v>
      </c>
      <c r="J26" s="9">
        <v>2</v>
      </c>
      <c r="K26" s="9">
        <v>16</v>
      </c>
      <c r="L26" s="10">
        <f t="shared" si="0"/>
        <v>3018</v>
      </c>
    </row>
    <row r="27" spans="1:12" ht="12.75">
      <c r="A27" s="20" t="s">
        <v>33</v>
      </c>
      <c r="B27" s="9">
        <v>3776</v>
      </c>
      <c r="C27" s="9">
        <v>10</v>
      </c>
      <c r="D27" s="9">
        <v>0</v>
      </c>
      <c r="E27" s="9">
        <v>222</v>
      </c>
      <c r="F27" s="9">
        <v>90</v>
      </c>
      <c r="G27" s="9">
        <v>8</v>
      </c>
      <c r="H27" s="9">
        <v>40</v>
      </c>
      <c r="I27" s="9">
        <v>27</v>
      </c>
      <c r="J27" s="9">
        <v>3</v>
      </c>
      <c r="K27" s="9">
        <v>28</v>
      </c>
      <c r="L27" s="10">
        <f t="shared" si="0"/>
        <v>4204</v>
      </c>
    </row>
    <row r="28" spans="1:12" ht="12.75">
      <c r="A28" s="20" t="s">
        <v>34</v>
      </c>
      <c r="B28" s="9">
        <v>2406</v>
      </c>
      <c r="C28" s="9">
        <v>12</v>
      </c>
      <c r="D28" s="9">
        <v>0</v>
      </c>
      <c r="E28" s="9">
        <v>92</v>
      </c>
      <c r="F28" s="9">
        <v>42</v>
      </c>
      <c r="G28" s="9">
        <v>5</v>
      </c>
      <c r="H28" s="9">
        <v>8</v>
      </c>
      <c r="I28" s="9">
        <v>5</v>
      </c>
      <c r="J28" s="9">
        <v>0</v>
      </c>
      <c r="K28" s="9">
        <v>13</v>
      </c>
      <c r="L28" s="10">
        <f t="shared" si="0"/>
        <v>2583</v>
      </c>
    </row>
    <row r="29" spans="1:12" ht="12.75">
      <c r="A29" s="20" t="s">
        <v>35</v>
      </c>
      <c r="B29" s="9">
        <v>2748</v>
      </c>
      <c r="C29" s="9">
        <v>16</v>
      </c>
      <c r="D29" s="9">
        <v>0</v>
      </c>
      <c r="E29" s="9">
        <v>32</v>
      </c>
      <c r="F29" s="9">
        <v>6</v>
      </c>
      <c r="G29" s="9">
        <v>0</v>
      </c>
      <c r="H29" s="9">
        <v>7</v>
      </c>
      <c r="I29" s="9">
        <v>0</v>
      </c>
      <c r="J29" s="9">
        <v>0</v>
      </c>
      <c r="K29" s="9">
        <v>40</v>
      </c>
      <c r="L29" s="10">
        <f t="shared" si="0"/>
        <v>2849</v>
      </c>
    </row>
    <row r="30" spans="1:12" ht="12.75">
      <c r="A30" s="20" t="s">
        <v>36</v>
      </c>
      <c r="B30" s="9">
        <v>3396</v>
      </c>
      <c r="C30" s="9">
        <v>9</v>
      </c>
      <c r="D30" s="9">
        <v>0</v>
      </c>
      <c r="E30" s="9">
        <v>197</v>
      </c>
      <c r="F30" s="9">
        <v>73</v>
      </c>
      <c r="G30" s="9">
        <v>3</v>
      </c>
      <c r="H30" s="9">
        <v>39</v>
      </c>
      <c r="I30" s="9">
        <v>18</v>
      </c>
      <c r="J30" s="9">
        <v>1</v>
      </c>
      <c r="K30" s="9">
        <v>16</v>
      </c>
      <c r="L30" s="10">
        <f t="shared" si="0"/>
        <v>3752</v>
      </c>
    </row>
    <row r="31" spans="1:12" ht="12.75">
      <c r="A31" s="20" t="s">
        <v>37</v>
      </c>
      <c r="B31" s="9">
        <v>2493</v>
      </c>
      <c r="C31" s="9">
        <v>15</v>
      </c>
      <c r="D31" s="9">
        <v>0</v>
      </c>
      <c r="E31" s="9">
        <v>222</v>
      </c>
      <c r="F31" s="9">
        <v>65</v>
      </c>
      <c r="G31" s="9">
        <v>4</v>
      </c>
      <c r="H31" s="9">
        <v>41</v>
      </c>
      <c r="I31" s="9">
        <v>30</v>
      </c>
      <c r="J31" s="9">
        <v>1</v>
      </c>
      <c r="K31" s="9">
        <v>11</v>
      </c>
      <c r="L31" s="10">
        <f t="shared" si="0"/>
        <v>2882</v>
      </c>
    </row>
    <row r="32" spans="1:12" ht="12.75">
      <c r="A32" s="20" t="s">
        <v>38</v>
      </c>
      <c r="B32" s="9">
        <v>2836</v>
      </c>
      <c r="C32" s="9">
        <v>12</v>
      </c>
      <c r="D32" s="9">
        <v>0</v>
      </c>
      <c r="E32" s="9">
        <v>224</v>
      </c>
      <c r="F32" s="9">
        <v>52</v>
      </c>
      <c r="G32" s="9">
        <v>7</v>
      </c>
      <c r="H32" s="9">
        <v>41</v>
      </c>
      <c r="I32" s="9">
        <v>21</v>
      </c>
      <c r="J32" s="9">
        <v>0</v>
      </c>
      <c r="K32" s="9">
        <v>19</v>
      </c>
      <c r="L32" s="10">
        <f t="shared" si="0"/>
        <v>3212</v>
      </c>
    </row>
    <row r="33" spans="1:12" ht="12.75">
      <c r="A33" s="20" t="s">
        <v>39</v>
      </c>
      <c r="B33" s="9">
        <v>2745</v>
      </c>
      <c r="C33" s="9">
        <v>6</v>
      </c>
      <c r="D33" s="9">
        <v>0</v>
      </c>
      <c r="E33" s="9">
        <v>221</v>
      </c>
      <c r="F33" s="9">
        <v>41</v>
      </c>
      <c r="G33" s="9">
        <v>11</v>
      </c>
      <c r="H33" s="9">
        <v>37</v>
      </c>
      <c r="I33" s="9">
        <v>6</v>
      </c>
      <c r="J33" s="9">
        <v>4</v>
      </c>
      <c r="K33" s="9">
        <v>22</v>
      </c>
      <c r="L33" s="10">
        <f t="shared" si="0"/>
        <v>3093</v>
      </c>
    </row>
    <row r="34" spans="1:12" ht="12.75">
      <c r="A34" s="20" t="s">
        <v>40</v>
      </c>
      <c r="B34" s="9">
        <v>3986</v>
      </c>
      <c r="C34" s="9">
        <v>9</v>
      </c>
      <c r="D34" s="9">
        <v>0</v>
      </c>
      <c r="E34" s="9">
        <v>240</v>
      </c>
      <c r="F34" s="9">
        <v>71</v>
      </c>
      <c r="G34" s="9">
        <v>7</v>
      </c>
      <c r="H34" s="9">
        <v>45</v>
      </c>
      <c r="I34" s="9">
        <v>10</v>
      </c>
      <c r="J34" s="9">
        <v>1</v>
      </c>
      <c r="K34" s="9">
        <v>27</v>
      </c>
      <c r="L34" s="10">
        <f t="shared" si="0"/>
        <v>4396</v>
      </c>
    </row>
    <row r="35" spans="1:12" ht="12.75">
      <c r="A35" s="20" t="s">
        <v>41</v>
      </c>
      <c r="B35" s="9">
        <v>1210</v>
      </c>
      <c r="C35" s="9">
        <v>9</v>
      </c>
      <c r="D35" s="9">
        <v>0</v>
      </c>
      <c r="E35" s="9">
        <v>100</v>
      </c>
      <c r="F35" s="9">
        <v>23</v>
      </c>
      <c r="G35" s="9">
        <v>10</v>
      </c>
      <c r="H35" s="9">
        <v>4</v>
      </c>
      <c r="I35" s="9">
        <v>6</v>
      </c>
      <c r="J35" s="9">
        <v>0</v>
      </c>
      <c r="K35" s="9">
        <v>18</v>
      </c>
      <c r="L35" s="10">
        <f t="shared" si="0"/>
        <v>1380</v>
      </c>
    </row>
    <row r="36" spans="1:12" ht="12.75">
      <c r="A36" s="20" t="s">
        <v>42</v>
      </c>
      <c r="B36" s="9">
        <v>1175</v>
      </c>
      <c r="C36" s="9">
        <v>4</v>
      </c>
      <c r="D36" s="9">
        <v>0</v>
      </c>
      <c r="E36" s="9">
        <v>37</v>
      </c>
      <c r="F36" s="9">
        <v>1</v>
      </c>
      <c r="G36" s="9">
        <v>1</v>
      </c>
      <c r="H36" s="9">
        <v>6</v>
      </c>
      <c r="I36" s="9">
        <v>3</v>
      </c>
      <c r="J36" s="9">
        <v>0</v>
      </c>
      <c r="K36" s="9">
        <v>10</v>
      </c>
      <c r="L36" s="10">
        <f t="shared" si="0"/>
        <v>1237</v>
      </c>
    </row>
    <row r="37" spans="1:12" ht="12.75">
      <c r="A37" s="20" t="s">
        <v>43</v>
      </c>
      <c r="B37" s="9">
        <v>3353</v>
      </c>
      <c r="C37" s="9">
        <v>12</v>
      </c>
      <c r="D37" s="9">
        <v>0</v>
      </c>
      <c r="E37" s="9">
        <v>155</v>
      </c>
      <c r="F37" s="9">
        <v>53</v>
      </c>
      <c r="G37" s="9">
        <v>16</v>
      </c>
      <c r="H37" s="9">
        <v>41</v>
      </c>
      <c r="I37" s="9">
        <v>14</v>
      </c>
      <c r="J37" s="9">
        <v>0</v>
      </c>
      <c r="K37" s="9">
        <v>28</v>
      </c>
      <c r="L37" s="10">
        <f t="shared" si="0"/>
        <v>3672</v>
      </c>
    </row>
    <row r="38" spans="1:12" ht="12.75">
      <c r="A38" s="20" t="s">
        <v>44</v>
      </c>
      <c r="B38" s="9">
        <v>2424</v>
      </c>
      <c r="C38" s="9">
        <v>6</v>
      </c>
      <c r="D38" s="9">
        <v>0</v>
      </c>
      <c r="E38" s="9">
        <v>199</v>
      </c>
      <c r="F38" s="9">
        <v>50</v>
      </c>
      <c r="G38" s="9">
        <v>12</v>
      </c>
      <c r="H38" s="9">
        <v>47</v>
      </c>
      <c r="I38" s="9">
        <v>19</v>
      </c>
      <c r="J38" s="9">
        <v>0</v>
      </c>
      <c r="K38" s="9">
        <v>14</v>
      </c>
      <c r="L38" s="10">
        <f t="shared" si="0"/>
        <v>2771</v>
      </c>
    </row>
    <row r="39" spans="1:12" ht="12.75">
      <c r="A39" s="20" t="s">
        <v>45</v>
      </c>
      <c r="B39" s="9">
        <v>2699</v>
      </c>
      <c r="C39" s="9">
        <v>5</v>
      </c>
      <c r="D39" s="9">
        <v>0</v>
      </c>
      <c r="E39" s="9">
        <v>190</v>
      </c>
      <c r="F39" s="9">
        <v>56</v>
      </c>
      <c r="G39" s="9">
        <v>7</v>
      </c>
      <c r="H39" s="9">
        <v>45</v>
      </c>
      <c r="I39" s="9">
        <v>23</v>
      </c>
      <c r="J39" s="9">
        <v>2</v>
      </c>
      <c r="K39" s="9">
        <v>12</v>
      </c>
      <c r="L39" s="10">
        <f t="shared" si="0"/>
        <v>3039</v>
      </c>
    </row>
    <row r="40" spans="1:12" ht="12.75">
      <c r="A40" s="20" t="s">
        <v>46</v>
      </c>
      <c r="B40" s="9">
        <v>2718</v>
      </c>
      <c r="C40" s="9">
        <v>13</v>
      </c>
      <c r="D40" s="9">
        <v>0</v>
      </c>
      <c r="E40" s="9">
        <v>217</v>
      </c>
      <c r="F40" s="9">
        <v>69</v>
      </c>
      <c r="G40" s="9">
        <v>6</v>
      </c>
      <c r="H40" s="9">
        <v>41</v>
      </c>
      <c r="I40" s="9">
        <v>16</v>
      </c>
      <c r="J40" s="9">
        <v>6</v>
      </c>
      <c r="K40" s="9">
        <v>13</v>
      </c>
      <c r="L40" s="10">
        <f t="shared" si="0"/>
        <v>3099</v>
      </c>
    </row>
    <row r="41" spans="1:12" ht="12.75">
      <c r="A41" s="20" t="s">
        <v>47</v>
      </c>
      <c r="B41" s="9">
        <v>3813</v>
      </c>
      <c r="C41" s="9">
        <v>14</v>
      </c>
      <c r="D41" s="9">
        <v>0</v>
      </c>
      <c r="E41" s="9">
        <v>232</v>
      </c>
      <c r="F41" s="9">
        <v>56</v>
      </c>
      <c r="G41" s="9">
        <v>7</v>
      </c>
      <c r="H41" s="9">
        <v>46</v>
      </c>
      <c r="I41" s="9">
        <v>21</v>
      </c>
      <c r="J41" s="9">
        <v>1</v>
      </c>
      <c r="K41" s="9">
        <v>34</v>
      </c>
      <c r="L41" s="10">
        <f t="shared" si="0"/>
        <v>4224</v>
      </c>
    </row>
    <row r="42" spans="1:12" ht="12.75">
      <c r="A42" s="20" t="s">
        <v>48</v>
      </c>
      <c r="B42" s="9">
        <v>1407</v>
      </c>
      <c r="C42" s="9">
        <v>6</v>
      </c>
      <c r="D42" s="9">
        <v>0</v>
      </c>
      <c r="E42" s="9">
        <v>74</v>
      </c>
      <c r="F42" s="9">
        <v>25</v>
      </c>
      <c r="G42" s="9">
        <v>11</v>
      </c>
      <c r="H42" s="9">
        <v>4</v>
      </c>
      <c r="I42" s="9">
        <v>7</v>
      </c>
      <c r="J42" s="9">
        <v>0</v>
      </c>
      <c r="K42" s="9">
        <v>13</v>
      </c>
      <c r="L42" s="10">
        <f t="shared" si="0"/>
        <v>1547</v>
      </c>
    </row>
    <row r="43" spans="1:12" ht="12.75">
      <c r="A43" s="20" t="s">
        <v>49</v>
      </c>
      <c r="B43" s="9">
        <v>1647</v>
      </c>
      <c r="C43" s="9">
        <v>6</v>
      </c>
      <c r="D43" s="9">
        <v>0</v>
      </c>
      <c r="E43" s="9">
        <v>38</v>
      </c>
      <c r="F43" s="9">
        <v>0</v>
      </c>
      <c r="G43" s="9">
        <v>0</v>
      </c>
      <c r="H43" s="9">
        <v>7</v>
      </c>
      <c r="I43" s="9">
        <v>0</v>
      </c>
      <c r="J43" s="9">
        <v>0</v>
      </c>
      <c r="K43" s="9">
        <v>34</v>
      </c>
      <c r="L43" s="10">
        <f t="shared" si="0"/>
        <v>1732</v>
      </c>
    </row>
    <row r="44" spans="1:12" ht="12.75">
      <c r="A44" s="20" t="s">
        <v>50</v>
      </c>
      <c r="B44" s="9">
        <v>3271</v>
      </c>
      <c r="C44" s="9">
        <v>16</v>
      </c>
      <c r="D44" s="9">
        <v>0</v>
      </c>
      <c r="E44" s="9">
        <v>182</v>
      </c>
      <c r="F44" s="9">
        <v>61</v>
      </c>
      <c r="G44" s="9">
        <v>13</v>
      </c>
      <c r="H44" s="9">
        <v>42</v>
      </c>
      <c r="I44" s="9">
        <v>13</v>
      </c>
      <c r="J44" s="9">
        <v>1</v>
      </c>
      <c r="K44" s="9">
        <v>12</v>
      </c>
      <c r="L44" s="10">
        <f t="shared" si="0"/>
        <v>3611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79527</v>
      </c>
      <c r="C46" s="11">
        <f t="shared" si="1"/>
        <v>300</v>
      </c>
      <c r="D46" s="11">
        <f t="shared" si="1"/>
        <v>1</v>
      </c>
      <c r="E46" s="11">
        <f t="shared" si="1"/>
        <v>4720</v>
      </c>
      <c r="F46" s="11">
        <f t="shared" si="1"/>
        <v>1432</v>
      </c>
      <c r="G46" s="11">
        <f t="shared" si="1"/>
        <v>202</v>
      </c>
      <c r="H46" s="11">
        <f t="shared" si="1"/>
        <v>914</v>
      </c>
      <c r="I46" s="11">
        <f t="shared" si="1"/>
        <v>431</v>
      </c>
      <c r="J46" s="11">
        <f t="shared" si="1"/>
        <v>34</v>
      </c>
      <c r="K46" s="11">
        <f>SUM(K15:K45)</f>
        <v>614</v>
      </c>
      <c r="L46" s="12">
        <f>SUM(L15:L45)</f>
        <v>88175</v>
      </c>
    </row>
    <row r="47" spans="1:12" ht="13.5" thickBot="1">
      <c r="A47" s="22" t="s">
        <v>52</v>
      </c>
      <c r="B47" s="13">
        <f aca="true" t="shared" si="2" ref="B47:K47">(B46/$M13)</f>
        <v>2650.9</v>
      </c>
      <c r="C47" s="13">
        <f t="shared" si="2"/>
        <v>10</v>
      </c>
      <c r="D47" s="13">
        <f t="shared" si="2"/>
        <v>0.03333333333333333</v>
      </c>
      <c r="E47" s="13">
        <f t="shared" si="2"/>
        <v>157.33333333333334</v>
      </c>
      <c r="F47" s="13">
        <f t="shared" si="2"/>
        <v>47.733333333333334</v>
      </c>
      <c r="G47" s="13">
        <f t="shared" si="2"/>
        <v>6.733333333333333</v>
      </c>
      <c r="H47" s="13">
        <f t="shared" si="2"/>
        <v>30.466666666666665</v>
      </c>
      <c r="I47" s="13">
        <f t="shared" si="2"/>
        <v>14.366666666666667</v>
      </c>
      <c r="J47" s="13">
        <f t="shared" si="2"/>
        <v>1.1333333333333333</v>
      </c>
      <c r="K47" s="13">
        <f t="shared" si="2"/>
        <v>20.466666666666665</v>
      </c>
      <c r="L47" s="14">
        <f>SUM(B47:K47)</f>
        <v>2939.1666666666665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E6" sqref="E6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1367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598</v>
      </c>
      <c r="C15" s="9">
        <v>3</v>
      </c>
      <c r="D15" s="9">
        <v>0</v>
      </c>
      <c r="E15" s="9">
        <v>13</v>
      </c>
      <c r="F15" s="9">
        <v>0</v>
      </c>
      <c r="G15" s="9">
        <v>0</v>
      </c>
      <c r="H15" s="9">
        <v>3</v>
      </c>
      <c r="I15" s="9">
        <v>1</v>
      </c>
      <c r="J15" s="9">
        <v>0</v>
      </c>
      <c r="K15" s="9">
        <v>3</v>
      </c>
      <c r="L15" s="10">
        <f>SUM(B15:K15)</f>
        <v>621</v>
      </c>
    </row>
    <row r="16" spans="1:12" ht="12.75">
      <c r="A16" s="20" t="s">
        <v>22</v>
      </c>
      <c r="B16" s="9">
        <v>1219</v>
      </c>
      <c r="C16" s="9">
        <v>8</v>
      </c>
      <c r="D16" s="9">
        <v>0</v>
      </c>
      <c r="E16" s="9">
        <v>97</v>
      </c>
      <c r="F16" s="9">
        <v>25</v>
      </c>
      <c r="G16" s="9">
        <v>5</v>
      </c>
      <c r="H16" s="9">
        <v>18</v>
      </c>
      <c r="I16" s="9">
        <v>8</v>
      </c>
      <c r="J16" s="9">
        <v>0</v>
      </c>
      <c r="K16" s="9">
        <v>2</v>
      </c>
      <c r="L16" s="10">
        <f>SUM(B16:K16)</f>
        <v>1382</v>
      </c>
    </row>
    <row r="17" spans="1:12" ht="12.75">
      <c r="A17" s="20" t="s">
        <v>23</v>
      </c>
      <c r="B17" s="9">
        <v>1184</v>
      </c>
      <c r="C17" s="9">
        <v>6</v>
      </c>
      <c r="D17" s="9">
        <v>0</v>
      </c>
      <c r="E17" s="9">
        <v>98</v>
      </c>
      <c r="F17" s="9">
        <v>33</v>
      </c>
      <c r="G17" s="9">
        <v>4</v>
      </c>
      <c r="H17" s="9">
        <v>18</v>
      </c>
      <c r="I17" s="9">
        <v>6</v>
      </c>
      <c r="J17" s="9">
        <v>1</v>
      </c>
      <c r="K17" s="9">
        <v>3</v>
      </c>
      <c r="L17" s="10">
        <f aca="true" t="shared" si="0" ref="L17:L45">SUM(B17:K17)</f>
        <v>1353</v>
      </c>
    </row>
    <row r="18" spans="1:12" ht="12.75">
      <c r="A18" s="20" t="s">
        <v>24</v>
      </c>
      <c r="B18" s="9">
        <v>1239</v>
      </c>
      <c r="C18" s="9">
        <v>3</v>
      </c>
      <c r="D18" s="9">
        <v>0</v>
      </c>
      <c r="E18" s="9">
        <v>115</v>
      </c>
      <c r="F18" s="9">
        <v>32</v>
      </c>
      <c r="G18" s="9">
        <v>2</v>
      </c>
      <c r="H18" s="9">
        <v>18</v>
      </c>
      <c r="I18" s="9">
        <v>4</v>
      </c>
      <c r="J18" s="9">
        <v>0</v>
      </c>
      <c r="K18" s="9">
        <v>4</v>
      </c>
      <c r="L18" s="10">
        <f t="shared" si="0"/>
        <v>1417</v>
      </c>
    </row>
    <row r="19" spans="1:12" ht="12.75">
      <c r="A19" s="20" t="s">
        <v>25</v>
      </c>
      <c r="B19" s="9">
        <v>1329</v>
      </c>
      <c r="C19" s="9">
        <v>5</v>
      </c>
      <c r="D19" s="9">
        <v>0</v>
      </c>
      <c r="E19" s="9">
        <v>88</v>
      </c>
      <c r="F19" s="9">
        <v>32</v>
      </c>
      <c r="G19" s="9">
        <v>2</v>
      </c>
      <c r="H19" s="9">
        <v>18</v>
      </c>
      <c r="I19" s="9">
        <v>5</v>
      </c>
      <c r="J19" s="9">
        <v>1</v>
      </c>
      <c r="K19" s="9">
        <v>9</v>
      </c>
      <c r="L19" s="10">
        <f t="shared" si="0"/>
        <v>1489</v>
      </c>
    </row>
    <row r="20" spans="1:12" ht="12.75">
      <c r="A20" s="20" t="s">
        <v>26</v>
      </c>
      <c r="B20" s="9">
        <v>2145</v>
      </c>
      <c r="C20" s="9">
        <v>8</v>
      </c>
      <c r="D20" s="9">
        <v>0</v>
      </c>
      <c r="E20" s="9">
        <v>112</v>
      </c>
      <c r="F20" s="9">
        <v>32</v>
      </c>
      <c r="G20" s="9">
        <v>7</v>
      </c>
      <c r="H20" s="9">
        <v>23</v>
      </c>
      <c r="I20" s="9">
        <v>7</v>
      </c>
      <c r="J20" s="9">
        <v>1</v>
      </c>
      <c r="K20" s="9">
        <v>25</v>
      </c>
      <c r="L20" s="10">
        <f t="shared" si="0"/>
        <v>2360</v>
      </c>
    </row>
    <row r="21" spans="1:12" ht="12.75">
      <c r="A21" s="20" t="s">
        <v>27</v>
      </c>
      <c r="B21" s="9">
        <v>1254</v>
      </c>
      <c r="C21" s="9">
        <v>4</v>
      </c>
      <c r="D21" s="9">
        <v>0</v>
      </c>
      <c r="E21" s="9">
        <v>45</v>
      </c>
      <c r="F21" s="9">
        <v>10</v>
      </c>
      <c r="G21" s="9">
        <v>2</v>
      </c>
      <c r="H21" s="9">
        <v>3</v>
      </c>
      <c r="I21" s="9">
        <v>1</v>
      </c>
      <c r="J21" s="9">
        <v>0</v>
      </c>
      <c r="K21" s="9">
        <v>11</v>
      </c>
      <c r="L21" s="10">
        <f t="shared" si="0"/>
        <v>1330</v>
      </c>
    </row>
    <row r="22" spans="1:12" ht="12.75">
      <c r="A22" s="20" t="s">
        <v>28</v>
      </c>
      <c r="B22" s="9">
        <v>818</v>
      </c>
      <c r="C22" s="9">
        <v>5</v>
      </c>
      <c r="D22" s="9">
        <v>0</v>
      </c>
      <c r="E22" s="9">
        <v>20</v>
      </c>
      <c r="F22" s="9">
        <v>4</v>
      </c>
      <c r="G22" s="9">
        <v>0</v>
      </c>
      <c r="H22" s="9">
        <v>4</v>
      </c>
      <c r="I22" s="9">
        <v>0</v>
      </c>
      <c r="J22" s="9">
        <v>0</v>
      </c>
      <c r="K22" s="9">
        <v>20</v>
      </c>
      <c r="L22" s="10">
        <f t="shared" si="0"/>
        <v>871</v>
      </c>
    </row>
    <row r="23" spans="1:12" ht="12.75">
      <c r="A23" s="20" t="s">
        <v>29</v>
      </c>
      <c r="B23" s="9">
        <v>1342</v>
      </c>
      <c r="C23" s="9">
        <v>7</v>
      </c>
      <c r="D23" s="9">
        <v>0</v>
      </c>
      <c r="E23" s="9">
        <v>78</v>
      </c>
      <c r="F23" s="9">
        <v>40</v>
      </c>
      <c r="G23" s="9">
        <v>5</v>
      </c>
      <c r="H23" s="9">
        <v>19</v>
      </c>
      <c r="I23" s="9">
        <v>3</v>
      </c>
      <c r="J23" s="9">
        <v>0</v>
      </c>
      <c r="K23" s="9">
        <v>12</v>
      </c>
      <c r="L23" s="10">
        <f t="shared" si="0"/>
        <v>1506</v>
      </c>
    </row>
    <row r="24" spans="1:12" ht="12.75">
      <c r="A24" s="20" t="s">
        <v>30</v>
      </c>
      <c r="B24" s="9">
        <v>1244</v>
      </c>
      <c r="C24" s="9">
        <v>3</v>
      </c>
      <c r="D24" s="9">
        <v>0</v>
      </c>
      <c r="E24" s="9">
        <v>98</v>
      </c>
      <c r="F24" s="9">
        <v>44</v>
      </c>
      <c r="G24" s="9">
        <v>0</v>
      </c>
      <c r="H24" s="9">
        <v>22</v>
      </c>
      <c r="I24" s="9">
        <v>9</v>
      </c>
      <c r="J24" s="9">
        <v>0</v>
      </c>
      <c r="K24" s="9">
        <v>12</v>
      </c>
      <c r="L24" s="10">
        <f t="shared" si="0"/>
        <v>1432</v>
      </c>
    </row>
    <row r="25" spans="1:12" ht="12.75">
      <c r="A25" s="20" t="s">
        <v>31</v>
      </c>
      <c r="B25" s="9">
        <v>1298</v>
      </c>
      <c r="C25" s="9">
        <v>4</v>
      </c>
      <c r="D25" s="9">
        <v>0</v>
      </c>
      <c r="E25" s="9">
        <v>92</v>
      </c>
      <c r="F25" s="9">
        <v>28</v>
      </c>
      <c r="G25" s="9">
        <v>2</v>
      </c>
      <c r="H25" s="9">
        <v>20</v>
      </c>
      <c r="I25" s="9">
        <v>10</v>
      </c>
      <c r="J25" s="9">
        <v>0</v>
      </c>
      <c r="K25" s="9">
        <v>8</v>
      </c>
      <c r="L25" s="10">
        <f t="shared" si="0"/>
        <v>1462</v>
      </c>
    </row>
    <row r="26" spans="1:12" ht="12.75">
      <c r="A26" s="20" t="s">
        <v>32</v>
      </c>
      <c r="B26" s="9">
        <v>1362</v>
      </c>
      <c r="C26" s="9">
        <v>8</v>
      </c>
      <c r="D26" s="9">
        <v>1</v>
      </c>
      <c r="E26" s="9">
        <v>99</v>
      </c>
      <c r="F26" s="9">
        <v>42</v>
      </c>
      <c r="G26" s="9">
        <v>6</v>
      </c>
      <c r="H26" s="9">
        <v>21</v>
      </c>
      <c r="I26" s="9">
        <v>6</v>
      </c>
      <c r="J26" s="9">
        <v>0</v>
      </c>
      <c r="K26" s="9">
        <v>9</v>
      </c>
      <c r="L26" s="10">
        <f t="shared" si="0"/>
        <v>1554</v>
      </c>
    </row>
    <row r="27" spans="1:12" ht="12.75">
      <c r="A27" s="20" t="s">
        <v>33</v>
      </c>
      <c r="B27" s="9">
        <v>2304</v>
      </c>
      <c r="C27" s="9">
        <v>6</v>
      </c>
      <c r="D27" s="9">
        <v>0</v>
      </c>
      <c r="E27" s="9">
        <v>118</v>
      </c>
      <c r="F27" s="9">
        <v>47</v>
      </c>
      <c r="G27" s="9">
        <v>2</v>
      </c>
      <c r="H27" s="9">
        <v>19</v>
      </c>
      <c r="I27" s="9">
        <v>11</v>
      </c>
      <c r="J27" s="9">
        <v>0</v>
      </c>
      <c r="K27" s="9">
        <v>15</v>
      </c>
      <c r="L27" s="10">
        <f t="shared" si="0"/>
        <v>2522</v>
      </c>
    </row>
    <row r="28" spans="1:12" ht="12.75">
      <c r="A28" s="20" t="s">
        <v>34</v>
      </c>
      <c r="B28" s="9">
        <v>1379</v>
      </c>
      <c r="C28" s="9">
        <v>6</v>
      </c>
      <c r="D28" s="9">
        <v>0</v>
      </c>
      <c r="E28" s="9">
        <v>44</v>
      </c>
      <c r="F28" s="9">
        <v>21</v>
      </c>
      <c r="G28" s="9">
        <v>2</v>
      </c>
      <c r="H28" s="9">
        <v>4</v>
      </c>
      <c r="I28" s="9">
        <v>3</v>
      </c>
      <c r="J28" s="9">
        <v>0</v>
      </c>
      <c r="K28" s="9">
        <v>8</v>
      </c>
      <c r="L28" s="10">
        <f t="shared" si="0"/>
        <v>1467</v>
      </c>
    </row>
    <row r="29" spans="1:12" ht="12.75">
      <c r="A29" s="20" t="s">
        <v>35</v>
      </c>
      <c r="B29" s="9">
        <v>941</v>
      </c>
      <c r="C29" s="9">
        <v>6</v>
      </c>
      <c r="D29" s="9">
        <v>0</v>
      </c>
      <c r="E29" s="9">
        <v>15</v>
      </c>
      <c r="F29" s="9">
        <v>4</v>
      </c>
      <c r="G29" s="9">
        <v>0</v>
      </c>
      <c r="H29" s="9">
        <v>4</v>
      </c>
      <c r="I29" s="9">
        <v>0</v>
      </c>
      <c r="J29" s="9">
        <v>0</v>
      </c>
      <c r="K29" s="9">
        <v>20</v>
      </c>
      <c r="L29" s="10">
        <f t="shared" si="0"/>
        <v>990</v>
      </c>
    </row>
    <row r="30" spans="1:12" ht="12.75">
      <c r="A30" s="20" t="s">
        <v>36</v>
      </c>
      <c r="B30" s="9">
        <v>1461</v>
      </c>
      <c r="C30" s="9">
        <v>5</v>
      </c>
      <c r="D30" s="9">
        <v>0</v>
      </c>
      <c r="E30" s="9">
        <v>100</v>
      </c>
      <c r="F30" s="9">
        <v>41</v>
      </c>
      <c r="G30" s="9">
        <v>2</v>
      </c>
      <c r="H30" s="9">
        <v>19</v>
      </c>
      <c r="I30" s="9">
        <v>6</v>
      </c>
      <c r="J30" s="9">
        <v>0</v>
      </c>
      <c r="K30" s="9">
        <v>6</v>
      </c>
      <c r="L30" s="10">
        <f t="shared" si="0"/>
        <v>1640</v>
      </c>
    </row>
    <row r="31" spans="1:12" ht="12.75">
      <c r="A31" s="20" t="s">
        <v>37</v>
      </c>
      <c r="B31" s="9">
        <v>1239</v>
      </c>
      <c r="C31" s="9">
        <v>9</v>
      </c>
      <c r="D31" s="9">
        <v>0</v>
      </c>
      <c r="E31" s="9">
        <v>117</v>
      </c>
      <c r="F31" s="9">
        <v>41</v>
      </c>
      <c r="G31" s="9">
        <v>1</v>
      </c>
      <c r="H31" s="9">
        <v>21</v>
      </c>
      <c r="I31" s="9">
        <v>9</v>
      </c>
      <c r="J31" s="9">
        <v>1</v>
      </c>
      <c r="K31" s="9">
        <v>4</v>
      </c>
      <c r="L31" s="10">
        <f t="shared" si="0"/>
        <v>1442</v>
      </c>
    </row>
    <row r="32" spans="1:12" ht="12.75">
      <c r="A32" s="20" t="s">
        <v>38</v>
      </c>
      <c r="B32" s="9">
        <v>1403</v>
      </c>
      <c r="C32" s="9">
        <v>5</v>
      </c>
      <c r="D32" s="9">
        <v>0</v>
      </c>
      <c r="E32" s="9">
        <v>115</v>
      </c>
      <c r="F32" s="9">
        <v>30</v>
      </c>
      <c r="G32" s="9">
        <v>6</v>
      </c>
      <c r="H32" s="9">
        <v>22</v>
      </c>
      <c r="I32" s="9">
        <v>4</v>
      </c>
      <c r="J32" s="9">
        <v>0</v>
      </c>
      <c r="K32" s="9">
        <v>7</v>
      </c>
      <c r="L32" s="10">
        <f t="shared" si="0"/>
        <v>1592</v>
      </c>
    </row>
    <row r="33" spans="1:12" ht="12.75">
      <c r="A33" s="20" t="s">
        <v>39</v>
      </c>
      <c r="B33" s="9">
        <v>1402</v>
      </c>
      <c r="C33" s="9">
        <v>4</v>
      </c>
      <c r="D33" s="9">
        <v>0</v>
      </c>
      <c r="E33" s="9">
        <v>114</v>
      </c>
      <c r="F33" s="9">
        <v>17</v>
      </c>
      <c r="G33" s="9">
        <v>6</v>
      </c>
      <c r="H33" s="9">
        <v>19</v>
      </c>
      <c r="I33" s="9">
        <v>3</v>
      </c>
      <c r="J33" s="9">
        <v>2</v>
      </c>
      <c r="K33" s="9">
        <v>10</v>
      </c>
      <c r="L33" s="10">
        <f t="shared" si="0"/>
        <v>1577</v>
      </c>
    </row>
    <row r="34" spans="1:12" ht="12.75">
      <c r="A34" s="20" t="s">
        <v>40</v>
      </c>
      <c r="B34" s="9">
        <v>2343</v>
      </c>
      <c r="C34" s="9">
        <v>3</v>
      </c>
      <c r="D34" s="9">
        <v>0</v>
      </c>
      <c r="E34" s="9">
        <v>130</v>
      </c>
      <c r="F34" s="9">
        <v>33</v>
      </c>
      <c r="G34" s="9">
        <v>3</v>
      </c>
      <c r="H34" s="9">
        <v>23</v>
      </c>
      <c r="I34" s="9">
        <v>7</v>
      </c>
      <c r="J34" s="9">
        <v>0</v>
      </c>
      <c r="K34" s="9">
        <v>19</v>
      </c>
      <c r="L34" s="10">
        <f t="shared" si="0"/>
        <v>2561</v>
      </c>
    </row>
    <row r="35" spans="1:12" ht="12.75">
      <c r="A35" s="20" t="s">
        <v>41</v>
      </c>
      <c r="B35" s="9">
        <v>672</v>
      </c>
      <c r="C35" s="9">
        <v>6</v>
      </c>
      <c r="D35" s="9">
        <v>0</v>
      </c>
      <c r="E35" s="9">
        <v>51</v>
      </c>
      <c r="F35" s="9">
        <v>7</v>
      </c>
      <c r="G35" s="9">
        <v>7</v>
      </c>
      <c r="H35" s="9">
        <v>2</v>
      </c>
      <c r="I35" s="9">
        <v>1</v>
      </c>
      <c r="J35" s="9">
        <v>0</v>
      </c>
      <c r="K35" s="9">
        <v>14</v>
      </c>
      <c r="L35" s="10">
        <f t="shared" si="0"/>
        <v>760</v>
      </c>
    </row>
    <row r="36" spans="1:12" ht="12.75">
      <c r="A36" s="20" t="s">
        <v>42</v>
      </c>
      <c r="B36" s="9">
        <v>358</v>
      </c>
      <c r="C36" s="9">
        <v>1</v>
      </c>
      <c r="D36" s="9">
        <v>0</v>
      </c>
      <c r="E36" s="9">
        <v>18</v>
      </c>
      <c r="F36" s="9">
        <v>0</v>
      </c>
      <c r="G36" s="9">
        <v>0</v>
      </c>
      <c r="H36" s="9">
        <v>3</v>
      </c>
      <c r="I36" s="9">
        <v>2</v>
      </c>
      <c r="J36" s="9">
        <v>0</v>
      </c>
      <c r="K36" s="9">
        <v>4</v>
      </c>
      <c r="L36" s="10">
        <f t="shared" si="0"/>
        <v>386</v>
      </c>
    </row>
    <row r="37" spans="1:12" ht="12.75">
      <c r="A37" s="20" t="s">
        <v>43</v>
      </c>
      <c r="B37" s="9">
        <v>1381</v>
      </c>
      <c r="C37" s="9">
        <v>6</v>
      </c>
      <c r="D37" s="9">
        <v>0</v>
      </c>
      <c r="E37" s="9">
        <v>75</v>
      </c>
      <c r="F37" s="9">
        <v>25</v>
      </c>
      <c r="G37" s="9">
        <v>9</v>
      </c>
      <c r="H37" s="9">
        <v>20</v>
      </c>
      <c r="I37" s="9">
        <v>8</v>
      </c>
      <c r="J37" s="9">
        <v>0</v>
      </c>
      <c r="K37" s="9">
        <v>10</v>
      </c>
      <c r="L37" s="10">
        <f t="shared" si="0"/>
        <v>1534</v>
      </c>
    </row>
    <row r="38" spans="1:12" ht="12.75">
      <c r="A38" s="20" t="s">
        <v>44</v>
      </c>
      <c r="B38" s="9">
        <v>1196</v>
      </c>
      <c r="C38" s="9">
        <v>3</v>
      </c>
      <c r="D38" s="9">
        <v>0</v>
      </c>
      <c r="E38" s="9">
        <v>105</v>
      </c>
      <c r="F38" s="9">
        <v>28</v>
      </c>
      <c r="G38" s="9">
        <v>7</v>
      </c>
      <c r="H38" s="9">
        <v>24</v>
      </c>
      <c r="I38" s="9">
        <v>11</v>
      </c>
      <c r="J38" s="9">
        <v>0</v>
      </c>
      <c r="K38" s="9">
        <v>7</v>
      </c>
      <c r="L38" s="10">
        <f t="shared" si="0"/>
        <v>1381</v>
      </c>
    </row>
    <row r="39" spans="1:12" ht="12.75">
      <c r="A39" s="20" t="s">
        <v>45</v>
      </c>
      <c r="B39" s="9">
        <v>1403</v>
      </c>
      <c r="C39" s="9">
        <v>4</v>
      </c>
      <c r="D39" s="9">
        <v>0</v>
      </c>
      <c r="E39" s="9">
        <v>98</v>
      </c>
      <c r="F39" s="9">
        <v>29</v>
      </c>
      <c r="G39" s="9">
        <v>5</v>
      </c>
      <c r="H39" s="9">
        <v>22</v>
      </c>
      <c r="I39" s="9">
        <v>14</v>
      </c>
      <c r="J39" s="9">
        <v>1</v>
      </c>
      <c r="K39" s="9">
        <v>7</v>
      </c>
      <c r="L39" s="10">
        <f t="shared" si="0"/>
        <v>1583</v>
      </c>
    </row>
    <row r="40" spans="1:12" ht="12.75">
      <c r="A40" s="20" t="s">
        <v>46</v>
      </c>
      <c r="B40" s="9">
        <v>1354</v>
      </c>
      <c r="C40" s="9">
        <v>9</v>
      </c>
      <c r="D40" s="9">
        <v>0</v>
      </c>
      <c r="E40" s="9">
        <v>107</v>
      </c>
      <c r="F40" s="9">
        <v>33</v>
      </c>
      <c r="G40" s="9">
        <v>2</v>
      </c>
      <c r="H40" s="9">
        <v>20</v>
      </c>
      <c r="I40" s="9">
        <v>11</v>
      </c>
      <c r="J40" s="9">
        <v>3</v>
      </c>
      <c r="K40" s="9">
        <v>7</v>
      </c>
      <c r="L40" s="10">
        <f t="shared" si="0"/>
        <v>1546</v>
      </c>
    </row>
    <row r="41" spans="1:12" ht="12.75">
      <c r="A41" s="20" t="s">
        <v>47</v>
      </c>
      <c r="B41" s="9">
        <v>2242</v>
      </c>
      <c r="C41" s="9">
        <v>11</v>
      </c>
      <c r="D41" s="9">
        <v>0</v>
      </c>
      <c r="E41" s="9">
        <v>125</v>
      </c>
      <c r="F41" s="9">
        <v>30</v>
      </c>
      <c r="G41" s="9">
        <v>3</v>
      </c>
      <c r="H41" s="9">
        <v>26</v>
      </c>
      <c r="I41" s="9">
        <v>13</v>
      </c>
      <c r="J41" s="9">
        <v>0</v>
      </c>
      <c r="K41" s="9">
        <v>16</v>
      </c>
      <c r="L41" s="10">
        <f t="shared" si="0"/>
        <v>2466</v>
      </c>
    </row>
    <row r="42" spans="1:12" ht="12.75">
      <c r="A42" s="20" t="s">
        <v>48</v>
      </c>
      <c r="B42" s="9">
        <v>735</v>
      </c>
      <c r="C42" s="9">
        <v>2</v>
      </c>
      <c r="D42" s="9">
        <v>0</v>
      </c>
      <c r="E42" s="9">
        <v>34</v>
      </c>
      <c r="F42" s="9">
        <v>9</v>
      </c>
      <c r="G42" s="9">
        <v>3</v>
      </c>
      <c r="H42" s="9">
        <v>2</v>
      </c>
      <c r="I42" s="9">
        <v>2</v>
      </c>
      <c r="J42" s="9">
        <v>0</v>
      </c>
      <c r="K42" s="9">
        <v>9</v>
      </c>
      <c r="L42" s="10">
        <f t="shared" si="0"/>
        <v>796</v>
      </c>
    </row>
    <row r="43" spans="1:12" ht="12.75">
      <c r="A43" s="20" t="s">
        <v>49</v>
      </c>
      <c r="B43" s="9">
        <v>578</v>
      </c>
      <c r="C43" s="9">
        <v>3</v>
      </c>
      <c r="D43" s="9">
        <v>0</v>
      </c>
      <c r="E43" s="9">
        <v>16</v>
      </c>
      <c r="F43" s="9">
        <v>0</v>
      </c>
      <c r="G43" s="9">
        <v>0</v>
      </c>
      <c r="H43" s="9">
        <v>3</v>
      </c>
      <c r="I43" s="9">
        <v>0</v>
      </c>
      <c r="J43" s="9">
        <v>0</v>
      </c>
      <c r="K43" s="9">
        <v>16</v>
      </c>
      <c r="L43" s="10">
        <f t="shared" si="0"/>
        <v>616</v>
      </c>
    </row>
    <row r="44" spans="1:12" ht="12.75">
      <c r="A44" s="20" t="s">
        <v>50</v>
      </c>
      <c r="B44" s="9">
        <v>1405</v>
      </c>
      <c r="C44" s="9">
        <v>9</v>
      </c>
      <c r="D44" s="9">
        <v>0</v>
      </c>
      <c r="E44" s="9">
        <v>92</v>
      </c>
      <c r="F44" s="9">
        <v>26</v>
      </c>
      <c r="G44" s="9">
        <v>9</v>
      </c>
      <c r="H44" s="9">
        <v>21</v>
      </c>
      <c r="I44" s="9">
        <v>7</v>
      </c>
      <c r="J44" s="9">
        <v>0</v>
      </c>
      <c r="K44" s="9">
        <v>5</v>
      </c>
      <c r="L44" s="10">
        <f t="shared" si="0"/>
        <v>1574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38828</v>
      </c>
      <c r="C46" s="11">
        <f t="shared" si="1"/>
        <v>162</v>
      </c>
      <c r="D46" s="11">
        <f t="shared" si="1"/>
        <v>1</v>
      </c>
      <c r="E46" s="11">
        <f t="shared" si="1"/>
        <v>2429</v>
      </c>
      <c r="F46" s="11">
        <f t="shared" si="1"/>
        <v>743</v>
      </c>
      <c r="G46" s="11">
        <f t="shared" si="1"/>
        <v>102</v>
      </c>
      <c r="H46" s="11">
        <f t="shared" si="1"/>
        <v>461</v>
      </c>
      <c r="I46" s="11">
        <f t="shared" si="1"/>
        <v>172</v>
      </c>
      <c r="J46" s="11">
        <f t="shared" si="1"/>
        <v>10</v>
      </c>
      <c r="K46" s="11">
        <f>SUM(K15:K45)</f>
        <v>302</v>
      </c>
      <c r="L46" s="12">
        <f>SUM(L15:L45)</f>
        <v>43210</v>
      </c>
    </row>
    <row r="47" spans="1:12" ht="13.5" thickBot="1">
      <c r="A47" s="22" t="s">
        <v>52</v>
      </c>
      <c r="B47" s="13">
        <f aca="true" t="shared" si="2" ref="B47:K47">(B46/$M13)</f>
        <v>1294.2666666666667</v>
      </c>
      <c r="C47" s="13">
        <f t="shared" si="2"/>
        <v>5.4</v>
      </c>
      <c r="D47" s="13">
        <f t="shared" si="2"/>
        <v>0.03333333333333333</v>
      </c>
      <c r="E47" s="13">
        <f t="shared" si="2"/>
        <v>80.96666666666667</v>
      </c>
      <c r="F47" s="13">
        <f t="shared" si="2"/>
        <v>24.766666666666666</v>
      </c>
      <c r="G47" s="13">
        <f t="shared" si="2"/>
        <v>3.4</v>
      </c>
      <c r="H47" s="13">
        <f t="shared" si="2"/>
        <v>15.366666666666667</v>
      </c>
      <c r="I47" s="13">
        <f t="shared" si="2"/>
        <v>5.733333333333333</v>
      </c>
      <c r="J47" s="13">
        <f t="shared" si="2"/>
        <v>0.3333333333333333</v>
      </c>
      <c r="K47" s="13">
        <f t="shared" si="2"/>
        <v>10.066666666666666</v>
      </c>
      <c r="L47" s="14">
        <f>SUM(B47:K47)</f>
        <v>1440.3333333333333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B10" sqref="B10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1268</v>
      </c>
      <c r="C15" s="9">
        <v>4</v>
      </c>
      <c r="D15" s="9">
        <v>0</v>
      </c>
      <c r="E15" s="9">
        <v>17</v>
      </c>
      <c r="F15" s="9">
        <v>0</v>
      </c>
      <c r="G15" s="9">
        <v>0</v>
      </c>
      <c r="H15" s="9">
        <v>5</v>
      </c>
      <c r="I15" s="9">
        <v>0</v>
      </c>
      <c r="J15" s="9">
        <v>0</v>
      </c>
      <c r="K15" s="9">
        <v>9</v>
      </c>
      <c r="L15" s="10">
        <f>SUM(B15:K15)</f>
        <v>1303</v>
      </c>
    </row>
    <row r="16" spans="1:12" ht="12.75">
      <c r="A16" s="20" t="s">
        <v>22</v>
      </c>
      <c r="B16" s="9">
        <v>1680</v>
      </c>
      <c r="C16" s="9">
        <v>8</v>
      </c>
      <c r="D16" s="9">
        <v>0</v>
      </c>
      <c r="E16" s="9">
        <v>86</v>
      </c>
      <c r="F16" s="9">
        <v>29</v>
      </c>
      <c r="G16" s="9">
        <v>4</v>
      </c>
      <c r="H16" s="9">
        <v>18</v>
      </c>
      <c r="I16" s="9">
        <v>10</v>
      </c>
      <c r="J16" s="9">
        <v>0</v>
      </c>
      <c r="K16" s="9">
        <v>11</v>
      </c>
      <c r="L16" s="10">
        <f>SUM(B16:K16)</f>
        <v>1846</v>
      </c>
    </row>
    <row r="17" spans="1:12" ht="12.75">
      <c r="A17" s="20" t="s">
        <v>23</v>
      </c>
      <c r="B17" s="9">
        <v>1198</v>
      </c>
      <c r="C17" s="9">
        <v>9</v>
      </c>
      <c r="D17" s="9">
        <v>0</v>
      </c>
      <c r="E17" s="9">
        <v>92</v>
      </c>
      <c r="F17" s="9">
        <v>39</v>
      </c>
      <c r="G17" s="9">
        <v>3</v>
      </c>
      <c r="H17" s="9">
        <v>17</v>
      </c>
      <c r="I17" s="9">
        <v>5</v>
      </c>
      <c r="J17" s="9">
        <v>0</v>
      </c>
      <c r="K17" s="9">
        <v>2</v>
      </c>
      <c r="L17" s="10">
        <f aca="true" t="shared" si="0" ref="L17:L45">SUM(B17:K17)</f>
        <v>1365</v>
      </c>
    </row>
    <row r="18" spans="1:12" ht="12.75">
      <c r="A18" s="20" t="s">
        <v>24</v>
      </c>
      <c r="B18" s="9">
        <v>1251</v>
      </c>
      <c r="C18" s="9">
        <v>1</v>
      </c>
      <c r="D18" s="9">
        <v>0</v>
      </c>
      <c r="E18" s="9">
        <v>86</v>
      </c>
      <c r="F18" s="9">
        <v>18</v>
      </c>
      <c r="G18" s="9">
        <v>2</v>
      </c>
      <c r="H18" s="9">
        <v>21</v>
      </c>
      <c r="I18" s="9">
        <v>16</v>
      </c>
      <c r="J18" s="9">
        <v>2</v>
      </c>
      <c r="K18" s="9">
        <v>7</v>
      </c>
      <c r="L18" s="10">
        <f t="shared" si="0"/>
        <v>1404</v>
      </c>
    </row>
    <row r="19" spans="1:12" ht="12.75">
      <c r="A19" s="20" t="s">
        <v>25</v>
      </c>
      <c r="B19" s="9">
        <v>1253</v>
      </c>
      <c r="C19" s="9">
        <v>4</v>
      </c>
      <c r="D19" s="9">
        <v>0</v>
      </c>
      <c r="E19" s="9">
        <v>84</v>
      </c>
      <c r="F19" s="9">
        <v>26</v>
      </c>
      <c r="G19" s="9">
        <v>4</v>
      </c>
      <c r="H19" s="9">
        <v>19</v>
      </c>
      <c r="I19" s="9">
        <v>8</v>
      </c>
      <c r="J19" s="9">
        <v>1</v>
      </c>
      <c r="K19" s="9">
        <v>3</v>
      </c>
      <c r="L19" s="10">
        <f t="shared" si="0"/>
        <v>1402</v>
      </c>
    </row>
    <row r="20" spans="1:12" ht="12.75">
      <c r="A20" s="20" t="s">
        <v>26</v>
      </c>
      <c r="B20" s="9">
        <v>1501</v>
      </c>
      <c r="C20" s="9">
        <v>1</v>
      </c>
      <c r="D20" s="9">
        <v>0</v>
      </c>
      <c r="E20" s="9">
        <v>107</v>
      </c>
      <c r="F20" s="9">
        <v>30</v>
      </c>
      <c r="G20" s="9">
        <v>9</v>
      </c>
      <c r="H20" s="9">
        <v>21</v>
      </c>
      <c r="I20" s="9">
        <v>20</v>
      </c>
      <c r="J20" s="9">
        <v>5</v>
      </c>
      <c r="K20" s="9">
        <v>14</v>
      </c>
      <c r="L20" s="10">
        <f t="shared" si="0"/>
        <v>1708</v>
      </c>
    </row>
    <row r="21" spans="1:12" ht="12.75">
      <c r="A21" s="20" t="s">
        <v>27</v>
      </c>
      <c r="B21" s="9">
        <v>1023</v>
      </c>
      <c r="C21" s="9">
        <v>3</v>
      </c>
      <c r="D21" s="9">
        <v>0</v>
      </c>
      <c r="E21" s="9">
        <v>43</v>
      </c>
      <c r="F21" s="9">
        <v>15</v>
      </c>
      <c r="G21" s="9">
        <v>1</v>
      </c>
      <c r="H21" s="9">
        <v>2</v>
      </c>
      <c r="I21" s="9">
        <v>2</v>
      </c>
      <c r="J21" s="9">
        <v>0</v>
      </c>
      <c r="K21" s="9">
        <v>10</v>
      </c>
      <c r="L21" s="10">
        <f t="shared" si="0"/>
        <v>1099</v>
      </c>
    </row>
    <row r="22" spans="1:12" ht="12.75">
      <c r="A22" s="20" t="s">
        <v>28</v>
      </c>
      <c r="B22" s="9">
        <v>1564</v>
      </c>
      <c r="C22" s="9">
        <v>5</v>
      </c>
      <c r="D22" s="9">
        <v>0</v>
      </c>
      <c r="E22" s="9">
        <v>19</v>
      </c>
      <c r="F22" s="9">
        <v>5</v>
      </c>
      <c r="G22" s="9">
        <v>0</v>
      </c>
      <c r="H22" s="9">
        <v>4</v>
      </c>
      <c r="I22" s="9">
        <v>0</v>
      </c>
      <c r="J22" s="9">
        <v>0</v>
      </c>
      <c r="K22" s="9">
        <v>28</v>
      </c>
      <c r="L22" s="10">
        <f t="shared" si="0"/>
        <v>1625</v>
      </c>
    </row>
    <row r="23" spans="1:12" ht="12.75">
      <c r="A23" s="20" t="s">
        <v>29</v>
      </c>
      <c r="B23" s="9">
        <v>1805</v>
      </c>
      <c r="C23" s="9">
        <v>4</v>
      </c>
      <c r="D23" s="9">
        <v>0</v>
      </c>
      <c r="E23" s="9">
        <v>82</v>
      </c>
      <c r="F23" s="9">
        <v>32</v>
      </c>
      <c r="G23" s="9">
        <v>5</v>
      </c>
      <c r="H23" s="9">
        <v>20</v>
      </c>
      <c r="I23" s="9">
        <v>13</v>
      </c>
      <c r="J23" s="9">
        <v>1</v>
      </c>
      <c r="K23" s="9">
        <v>19</v>
      </c>
      <c r="L23" s="10">
        <f t="shared" si="0"/>
        <v>1981</v>
      </c>
    </row>
    <row r="24" spans="1:12" ht="12.75">
      <c r="A24" s="20" t="s">
        <v>30</v>
      </c>
      <c r="B24" s="9">
        <v>1263</v>
      </c>
      <c r="C24" s="9">
        <v>4</v>
      </c>
      <c r="D24" s="9">
        <v>0</v>
      </c>
      <c r="E24" s="9">
        <v>99</v>
      </c>
      <c r="F24" s="9">
        <v>23</v>
      </c>
      <c r="G24" s="9">
        <v>7</v>
      </c>
      <c r="H24" s="9">
        <v>20</v>
      </c>
      <c r="I24" s="9">
        <v>20</v>
      </c>
      <c r="J24" s="9">
        <v>0</v>
      </c>
      <c r="K24" s="9">
        <v>7</v>
      </c>
      <c r="L24" s="10">
        <f t="shared" si="0"/>
        <v>1443</v>
      </c>
    </row>
    <row r="25" spans="1:12" ht="12.75">
      <c r="A25" s="20" t="s">
        <v>31</v>
      </c>
      <c r="B25" s="9">
        <v>1296</v>
      </c>
      <c r="C25" s="9">
        <v>8</v>
      </c>
      <c r="D25" s="9">
        <v>0</v>
      </c>
      <c r="E25" s="9">
        <v>86</v>
      </c>
      <c r="F25" s="9">
        <v>33</v>
      </c>
      <c r="G25" s="9">
        <v>2</v>
      </c>
      <c r="H25" s="9">
        <v>19</v>
      </c>
      <c r="I25" s="9">
        <v>16</v>
      </c>
      <c r="J25" s="9">
        <v>0</v>
      </c>
      <c r="K25" s="9">
        <v>15</v>
      </c>
      <c r="L25" s="10">
        <f t="shared" si="0"/>
        <v>1475</v>
      </c>
    </row>
    <row r="26" spans="1:12" ht="12.75">
      <c r="A26" s="20" t="s">
        <v>32</v>
      </c>
      <c r="B26" s="9">
        <v>1290</v>
      </c>
      <c r="C26" s="9">
        <v>5</v>
      </c>
      <c r="D26" s="9">
        <v>0</v>
      </c>
      <c r="E26" s="9">
        <v>90</v>
      </c>
      <c r="F26" s="9">
        <v>26</v>
      </c>
      <c r="G26" s="9">
        <v>2</v>
      </c>
      <c r="H26" s="9">
        <v>20</v>
      </c>
      <c r="I26" s="9">
        <v>22</v>
      </c>
      <c r="J26" s="9">
        <v>2</v>
      </c>
      <c r="K26" s="9">
        <v>7</v>
      </c>
      <c r="L26" s="10">
        <f t="shared" si="0"/>
        <v>1464</v>
      </c>
    </row>
    <row r="27" spans="1:12" ht="12.75">
      <c r="A27" s="20" t="s">
        <v>33</v>
      </c>
      <c r="B27" s="9">
        <v>1472</v>
      </c>
      <c r="C27" s="9">
        <v>4</v>
      </c>
      <c r="D27" s="9">
        <v>0</v>
      </c>
      <c r="E27" s="9">
        <v>104</v>
      </c>
      <c r="F27" s="9">
        <v>43</v>
      </c>
      <c r="G27" s="9">
        <v>6</v>
      </c>
      <c r="H27" s="9">
        <v>21</v>
      </c>
      <c r="I27" s="9">
        <v>16</v>
      </c>
      <c r="J27" s="9">
        <v>3</v>
      </c>
      <c r="K27" s="9">
        <v>13</v>
      </c>
      <c r="L27" s="10">
        <f t="shared" si="0"/>
        <v>1682</v>
      </c>
    </row>
    <row r="28" spans="1:12" ht="12.75">
      <c r="A28" s="20" t="s">
        <v>34</v>
      </c>
      <c r="B28" s="9">
        <v>1027</v>
      </c>
      <c r="C28" s="9">
        <v>6</v>
      </c>
      <c r="D28" s="9">
        <v>0</v>
      </c>
      <c r="E28" s="9">
        <v>48</v>
      </c>
      <c r="F28" s="9">
        <v>21</v>
      </c>
      <c r="G28" s="9">
        <v>3</v>
      </c>
      <c r="H28" s="9">
        <v>4</v>
      </c>
      <c r="I28" s="9">
        <v>2</v>
      </c>
      <c r="J28" s="9">
        <v>0</v>
      </c>
      <c r="K28" s="9">
        <v>5</v>
      </c>
      <c r="L28" s="10">
        <f t="shared" si="0"/>
        <v>1116</v>
      </c>
    </row>
    <row r="29" spans="1:12" ht="12.75">
      <c r="A29" s="20" t="s">
        <v>35</v>
      </c>
      <c r="B29" s="9">
        <v>1807</v>
      </c>
      <c r="C29" s="9">
        <v>10</v>
      </c>
      <c r="D29" s="9">
        <v>0</v>
      </c>
      <c r="E29" s="9">
        <v>17</v>
      </c>
      <c r="F29" s="9">
        <v>2</v>
      </c>
      <c r="G29" s="9">
        <v>0</v>
      </c>
      <c r="H29" s="9">
        <v>3</v>
      </c>
      <c r="I29" s="9">
        <v>0</v>
      </c>
      <c r="J29" s="9">
        <v>0</v>
      </c>
      <c r="K29" s="9">
        <v>20</v>
      </c>
      <c r="L29" s="10">
        <f t="shared" si="0"/>
        <v>1859</v>
      </c>
    </row>
    <row r="30" spans="1:12" ht="12.75">
      <c r="A30" s="20" t="s">
        <v>36</v>
      </c>
      <c r="B30" s="9">
        <v>1935</v>
      </c>
      <c r="C30" s="9">
        <v>4</v>
      </c>
      <c r="D30" s="9">
        <v>0</v>
      </c>
      <c r="E30" s="9">
        <v>97</v>
      </c>
      <c r="F30" s="9">
        <v>32</v>
      </c>
      <c r="G30" s="9">
        <v>1</v>
      </c>
      <c r="H30" s="9">
        <v>20</v>
      </c>
      <c r="I30" s="9">
        <v>12</v>
      </c>
      <c r="J30" s="9">
        <v>1</v>
      </c>
      <c r="K30" s="9">
        <v>10</v>
      </c>
      <c r="L30" s="10">
        <f t="shared" si="0"/>
        <v>2112</v>
      </c>
    </row>
    <row r="31" spans="1:12" ht="12.75">
      <c r="A31" s="20" t="s">
        <v>37</v>
      </c>
      <c r="B31" s="9">
        <v>1254</v>
      </c>
      <c r="C31" s="9">
        <v>6</v>
      </c>
      <c r="D31" s="9">
        <v>0</v>
      </c>
      <c r="E31" s="9">
        <v>105</v>
      </c>
      <c r="F31" s="9">
        <v>24</v>
      </c>
      <c r="G31" s="9">
        <v>3</v>
      </c>
      <c r="H31" s="9">
        <v>20</v>
      </c>
      <c r="I31" s="9">
        <v>21</v>
      </c>
      <c r="J31" s="9">
        <v>0</v>
      </c>
      <c r="K31" s="9">
        <v>7</v>
      </c>
      <c r="L31" s="10">
        <f t="shared" si="0"/>
        <v>1440</v>
      </c>
    </row>
    <row r="32" spans="1:12" ht="12.75">
      <c r="A32" s="20" t="s">
        <v>38</v>
      </c>
      <c r="B32" s="9">
        <v>1433</v>
      </c>
      <c r="C32" s="9">
        <v>7</v>
      </c>
      <c r="D32" s="9">
        <v>0</v>
      </c>
      <c r="E32" s="9">
        <v>109</v>
      </c>
      <c r="F32" s="9">
        <v>22</v>
      </c>
      <c r="G32" s="9">
        <v>1</v>
      </c>
      <c r="H32" s="9">
        <v>19</v>
      </c>
      <c r="I32" s="9">
        <v>17</v>
      </c>
      <c r="J32" s="9">
        <v>0</v>
      </c>
      <c r="K32" s="9">
        <v>12</v>
      </c>
      <c r="L32" s="10">
        <f t="shared" si="0"/>
        <v>1620</v>
      </c>
    </row>
    <row r="33" spans="1:12" ht="12.75">
      <c r="A33" s="20" t="s">
        <v>39</v>
      </c>
      <c r="B33" s="9">
        <v>1343</v>
      </c>
      <c r="C33" s="9">
        <v>2</v>
      </c>
      <c r="D33" s="9">
        <v>0</v>
      </c>
      <c r="E33" s="9">
        <v>107</v>
      </c>
      <c r="F33" s="9">
        <v>24</v>
      </c>
      <c r="G33" s="9">
        <v>5</v>
      </c>
      <c r="H33" s="9">
        <v>18</v>
      </c>
      <c r="I33" s="9">
        <v>3</v>
      </c>
      <c r="J33" s="9">
        <v>2</v>
      </c>
      <c r="K33" s="9">
        <v>12</v>
      </c>
      <c r="L33" s="10">
        <f t="shared" si="0"/>
        <v>1516</v>
      </c>
    </row>
    <row r="34" spans="1:12" ht="12.75">
      <c r="A34" s="20" t="s">
        <v>40</v>
      </c>
      <c r="B34" s="9">
        <v>1643</v>
      </c>
      <c r="C34" s="9">
        <v>6</v>
      </c>
      <c r="D34" s="9">
        <v>0</v>
      </c>
      <c r="E34" s="9">
        <v>110</v>
      </c>
      <c r="F34" s="9">
        <v>38</v>
      </c>
      <c r="G34" s="9">
        <v>4</v>
      </c>
      <c r="H34" s="9">
        <v>22</v>
      </c>
      <c r="I34" s="9">
        <v>3</v>
      </c>
      <c r="J34" s="9">
        <v>1</v>
      </c>
      <c r="K34" s="9">
        <v>8</v>
      </c>
      <c r="L34" s="10">
        <f t="shared" si="0"/>
        <v>1835</v>
      </c>
    </row>
    <row r="35" spans="1:12" ht="12.75">
      <c r="A35" s="20" t="s">
        <v>41</v>
      </c>
      <c r="B35" s="9">
        <v>538</v>
      </c>
      <c r="C35" s="9">
        <v>3</v>
      </c>
      <c r="D35" s="9">
        <v>0</v>
      </c>
      <c r="E35" s="9">
        <v>49</v>
      </c>
      <c r="F35" s="9">
        <v>16</v>
      </c>
      <c r="G35" s="9">
        <v>3</v>
      </c>
      <c r="H35" s="9">
        <v>2</v>
      </c>
      <c r="I35" s="9">
        <v>5</v>
      </c>
      <c r="J35" s="9">
        <v>0</v>
      </c>
      <c r="K35" s="9">
        <v>4</v>
      </c>
      <c r="L35" s="10">
        <f t="shared" si="0"/>
        <v>620</v>
      </c>
    </row>
    <row r="36" spans="1:12" ht="12.75">
      <c r="A36" s="20" t="s">
        <v>42</v>
      </c>
      <c r="B36" s="9">
        <v>817</v>
      </c>
      <c r="C36" s="9">
        <v>3</v>
      </c>
      <c r="D36" s="9">
        <v>0</v>
      </c>
      <c r="E36" s="9">
        <v>19</v>
      </c>
      <c r="F36" s="9">
        <v>1</v>
      </c>
      <c r="G36" s="9">
        <v>1</v>
      </c>
      <c r="H36" s="9">
        <v>3</v>
      </c>
      <c r="I36" s="9">
        <v>1</v>
      </c>
      <c r="J36" s="9">
        <v>0</v>
      </c>
      <c r="K36" s="9">
        <v>6</v>
      </c>
      <c r="L36" s="10">
        <f t="shared" si="0"/>
        <v>851</v>
      </c>
    </row>
    <row r="37" spans="1:12" ht="12.75">
      <c r="A37" s="20" t="s">
        <v>43</v>
      </c>
      <c r="B37" s="9">
        <v>1972</v>
      </c>
      <c r="C37" s="9">
        <v>6</v>
      </c>
      <c r="D37" s="9">
        <v>0</v>
      </c>
      <c r="E37" s="9">
        <v>80</v>
      </c>
      <c r="F37" s="9">
        <v>28</v>
      </c>
      <c r="G37" s="9">
        <v>7</v>
      </c>
      <c r="H37" s="9">
        <v>21</v>
      </c>
      <c r="I37" s="9">
        <v>6</v>
      </c>
      <c r="J37" s="9">
        <v>0</v>
      </c>
      <c r="K37" s="9">
        <v>18</v>
      </c>
      <c r="L37" s="10">
        <f t="shared" si="0"/>
        <v>2138</v>
      </c>
    </row>
    <row r="38" spans="1:12" ht="12.75">
      <c r="A38" s="20" t="s">
        <v>44</v>
      </c>
      <c r="B38" s="9">
        <v>1228</v>
      </c>
      <c r="C38" s="9">
        <v>3</v>
      </c>
      <c r="D38" s="9">
        <v>0</v>
      </c>
      <c r="E38" s="9">
        <v>94</v>
      </c>
      <c r="F38" s="9">
        <v>22</v>
      </c>
      <c r="G38" s="9">
        <v>5</v>
      </c>
      <c r="H38" s="9">
        <v>23</v>
      </c>
      <c r="I38" s="9">
        <v>8</v>
      </c>
      <c r="J38" s="9">
        <v>0</v>
      </c>
      <c r="K38" s="9">
        <v>7</v>
      </c>
      <c r="L38" s="10">
        <f t="shared" si="0"/>
        <v>1390</v>
      </c>
    </row>
    <row r="39" spans="1:12" ht="12.75">
      <c r="A39" s="20" t="s">
        <v>45</v>
      </c>
      <c r="B39" s="9">
        <v>1296</v>
      </c>
      <c r="C39" s="9">
        <v>1</v>
      </c>
      <c r="D39" s="9">
        <v>0</v>
      </c>
      <c r="E39" s="9">
        <v>92</v>
      </c>
      <c r="F39" s="9">
        <v>27</v>
      </c>
      <c r="G39" s="9">
        <v>2</v>
      </c>
      <c r="H39" s="9">
        <v>23</v>
      </c>
      <c r="I39" s="9">
        <v>9</v>
      </c>
      <c r="J39" s="9">
        <v>1</v>
      </c>
      <c r="K39" s="9">
        <v>5</v>
      </c>
      <c r="L39" s="10">
        <f t="shared" si="0"/>
        <v>1456</v>
      </c>
    </row>
    <row r="40" spans="1:12" ht="12.75">
      <c r="A40" s="20" t="s">
        <v>46</v>
      </c>
      <c r="B40" s="9">
        <v>1364</v>
      </c>
      <c r="C40" s="9">
        <v>4</v>
      </c>
      <c r="D40" s="9">
        <v>0</v>
      </c>
      <c r="E40" s="9">
        <v>110</v>
      </c>
      <c r="F40" s="9">
        <v>36</v>
      </c>
      <c r="G40" s="9">
        <v>4</v>
      </c>
      <c r="H40" s="9">
        <v>21</v>
      </c>
      <c r="I40" s="9">
        <v>5</v>
      </c>
      <c r="J40" s="9">
        <v>3</v>
      </c>
      <c r="K40" s="9">
        <v>6</v>
      </c>
      <c r="L40" s="10">
        <f t="shared" si="0"/>
        <v>1553</v>
      </c>
    </row>
    <row r="41" spans="1:12" ht="12.75">
      <c r="A41" s="20" t="s">
        <v>47</v>
      </c>
      <c r="B41" s="9">
        <v>1571</v>
      </c>
      <c r="C41" s="9">
        <v>3</v>
      </c>
      <c r="D41" s="9">
        <v>0</v>
      </c>
      <c r="E41" s="9">
        <v>107</v>
      </c>
      <c r="F41" s="9">
        <v>26</v>
      </c>
      <c r="G41" s="9">
        <v>4</v>
      </c>
      <c r="H41" s="9">
        <v>20</v>
      </c>
      <c r="I41" s="9">
        <v>8</v>
      </c>
      <c r="J41" s="9">
        <v>1</v>
      </c>
      <c r="K41" s="9">
        <v>18</v>
      </c>
      <c r="L41" s="10">
        <f t="shared" si="0"/>
        <v>1758</v>
      </c>
    </row>
    <row r="42" spans="1:12" ht="12.75">
      <c r="A42" s="20" t="s">
        <v>48</v>
      </c>
      <c r="B42" s="9">
        <v>672</v>
      </c>
      <c r="C42" s="9">
        <v>4</v>
      </c>
      <c r="D42" s="9">
        <v>0</v>
      </c>
      <c r="E42" s="9">
        <v>40</v>
      </c>
      <c r="F42" s="9">
        <v>16</v>
      </c>
      <c r="G42" s="9">
        <v>8</v>
      </c>
      <c r="H42" s="9">
        <v>2</v>
      </c>
      <c r="I42" s="9">
        <v>5</v>
      </c>
      <c r="J42" s="9">
        <v>0</v>
      </c>
      <c r="K42" s="9">
        <v>4</v>
      </c>
      <c r="L42" s="10">
        <f t="shared" si="0"/>
        <v>751</v>
      </c>
    </row>
    <row r="43" spans="1:12" ht="12.75">
      <c r="A43" s="20" t="s">
        <v>49</v>
      </c>
      <c r="B43" s="9">
        <v>1069</v>
      </c>
      <c r="C43" s="9">
        <v>3</v>
      </c>
      <c r="D43" s="9">
        <v>0</v>
      </c>
      <c r="E43" s="9">
        <v>22</v>
      </c>
      <c r="F43" s="9">
        <v>0</v>
      </c>
      <c r="G43" s="9">
        <v>0</v>
      </c>
      <c r="H43" s="9">
        <v>4</v>
      </c>
      <c r="I43" s="9">
        <v>0</v>
      </c>
      <c r="J43" s="9">
        <v>0</v>
      </c>
      <c r="K43" s="9">
        <v>18</v>
      </c>
      <c r="L43" s="10">
        <f t="shared" si="0"/>
        <v>1116</v>
      </c>
    </row>
    <row r="44" spans="1:12" ht="12.75">
      <c r="A44" s="20" t="s">
        <v>50</v>
      </c>
      <c r="B44" s="9">
        <v>1866</v>
      </c>
      <c r="C44" s="9">
        <v>7</v>
      </c>
      <c r="D44" s="9">
        <v>0</v>
      </c>
      <c r="E44" s="9">
        <v>90</v>
      </c>
      <c r="F44" s="9">
        <v>35</v>
      </c>
      <c r="G44" s="9">
        <v>4</v>
      </c>
      <c r="H44" s="9">
        <v>21</v>
      </c>
      <c r="I44" s="9">
        <v>6</v>
      </c>
      <c r="J44" s="9">
        <v>1</v>
      </c>
      <c r="K44" s="9">
        <v>7</v>
      </c>
      <c r="L44" s="10">
        <f t="shared" si="0"/>
        <v>2037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40699</v>
      </c>
      <c r="C46" s="11">
        <f t="shared" si="1"/>
        <v>138</v>
      </c>
      <c r="D46" s="11">
        <f t="shared" si="1"/>
        <v>0</v>
      </c>
      <c r="E46" s="11">
        <f t="shared" si="1"/>
        <v>2291</v>
      </c>
      <c r="F46" s="11">
        <f t="shared" si="1"/>
        <v>689</v>
      </c>
      <c r="G46" s="11">
        <f t="shared" si="1"/>
        <v>100</v>
      </c>
      <c r="H46" s="11">
        <f t="shared" si="1"/>
        <v>453</v>
      </c>
      <c r="I46" s="11">
        <f t="shared" si="1"/>
        <v>259</v>
      </c>
      <c r="J46" s="11">
        <f t="shared" si="1"/>
        <v>24</v>
      </c>
      <c r="K46" s="11">
        <f>SUM(K15:K45)</f>
        <v>312</v>
      </c>
      <c r="L46" s="12">
        <f>SUM(L15:L45)</f>
        <v>44965</v>
      </c>
    </row>
    <row r="47" spans="1:12" ht="13.5" thickBot="1">
      <c r="A47" s="22" t="s">
        <v>52</v>
      </c>
      <c r="B47" s="13">
        <f aca="true" t="shared" si="2" ref="B47:K47">(B46/$M13)</f>
        <v>1356.6333333333334</v>
      </c>
      <c r="C47" s="13">
        <f t="shared" si="2"/>
        <v>4.6</v>
      </c>
      <c r="D47" s="13">
        <f t="shared" si="2"/>
        <v>0</v>
      </c>
      <c r="E47" s="13">
        <f t="shared" si="2"/>
        <v>76.36666666666666</v>
      </c>
      <c r="F47" s="13">
        <f t="shared" si="2"/>
        <v>22.966666666666665</v>
      </c>
      <c r="G47" s="13">
        <f t="shared" si="2"/>
        <v>3.3333333333333335</v>
      </c>
      <c r="H47" s="13">
        <f t="shared" si="2"/>
        <v>15.1</v>
      </c>
      <c r="I47" s="13">
        <f t="shared" si="2"/>
        <v>8.633333333333333</v>
      </c>
      <c r="J47" s="13">
        <f t="shared" si="2"/>
        <v>0.8</v>
      </c>
      <c r="K47" s="13">
        <f t="shared" si="2"/>
        <v>10.4</v>
      </c>
      <c r="L47" s="14">
        <f>SUM(B47:K47)</f>
        <v>1498.8333333333333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0.5" customHeight="1">
      <c r="A7" s="52"/>
      <c r="B7" s="52"/>
    </row>
    <row r="8" spans="1:2" ht="9.75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403</v>
      </c>
      <c r="C15" s="9">
        <v>4</v>
      </c>
      <c r="D15" s="9">
        <v>0</v>
      </c>
      <c r="E15" s="9">
        <v>3</v>
      </c>
      <c r="F15" s="9">
        <v>1</v>
      </c>
      <c r="G15" s="9">
        <v>17</v>
      </c>
      <c r="H15" s="9">
        <v>1</v>
      </c>
      <c r="I15" s="9">
        <v>33</v>
      </c>
      <c r="J15" s="9">
        <v>18</v>
      </c>
      <c r="K15" s="9">
        <v>5</v>
      </c>
      <c r="L15" s="10">
        <f aca="true" t="shared" si="0" ref="L15:L45">SUM(B15:K15)</f>
        <v>485</v>
      </c>
      <c r="M15" s="23" t="s">
        <v>57</v>
      </c>
    </row>
    <row r="16" spans="1:13" ht="12.75">
      <c r="A16" s="20" t="s">
        <v>22</v>
      </c>
      <c r="B16" s="9">
        <v>766</v>
      </c>
      <c r="C16" s="9">
        <v>9</v>
      </c>
      <c r="D16" s="9">
        <v>0</v>
      </c>
      <c r="E16" s="9">
        <v>42</v>
      </c>
      <c r="F16" s="9">
        <v>13</v>
      </c>
      <c r="G16" s="9">
        <v>18</v>
      </c>
      <c r="H16" s="9">
        <v>16</v>
      </c>
      <c r="I16" s="9">
        <v>34</v>
      </c>
      <c r="J16" s="9">
        <v>55</v>
      </c>
      <c r="K16" s="9">
        <v>8</v>
      </c>
      <c r="L16" s="10">
        <f t="shared" si="0"/>
        <v>961</v>
      </c>
      <c r="M16" s="28"/>
    </row>
    <row r="17" spans="1:13" ht="12.75">
      <c r="A17" s="20" t="s">
        <v>23</v>
      </c>
      <c r="B17" s="9">
        <v>643</v>
      </c>
      <c r="C17" s="9">
        <v>11</v>
      </c>
      <c r="D17" s="9">
        <v>0</v>
      </c>
      <c r="E17" s="9">
        <v>41</v>
      </c>
      <c r="F17" s="9">
        <v>27</v>
      </c>
      <c r="G17" s="9">
        <v>30</v>
      </c>
      <c r="H17" s="9">
        <v>6</v>
      </c>
      <c r="I17" s="9">
        <v>20</v>
      </c>
      <c r="J17" s="9">
        <v>47</v>
      </c>
      <c r="K17" s="9">
        <v>7</v>
      </c>
      <c r="L17" s="10">
        <f t="shared" si="0"/>
        <v>832</v>
      </c>
      <c r="M17" s="28"/>
    </row>
    <row r="18" spans="1:13" ht="12.75">
      <c r="A18" s="20" t="s">
        <v>24</v>
      </c>
      <c r="B18" s="9">
        <v>617</v>
      </c>
      <c r="C18" s="9">
        <v>5</v>
      </c>
      <c r="D18" s="9">
        <v>0</v>
      </c>
      <c r="E18" s="9">
        <v>45</v>
      </c>
      <c r="F18" s="9">
        <v>17</v>
      </c>
      <c r="G18" s="9">
        <v>14</v>
      </c>
      <c r="H18" s="9">
        <v>11</v>
      </c>
      <c r="I18" s="9">
        <v>41</v>
      </c>
      <c r="J18" s="9">
        <v>50</v>
      </c>
      <c r="K18" s="9">
        <v>5</v>
      </c>
      <c r="L18" s="10">
        <f t="shared" si="0"/>
        <v>805</v>
      </c>
      <c r="M18" s="28"/>
    </row>
    <row r="19" spans="1:13" ht="12.75">
      <c r="A19" s="20" t="s">
        <v>25</v>
      </c>
      <c r="B19" s="9">
        <v>694</v>
      </c>
      <c r="C19" s="9">
        <v>4</v>
      </c>
      <c r="D19" s="9">
        <v>0</v>
      </c>
      <c r="E19" s="9">
        <v>53</v>
      </c>
      <c r="F19" s="9">
        <v>35</v>
      </c>
      <c r="G19" s="9">
        <v>18</v>
      </c>
      <c r="H19" s="9">
        <v>9</v>
      </c>
      <c r="I19" s="9">
        <v>52</v>
      </c>
      <c r="J19" s="9">
        <v>33</v>
      </c>
      <c r="K19" s="9">
        <v>2</v>
      </c>
      <c r="L19" s="10">
        <f t="shared" si="0"/>
        <v>900</v>
      </c>
      <c r="M19" s="28"/>
    </row>
    <row r="20" spans="1:13" ht="12.75">
      <c r="A20" s="20" t="s">
        <v>26</v>
      </c>
      <c r="B20" s="9">
        <v>936</v>
      </c>
      <c r="C20" s="9">
        <v>15</v>
      </c>
      <c r="D20" s="9">
        <v>0</v>
      </c>
      <c r="E20" s="9">
        <v>77</v>
      </c>
      <c r="F20" s="9">
        <v>13</v>
      </c>
      <c r="G20" s="9">
        <v>17</v>
      </c>
      <c r="H20" s="9">
        <v>17</v>
      </c>
      <c r="I20" s="9">
        <v>47</v>
      </c>
      <c r="J20" s="9">
        <v>49</v>
      </c>
      <c r="K20" s="9">
        <v>2</v>
      </c>
      <c r="L20" s="10">
        <f t="shared" si="0"/>
        <v>1173</v>
      </c>
      <c r="M20" s="28"/>
    </row>
    <row r="21" spans="1:13" ht="12.75">
      <c r="A21" s="20" t="s">
        <v>27</v>
      </c>
      <c r="B21" s="9">
        <v>289</v>
      </c>
      <c r="C21" s="9">
        <v>0</v>
      </c>
      <c r="D21" s="9">
        <v>0</v>
      </c>
      <c r="E21" s="9">
        <v>16</v>
      </c>
      <c r="F21" s="9">
        <v>11</v>
      </c>
      <c r="G21" s="9">
        <v>18</v>
      </c>
      <c r="H21" s="9">
        <v>3</v>
      </c>
      <c r="I21" s="9">
        <v>37</v>
      </c>
      <c r="J21" s="9">
        <v>42</v>
      </c>
      <c r="K21" s="9">
        <v>4</v>
      </c>
      <c r="L21" s="10">
        <f t="shared" si="0"/>
        <v>420</v>
      </c>
      <c r="M21" s="28"/>
    </row>
    <row r="22" spans="1:13" ht="12.75">
      <c r="A22" s="20" t="s">
        <v>28</v>
      </c>
      <c r="B22" s="9">
        <v>305</v>
      </c>
      <c r="C22" s="9">
        <v>2</v>
      </c>
      <c r="D22" s="9">
        <v>0</v>
      </c>
      <c r="E22" s="9">
        <v>1</v>
      </c>
      <c r="F22" s="9">
        <v>0</v>
      </c>
      <c r="G22" s="9">
        <v>11</v>
      </c>
      <c r="H22" s="9">
        <v>3</v>
      </c>
      <c r="I22" s="9">
        <v>26</v>
      </c>
      <c r="J22" s="9">
        <v>21</v>
      </c>
      <c r="K22" s="9">
        <v>3</v>
      </c>
      <c r="L22" s="10">
        <f t="shared" si="0"/>
        <v>372</v>
      </c>
      <c r="M22" s="28"/>
    </row>
    <row r="23" spans="1:13" ht="12.75">
      <c r="A23" s="20" t="s">
        <v>29</v>
      </c>
      <c r="B23" s="9">
        <v>785</v>
      </c>
      <c r="C23" s="9">
        <v>2</v>
      </c>
      <c r="D23" s="9">
        <v>0</v>
      </c>
      <c r="E23" s="9">
        <v>60</v>
      </c>
      <c r="F23" s="9">
        <v>29</v>
      </c>
      <c r="G23" s="9">
        <v>24</v>
      </c>
      <c r="H23" s="9">
        <v>9</v>
      </c>
      <c r="I23" s="9">
        <v>48</v>
      </c>
      <c r="J23" s="9">
        <v>29</v>
      </c>
      <c r="K23" s="9">
        <v>1</v>
      </c>
      <c r="L23" s="10">
        <f t="shared" si="0"/>
        <v>987</v>
      </c>
      <c r="M23" s="28"/>
    </row>
    <row r="24" spans="1:13" ht="12.75">
      <c r="A24" s="20" t="s">
        <v>30</v>
      </c>
      <c r="B24" s="9">
        <v>594</v>
      </c>
      <c r="C24" s="9">
        <v>9</v>
      </c>
      <c r="D24" s="9">
        <v>0</v>
      </c>
      <c r="E24" s="9">
        <v>71</v>
      </c>
      <c r="F24" s="9">
        <v>31</v>
      </c>
      <c r="G24" s="9">
        <v>17</v>
      </c>
      <c r="H24" s="9">
        <v>6</v>
      </c>
      <c r="I24" s="9">
        <v>48</v>
      </c>
      <c r="J24" s="9">
        <v>40</v>
      </c>
      <c r="K24" s="9">
        <v>2</v>
      </c>
      <c r="L24" s="10">
        <f t="shared" si="0"/>
        <v>818</v>
      </c>
      <c r="M24" s="28"/>
    </row>
    <row r="25" spans="1:13" ht="12.75">
      <c r="A25" s="20" t="s">
        <v>31</v>
      </c>
      <c r="B25" s="9">
        <v>571</v>
      </c>
      <c r="C25" s="9">
        <v>7</v>
      </c>
      <c r="D25" s="9">
        <v>0</v>
      </c>
      <c r="E25" s="9">
        <v>49</v>
      </c>
      <c r="F25" s="9">
        <v>18</v>
      </c>
      <c r="G25" s="9">
        <v>13</v>
      </c>
      <c r="H25" s="9">
        <v>9</v>
      </c>
      <c r="I25" s="9">
        <v>47</v>
      </c>
      <c r="J25" s="9">
        <v>47</v>
      </c>
      <c r="K25" s="9">
        <v>3</v>
      </c>
      <c r="L25" s="10">
        <f t="shared" si="0"/>
        <v>764</v>
      </c>
      <c r="M25" s="28"/>
    </row>
    <row r="26" spans="1:13" ht="12.75">
      <c r="A26" s="20" t="s">
        <v>32</v>
      </c>
      <c r="B26" s="9">
        <v>645</v>
      </c>
      <c r="C26" s="9">
        <v>7</v>
      </c>
      <c r="D26" s="9">
        <v>0</v>
      </c>
      <c r="E26" s="9">
        <v>57</v>
      </c>
      <c r="F26" s="9">
        <v>11</v>
      </c>
      <c r="G26" s="9">
        <v>16</v>
      </c>
      <c r="H26" s="9">
        <v>10</v>
      </c>
      <c r="I26" s="9">
        <v>45</v>
      </c>
      <c r="J26" s="9">
        <v>73</v>
      </c>
      <c r="K26" s="9">
        <v>3</v>
      </c>
      <c r="L26" s="10">
        <f t="shared" si="0"/>
        <v>867</v>
      </c>
      <c r="M26" s="28"/>
    </row>
    <row r="27" spans="1:13" ht="12.75">
      <c r="A27" s="20" t="s">
        <v>33</v>
      </c>
      <c r="B27" s="9">
        <v>879</v>
      </c>
      <c r="C27" s="9">
        <v>17</v>
      </c>
      <c r="D27" s="9">
        <v>0</v>
      </c>
      <c r="E27" s="9">
        <v>62</v>
      </c>
      <c r="F27" s="9">
        <v>26</v>
      </c>
      <c r="G27" s="9">
        <v>11</v>
      </c>
      <c r="H27" s="9">
        <v>8</v>
      </c>
      <c r="I27" s="9">
        <v>42</v>
      </c>
      <c r="J27" s="9">
        <v>65</v>
      </c>
      <c r="K27" s="9">
        <v>2</v>
      </c>
      <c r="L27" s="10">
        <f t="shared" si="0"/>
        <v>1112</v>
      </c>
      <c r="M27" s="28"/>
    </row>
    <row r="28" spans="1:12" ht="12.75">
      <c r="A28" s="20">
        <v>14</v>
      </c>
      <c r="B28" s="9">
        <v>334</v>
      </c>
      <c r="C28" s="9">
        <v>3</v>
      </c>
      <c r="D28" s="9">
        <v>0</v>
      </c>
      <c r="E28" s="9">
        <v>38</v>
      </c>
      <c r="F28" s="9">
        <v>2</v>
      </c>
      <c r="G28" s="9">
        <v>13</v>
      </c>
      <c r="H28" s="9">
        <v>0</v>
      </c>
      <c r="I28" s="9">
        <v>48</v>
      </c>
      <c r="J28" s="9">
        <v>31</v>
      </c>
      <c r="K28" s="9">
        <v>1</v>
      </c>
      <c r="L28" s="10">
        <f t="shared" si="0"/>
        <v>470</v>
      </c>
    </row>
    <row r="29" spans="1:12" ht="12.75">
      <c r="A29" s="20" t="s">
        <v>35</v>
      </c>
      <c r="B29" s="9">
        <v>304</v>
      </c>
      <c r="C29" s="9">
        <v>5</v>
      </c>
      <c r="D29" s="9">
        <v>0</v>
      </c>
      <c r="E29" s="9">
        <v>5</v>
      </c>
      <c r="F29" s="9">
        <v>4</v>
      </c>
      <c r="G29" s="9">
        <v>22</v>
      </c>
      <c r="H29" s="9">
        <v>3</v>
      </c>
      <c r="I29" s="9">
        <v>26</v>
      </c>
      <c r="J29" s="9">
        <v>28</v>
      </c>
      <c r="K29" s="9">
        <v>3</v>
      </c>
      <c r="L29" s="10">
        <f t="shared" si="0"/>
        <v>400</v>
      </c>
    </row>
    <row r="30" spans="1:12" ht="12.75">
      <c r="A30" s="20" t="s">
        <v>36</v>
      </c>
      <c r="B30" s="9">
        <v>727</v>
      </c>
      <c r="C30" s="9">
        <v>2</v>
      </c>
      <c r="D30" s="9">
        <v>0</v>
      </c>
      <c r="E30" s="9">
        <v>60</v>
      </c>
      <c r="F30" s="9">
        <v>16</v>
      </c>
      <c r="G30" s="9">
        <v>17</v>
      </c>
      <c r="H30" s="9">
        <v>8</v>
      </c>
      <c r="I30" s="9">
        <v>50</v>
      </c>
      <c r="J30" s="9">
        <v>32</v>
      </c>
      <c r="K30" s="9">
        <v>14</v>
      </c>
      <c r="L30" s="10">
        <f t="shared" si="0"/>
        <v>926</v>
      </c>
    </row>
    <row r="31" spans="1:12" ht="12.75">
      <c r="A31" s="20" t="s">
        <v>37</v>
      </c>
      <c r="B31" s="9">
        <v>635</v>
      </c>
      <c r="C31" s="9">
        <v>7</v>
      </c>
      <c r="D31" s="9">
        <v>0</v>
      </c>
      <c r="E31" s="9">
        <v>65</v>
      </c>
      <c r="F31" s="9">
        <v>19</v>
      </c>
      <c r="G31" s="9">
        <v>38</v>
      </c>
      <c r="H31" s="9">
        <v>12</v>
      </c>
      <c r="I31" s="9">
        <v>62</v>
      </c>
      <c r="J31" s="9">
        <v>27</v>
      </c>
      <c r="K31" s="9">
        <v>3</v>
      </c>
      <c r="L31" s="10">
        <f t="shared" si="0"/>
        <v>868</v>
      </c>
    </row>
    <row r="32" spans="1:12" ht="12.75">
      <c r="A32" s="20" t="s">
        <v>38</v>
      </c>
      <c r="B32" s="9">
        <v>669</v>
      </c>
      <c r="C32" s="9">
        <v>10</v>
      </c>
      <c r="D32" s="9">
        <v>0</v>
      </c>
      <c r="E32" s="9">
        <v>53</v>
      </c>
      <c r="F32" s="9">
        <v>7</v>
      </c>
      <c r="G32" s="9">
        <v>14</v>
      </c>
      <c r="H32" s="9">
        <v>9</v>
      </c>
      <c r="I32" s="9">
        <v>40</v>
      </c>
      <c r="J32" s="9">
        <v>52</v>
      </c>
      <c r="K32" s="9">
        <v>5</v>
      </c>
      <c r="L32" s="10">
        <f t="shared" si="0"/>
        <v>859</v>
      </c>
    </row>
    <row r="33" spans="1:12" ht="12.75">
      <c r="A33" s="20" t="s">
        <v>39</v>
      </c>
      <c r="B33" s="9">
        <v>716</v>
      </c>
      <c r="C33" s="9">
        <v>7</v>
      </c>
      <c r="D33" s="9">
        <v>0</v>
      </c>
      <c r="E33" s="9">
        <v>39</v>
      </c>
      <c r="F33" s="9">
        <v>8</v>
      </c>
      <c r="G33" s="9">
        <v>16</v>
      </c>
      <c r="H33" s="9">
        <v>7</v>
      </c>
      <c r="I33" s="9">
        <v>57</v>
      </c>
      <c r="J33" s="9">
        <v>56</v>
      </c>
      <c r="K33" s="9">
        <v>7</v>
      </c>
      <c r="L33" s="10">
        <f t="shared" si="0"/>
        <v>913</v>
      </c>
    </row>
    <row r="34" spans="1:12" ht="12.75">
      <c r="A34" s="20" t="s">
        <v>40</v>
      </c>
      <c r="B34" s="9">
        <v>972</v>
      </c>
      <c r="C34" s="9">
        <v>10</v>
      </c>
      <c r="D34" s="9">
        <v>0</v>
      </c>
      <c r="E34" s="9">
        <v>61</v>
      </c>
      <c r="F34" s="9">
        <v>15</v>
      </c>
      <c r="G34" s="9">
        <v>13</v>
      </c>
      <c r="H34" s="9">
        <v>17</v>
      </c>
      <c r="I34" s="9">
        <v>49</v>
      </c>
      <c r="J34" s="9">
        <v>57</v>
      </c>
      <c r="K34" s="9">
        <v>10</v>
      </c>
      <c r="L34" s="10">
        <f t="shared" si="0"/>
        <v>1204</v>
      </c>
    </row>
    <row r="35" spans="1:12" ht="12.75">
      <c r="A35" s="20" t="s">
        <v>41</v>
      </c>
      <c r="B35" s="9">
        <v>354</v>
      </c>
      <c r="C35" s="9">
        <v>2</v>
      </c>
      <c r="D35" s="9">
        <v>0</v>
      </c>
      <c r="E35" s="9">
        <v>23</v>
      </c>
      <c r="F35" s="9">
        <v>26</v>
      </c>
      <c r="G35" s="9">
        <v>34</v>
      </c>
      <c r="H35" s="9">
        <v>0</v>
      </c>
      <c r="I35" s="9">
        <v>34</v>
      </c>
      <c r="J35" s="9">
        <v>57</v>
      </c>
      <c r="K35" s="9">
        <v>4</v>
      </c>
      <c r="L35" s="10">
        <f t="shared" si="0"/>
        <v>534</v>
      </c>
    </row>
    <row r="36" spans="1:12" ht="12.75">
      <c r="A36" s="20" t="s">
        <v>42</v>
      </c>
      <c r="B36" s="9">
        <v>414</v>
      </c>
      <c r="C36" s="9">
        <v>8</v>
      </c>
      <c r="D36" s="9">
        <v>0</v>
      </c>
      <c r="E36" s="9">
        <v>5</v>
      </c>
      <c r="F36" s="9">
        <v>8</v>
      </c>
      <c r="G36" s="9">
        <v>11</v>
      </c>
      <c r="H36" s="9">
        <v>6</v>
      </c>
      <c r="I36" s="9">
        <v>25</v>
      </c>
      <c r="J36" s="9">
        <v>19</v>
      </c>
      <c r="K36" s="9">
        <v>5</v>
      </c>
      <c r="L36" s="10">
        <f t="shared" si="0"/>
        <v>501</v>
      </c>
    </row>
    <row r="37" spans="1:12" ht="12.75">
      <c r="A37" s="20" t="s">
        <v>43</v>
      </c>
      <c r="B37" s="9">
        <v>763</v>
      </c>
      <c r="C37" s="9">
        <v>6</v>
      </c>
      <c r="D37" s="9">
        <v>0</v>
      </c>
      <c r="E37" s="9">
        <v>47</v>
      </c>
      <c r="F37" s="9">
        <v>26</v>
      </c>
      <c r="G37" s="9">
        <v>41</v>
      </c>
      <c r="H37" s="9">
        <v>17</v>
      </c>
      <c r="I37" s="9">
        <v>44</v>
      </c>
      <c r="J37" s="9">
        <v>20</v>
      </c>
      <c r="K37" s="9">
        <v>2</v>
      </c>
      <c r="L37" s="10">
        <f t="shared" si="0"/>
        <v>966</v>
      </c>
    </row>
    <row r="38" spans="1:12" ht="12.75">
      <c r="A38" s="20" t="s">
        <v>44</v>
      </c>
      <c r="B38" s="9">
        <v>636</v>
      </c>
      <c r="C38" s="9">
        <v>7</v>
      </c>
      <c r="D38" s="9">
        <v>0</v>
      </c>
      <c r="E38" s="9">
        <v>55</v>
      </c>
      <c r="F38" s="9">
        <v>8</v>
      </c>
      <c r="G38" s="9">
        <v>29</v>
      </c>
      <c r="H38" s="9">
        <v>10</v>
      </c>
      <c r="I38" s="9">
        <v>49</v>
      </c>
      <c r="J38" s="9">
        <v>20</v>
      </c>
      <c r="K38" s="9">
        <v>5</v>
      </c>
      <c r="L38" s="10">
        <f t="shared" si="0"/>
        <v>819</v>
      </c>
    </row>
    <row r="39" spans="1:12" ht="12.75">
      <c r="A39" s="20" t="s">
        <v>45</v>
      </c>
      <c r="B39" s="9">
        <v>571</v>
      </c>
      <c r="C39" s="9">
        <v>2</v>
      </c>
      <c r="D39" s="9">
        <v>0</v>
      </c>
      <c r="E39" s="9">
        <v>58</v>
      </c>
      <c r="F39" s="9">
        <v>10</v>
      </c>
      <c r="G39" s="9">
        <v>28</v>
      </c>
      <c r="H39" s="9">
        <v>13</v>
      </c>
      <c r="I39" s="9">
        <v>36</v>
      </c>
      <c r="J39" s="9">
        <v>29</v>
      </c>
      <c r="K39" s="9">
        <v>3</v>
      </c>
      <c r="L39" s="10">
        <f t="shared" si="0"/>
        <v>750</v>
      </c>
    </row>
    <row r="40" spans="1:12" ht="12.75">
      <c r="A40" s="20" t="s">
        <v>46</v>
      </c>
      <c r="B40" s="9">
        <v>749</v>
      </c>
      <c r="C40" s="9">
        <v>9</v>
      </c>
      <c r="D40" s="9">
        <v>0</v>
      </c>
      <c r="E40" s="9">
        <v>63</v>
      </c>
      <c r="F40" s="9">
        <v>17</v>
      </c>
      <c r="G40" s="9">
        <v>17</v>
      </c>
      <c r="H40" s="9">
        <v>8</v>
      </c>
      <c r="I40" s="9">
        <v>49</v>
      </c>
      <c r="J40" s="9">
        <v>51</v>
      </c>
      <c r="K40" s="9">
        <v>8</v>
      </c>
      <c r="L40" s="10">
        <f t="shared" si="0"/>
        <v>971</v>
      </c>
    </row>
    <row r="41" spans="1:12" ht="12.75">
      <c r="A41" s="20" t="s">
        <v>47</v>
      </c>
      <c r="B41" s="9">
        <v>881</v>
      </c>
      <c r="C41" s="9">
        <v>5</v>
      </c>
      <c r="D41" s="9">
        <v>0</v>
      </c>
      <c r="E41" s="9">
        <v>57</v>
      </c>
      <c r="F41" s="9">
        <v>14</v>
      </c>
      <c r="G41" s="9">
        <v>17</v>
      </c>
      <c r="H41" s="9">
        <v>15</v>
      </c>
      <c r="I41" s="9">
        <v>63</v>
      </c>
      <c r="J41" s="9">
        <v>65</v>
      </c>
      <c r="K41" s="9">
        <v>11</v>
      </c>
      <c r="L41" s="10">
        <f t="shared" si="0"/>
        <v>1128</v>
      </c>
    </row>
    <row r="42" spans="1:12" ht="12.75">
      <c r="A42" s="20" t="s">
        <v>48</v>
      </c>
      <c r="B42" s="9">
        <v>446</v>
      </c>
      <c r="C42" s="9">
        <v>6</v>
      </c>
      <c r="D42" s="9">
        <v>0</v>
      </c>
      <c r="E42" s="9">
        <v>32</v>
      </c>
      <c r="F42" s="9">
        <v>4</v>
      </c>
      <c r="G42" s="9">
        <v>18</v>
      </c>
      <c r="H42" s="9">
        <v>0</v>
      </c>
      <c r="I42" s="9">
        <v>38</v>
      </c>
      <c r="J42" s="9">
        <v>55</v>
      </c>
      <c r="K42" s="9">
        <v>1</v>
      </c>
      <c r="L42" s="10">
        <f t="shared" si="0"/>
        <v>600</v>
      </c>
    </row>
    <row r="43" spans="1:12" ht="12.75">
      <c r="A43" s="20" t="s">
        <v>49</v>
      </c>
      <c r="B43" s="9">
        <v>560</v>
      </c>
      <c r="C43" s="9">
        <v>5</v>
      </c>
      <c r="D43" s="9">
        <v>0</v>
      </c>
      <c r="E43" s="9">
        <v>7</v>
      </c>
      <c r="F43" s="9">
        <v>1</v>
      </c>
      <c r="G43" s="9">
        <v>1</v>
      </c>
      <c r="H43" s="9">
        <v>4</v>
      </c>
      <c r="I43" s="9">
        <v>25</v>
      </c>
      <c r="J43" s="9">
        <v>46</v>
      </c>
      <c r="K43" s="9">
        <v>3</v>
      </c>
      <c r="L43" s="10">
        <f t="shared" si="0"/>
        <v>652</v>
      </c>
    </row>
    <row r="44" spans="1:12" ht="12.75">
      <c r="A44" s="20" t="s">
        <v>50</v>
      </c>
      <c r="B44" s="9">
        <v>771</v>
      </c>
      <c r="C44" s="9">
        <v>6</v>
      </c>
      <c r="D44" s="9">
        <v>0</v>
      </c>
      <c r="E44" s="9">
        <v>54</v>
      </c>
      <c r="F44" s="9">
        <v>13</v>
      </c>
      <c r="G44" s="9">
        <v>37</v>
      </c>
      <c r="H44" s="9">
        <v>16</v>
      </c>
      <c r="I44" s="9">
        <v>29</v>
      </c>
      <c r="J44" s="9">
        <v>12</v>
      </c>
      <c r="K44" s="9">
        <v>3</v>
      </c>
      <c r="L44" s="10">
        <f t="shared" si="0"/>
        <v>941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18629</v>
      </c>
      <c r="C46" s="11">
        <f t="shared" si="1"/>
        <v>192</v>
      </c>
      <c r="D46" s="11">
        <f t="shared" si="1"/>
        <v>0</v>
      </c>
      <c r="E46" s="11">
        <f t="shared" si="1"/>
        <v>1299</v>
      </c>
      <c r="F46" s="11">
        <f t="shared" si="1"/>
        <v>430</v>
      </c>
      <c r="G46" s="11">
        <f t="shared" si="1"/>
        <v>590</v>
      </c>
      <c r="H46" s="11">
        <f t="shared" si="1"/>
        <v>253</v>
      </c>
      <c r="I46" s="11">
        <f t="shared" si="1"/>
        <v>1244</v>
      </c>
      <c r="J46" s="11">
        <f t="shared" si="1"/>
        <v>1226</v>
      </c>
      <c r="K46" s="11">
        <f t="shared" si="1"/>
        <v>135</v>
      </c>
      <c r="L46" s="12">
        <f t="shared" si="1"/>
        <v>23998</v>
      </c>
    </row>
    <row r="47" spans="1:12" ht="13.5" thickBot="1">
      <c r="A47" s="22" t="s">
        <v>52</v>
      </c>
      <c r="B47" s="13">
        <f aca="true" t="shared" si="2" ref="B47:L47">(B46/$M13)</f>
        <v>620.9666666666667</v>
      </c>
      <c r="C47" s="13">
        <f t="shared" si="2"/>
        <v>6.4</v>
      </c>
      <c r="D47" s="13">
        <f t="shared" si="2"/>
        <v>0</v>
      </c>
      <c r="E47" s="13">
        <f t="shared" si="2"/>
        <v>43.3</v>
      </c>
      <c r="F47" s="13">
        <f t="shared" si="2"/>
        <v>14.333333333333334</v>
      </c>
      <c r="G47" s="13">
        <f t="shared" si="2"/>
        <v>19.666666666666668</v>
      </c>
      <c r="H47" s="13">
        <f t="shared" si="2"/>
        <v>8.433333333333334</v>
      </c>
      <c r="I47" s="13">
        <f t="shared" si="2"/>
        <v>41.46666666666667</v>
      </c>
      <c r="J47" s="13">
        <f t="shared" si="2"/>
        <v>40.86666666666667</v>
      </c>
      <c r="K47" s="13">
        <f t="shared" si="2"/>
        <v>4.5</v>
      </c>
      <c r="L47" s="14">
        <f t="shared" si="2"/>
        <v>799.9333333333333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1">
      <selection activeCell="B10" sqref="B10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3" t="s">
        <v>61</v>
      </c>
      <c r="J7" s="43"/>
    </row>
    <row r="8" spans="1:11" ht="12.75">
      <c r="A8" s="52"/>
      <c r="B8" s="52"/>
      <c r="G8" s="1" t="s">
        <v>2</v>
      </c>
      <c r="H8" s="2" t="s">
        <v>74</v>
      </c>
      <c r="J8" s="1" t="s">
        <v>3</v>
      </c>
      <c r="K8" s="44">
        <v>2020</v>
      </c>
    </row>
    <row r="10" ht="15.75">
      <c r="D10" s="4" t="s">
        <v>4</v>
      </c>
    </row>
    <row r="11" ht="12.75">
      <c r="B11" s="49"/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220</v>
      </c>
      <c r="C15" s="9">
        <v>3</v>
      </c>
      <c r="D15" s="9">
        <v>0</v>
      </c>
      <c r="E15" s="9">
        <v>2</v>
      </c>
      <c r="F15" s="9">
        <v>0</v>
      </c>
      <c r="G15" s="9">
        <v>0</v>
      </c>
      <c r="H15" s="9">
        <v>0</v>
      </c>
      <c r="I15" s="9">
        <v>25</v>
      </c>
      <c r="J15" s="9">
        <v>8</v>
      </c>
      <c r="K15" s="9">
        <v>3</v>
      </c>
      <c r="L15" s="10">
        <f aca="true" t="shared" si="0" ref="L15:L45">SUM(B15:K15)</f>
        <v>261</v>
      </c>
    </row>
    <row r="16" spans="1:12" ht="12.75">
      <c r="A16" s="20" t="s">
        <v>22</v>
      </c>
      <c r="B16" s="9">
        <v>364</v>
      </c>
      <c r="C16" s="9">
        <v>6</v>
      </c>
      <c r="D16" s="9">
        <v>0</v>
      </c>
      <c r="E16" s="9">
        <v>19</v>
      </c>
      <c r="F16" s="9">
        <v>6</v>
      </c>
      <c r="G16" s="9">
        <v>0</v>
      </c>
      <c r="H16" s="9">
        <v>8</v>
      </c>
      <c r="I16" s="9">
        <v>13</v>
      </c>
      <c r="J16" s="9">
        <v>38</v>
      </c>
      <c r="K16" s="9">
        <v>4</v>
      </c>
      <c r="L16" s="10">
        <f t="shared" si="0"/>
        <v>458</v>
      </c>
    </row>
    <row r="17" spans="1:12" ht="12.75">
      <c r="A17" s="20" t="s">
        <v>23</v>
      </c>
      <c r="B17" s="9">
        <v>313</v>
      </c>
      <c r="C17" s="9">
        <v>5</v>
      </c>
      <c r="D17" s="9">
        <v>0</v>
      </c>
      <c r="E17" s="9">
        <v>21</v>
      </c>
      <c r="F17" s="9">
        <v>13</v>
      </c>
      <c r="G17" s="9">
        <v>4</v>
      </c>
      <c r="H17" s="9">
        <v>3</v>
      </c>
      <c r="I17" s="9">
        <v>7</v>
      </c>
      <c r="J17" s="9">
        <v>25</v>
      </c>
      <c r="K17" s="9">
        <v>3</v>
      </c>
      <c r="L17" s="10">
        <f t="shared" si="0"/>
        <v>394</v>
      </c>
    </row>
    <row r="18" spans="1:12" ht="12.75">
      <c r="A18" s="20" t="s">
        <v>24</v>
      </c>
      <c r="B18" s="9">
        <v>304</v>
      </c>
      <c r="C18" s="9">
        <v>3</v>
      </c>
      <c r="D18" s="9">
        <v>0</v>
      </c>
      <c r="E18" s="9">
        <v>22</v>
      </c>
      <c r="F18" s="9">
        <v>10</v>
      </c>
      <c r="G18" s="9">
        <v>2</v>
      </c>
      <c r="H18" s="9">
        <v>6</v>
      </c>
      <c r="I18" s="9">
        <v>16</v>
      </c>
      <c r="J18" s="9">
        <v>21</v>
      </c>
      <c r="K18" s="9">
        <v>3</v>
      </c>
      <c r="L18" s="10">
        <f t="shared" si="0"/>
        <v>387</v>
      </c>
    </row>
    <row r="19" spans="1:12" ht="12.75">
      <c r="A19" s="20" t="s">
        <v>25</v>
      </c>
      <c r="B19" s="9">
        <v>320</v>
      </c>
      <c r="C19" s="9">
        <v>2</v>
      </c>
      <c r="D19" s="9">
        <v>0</v>
      </c>
      <c r="E19" s="9">
        <v>26</v>
      </c>
      <c r="F19" s="9">
        <v>20</v>
      </c>
      <c r="G19" s="9">
        <v>1</v>
      </c>
      <c r="H19" s="9">
        <v>4</v>
      </c>
      <c r="I19" s="9">
        <v>27</v>
      </c>
      <c r="J19" s="9">
        <v>24</v>
      </c>
      <c r="K19" s="9">
        <v>1</v>
      </c>
      <c r="L19" s="10">
        <f t="shared" si="0"/>
        <v>425</v>
      </c>
    </row>
    <row r="20" spans="1:12" ht="12.75">
      <c r="A20" s="20" t="s">
        <v>26</v>
      </c>
      <c r="B20" s="9">
        <v>459</v>
      </c>
      <c r="C20" s="9">
        <v>6</v>
      </c>
      <c r="D20" s="9">
        <v>0</v>
      </c>
      <c r="E20" s="9">
        <v>43</v>
      </c>
      <c r="F20" s="9">
        <v>8</v>
      </c>
      <c r="G20" s="9">
        <v>5</v>
      </c>
      <c r="H20" s="9">
        <v>8</v>
      </c>
      <c r="I20" s="9">
        <v>33</v>
      </c>
      <c r="J20" s="9">
        <v>22</v>
      </c>
      <c r="K20" s="9">
        <v>1</v>
      </c>
      <c r="L20" s="10">
        <f t="shared" si="0"/>
        <v>585</v>
      </c>
    </row>
    <row r="21" spans="1:12" ht="12.75">
      <c r="A21" s="20" t="s">
        <v>27</v>
      </c>
      <c r="B21" s="9">
        <v>139</v>
      </c>
      <c r="C21" s="9">
        <v>0</v>
      </c>
      <c r="D21" s="9">
        <v>0</v>
      </c>
      <c r="E21" s="9">
        <v>9</v>
      </c>
      <c r="F21" s="9">
        <v>4</v>
      </c>
      <c r="G21" s="9">
        <v>2</v>
      </c>
      <c r="H21" s="9">
        <v>2</v>
      </c>
      <c r="I21" s="9">
        <v>21</v>
      </c>
      <c r="J21" s="9">
        <v>10</v>
      </c>
      <c r="K21" s="9">
        <v>2</v>
      </c>
      <c r="L21" s="10">
        <f t="shared" si="0"/>
        <v>189</v>
      </c>
    </row>
    <row r="22" spans="1:12" ht="12.75">
      <c r="A22" s="20" t="s">
        <v>28</v>
      </c>
      <c r="B22" s="9">
        <v>176</v>
      </c>
      <c r="C22" s="9">
        <v>2</v>
      </c>
      <c r="D22" s="9">
        <v>0</v>
      </c>
      <c r="E22" s="9">
        <v>1</v>
      </c>
      <c r="F22" s="9">
        <v>0</v>
      </c>
      <c r="G22" s="9">
        <v>2</v>
      </c>
      <c r="H22" s="9">
        <v>1</v>
      </c>
      <c r="I22" s="9">
        <v>18</v>
      </c>
      <c r="J22" s="9">
        <v>7</v>
      </c>
      <c r="K22" s="9">
        <v>1</v>
      </c>
      <c r="L22" s="10">
        <f t="shared" si="0"/>
        <v>208</v>
      </c>
    </row>
    <row r="23" spans="1:12" ht="12.75">
      <c r="A23" s="20" t="s">
        <v>29</v>
      </c>
      <c r="B23" s="9">
        <v>389</v>
      </c>
      <c r="C23" s="9">
        <v>0</v>
      </c>
      <c r="D23" s="9">
        <v>0</v>
      </c>
      <c r="E23" s="9">
        <v>27</v>
      </c>
      <c r="F23" s="9">
        <v>14</v>
      </c>
      <c r="G23" s="9">
        <v>5</v>
      </c>
      <c r="H23" s="9">
        <v>5</v>
      </c>
      <c r="I23" s="9">
        <v>28</v>
      </c>
      <c r="J23" s="9">
        <v>20</v>
      </c>
      <c r="K23" s="9">
        <v>1</v>
      </c>
      <c r="L23" s="10">
        <f t="shared" si="0"/>
        <v>489</v>
      </c>
    </row>
    <row r="24" spans="1:12" ht="12.75">
      <c r="A24" s="20" t="s">
        <v>30</v>
      </c>
      <c r="B24" s="9">
        <v>295</v>
      </c>
      <c r="C24" s="9">
        <v>4</v>
      </c>
      <c r="D24" s="9">
        <v>0</v>
      </c>
      <c r="E24" s="9">
        <v>35</v>
      </c>
      <c r="F24" s="9">
        <v>16</v>
      </c>
      <c r="G24" s="9">
        <v>4</v>
      </c>
      <c r="H24" s="9">
        <v>3</v>
      </c>
      <c r="I24" s="9">
        <v>26</v>
      </c>
      <c r="J24" s="9">
        <v>22</v>
      </c>
      <c r="K24" s="9">
        <v>1</v>
      </c>
      <c r="L24" s="10">
        <f t="shared" si="0"/>
        <v>406</v>
      </c>
    </row>
    <row r="25" spans="1:12" ht="12.75">
      <c r="A25" s="20" t="s">
        <v>31</v>
      </c>
      <c r="B25" s="9">
        <v>279</v>
      </c>
      <c r="C25" s="9">
        <v>3</v>
      </c>
      <c r="D25" s="9">
        <v>0</v>
      </c>
      <c r="E25" s="9">
        <v>25</v>
      </c>
      <c r="F25" s="9">
        <v>9</v>
      </c>
      <c r="G25" s="9">
        <v>3</v>
      </c>
      <c r="H25" s="9">
        <v>4</v>
      </c>
      <c r="I25" s="9">
        <v>22</v>
      </c>
      <c r="J25" s="9">
        <v>29</v>
      </c>
      <c r="K25" s="9">
        <v>2</v>
      </c>
      <c r="L25" s="10">
        <f t="shared" si="0"/>
        <v>376</v>
      </c>
    </row>
    <row r="26" spans="1:12" ht="12.75">
      <c r="A26" s="20" t="s">
        <v>32</v>
      </c>
      <c r="B26" s="9">
        <v>315</v>
      </c>
      <c r="C26" s="9">
        <v>3</v>
      </c>
      <c r="D26" s="9">
        <v>0</v>
      </c>
      <c r="E26" s="9">
        <v>30</v>
      </c>
      <c r="F26" s="9">
        <v>8</v>
      </c>
      <c r="G26" s="9">
        <v>0</v>
      </c>
      <c r="H26" s="9">
        <v>5</v>
      </c>
      <c r="I26" s="9">
        <v>23</v>
      </c>
      <c r="J26" s="9">
        <v>41</v>
      </c>
      <c r="K26" s="9">
        <v>1</v>
      </c>
      <c r="L26" s="10">
        <f t="shared" si="0"/>
        <v>426</v>
      </c>
    </row>
    <row r="27" spans="1:12" ht="12.75">
      <c r="A27" s="20" t="s">
        <v>33</v>
      </c>
      <c r="B27" s="9">
        <v>428</v>
      </c>
      <c r="C27" s="9">
        <v>5</v>
      </c>
      <c r="D27" s="9">
        <v>0</v>
      </c>
      <c r="E27" s="9">
        <v>32</v>
      </c>
      <c r="F27" s="9">
        <v>16</v>
      </c>
      <c r="G27" s="9">
        <v>2</v>
      </c>
      <c r="H27" s="9">
        <v>5</v>
      </c>
      <c r="I27" s="9">
        <v>17</v>
      </c>
      <c r="J27" s="9">
        <v>31</v>
      </c>
      <c r="K27" s="9">
        <v>1</v>
      </c>
      <c r="L27" s="10">
        <f t="shared" si="0"/>
        <v>537</v>
      </c>
    </row>
    <row r="28" spans="1:12" ht="12.75">
      <c r="A28" s="20" t="s">
        <v>34</v>
      </c>
      <c r="B28" s="9">
        <v>161</v>
      </c>
      <c r="C28" s="9">
        <v>2</v>
      </c>
      <c r="D28" s="9">
        <v>0</v>
      </c>
      <c r="E28" s="9">
        <v>19</v>
      </c>
      <c r="F28" s="9">
        <v>1</v>
      </c>
      <c r="G28" s="9">
        <v>3</v>
      </c>
      <c r="H28" s="9">
        <v>0</v>
      </c>
      <c r="I28" s="9">
        <v>30</v>
      </c>
      <c r="J28" s="9">
        <v>11</v>
      </c>
      <c r="K28" s="9">
        <v>1</v>
      </c>
      <c r="L28" s="10">
        <f t="shared" si="0"/>
        <v>228</v>
      </c>
    </row>
    <row r="29" spans="1:12" ht="12.75">
      <c r="A29" s="20" t="s">
        <v>35</v>
      </c>
      <c r="B29" s="9">
        <v>184</v>
      </c>
      <c r="C29" s="9">
        <v>3</v>
      </c>
      <c r="D29" s="9">
        <v>0</v>
      </c>
      <c r="E29" s="9">
        <v>3</v>
      </c>
      <c r="F29" s="9">
        <v>2</v>
      </c>
      <c r="G29" s="9">
        <v>2</v>
      </c>
      <c r="H29" s="9">
        <v>1</v>
      </c>
      <c r="I29" s="9">
        <v>17</v>
      </c>
      <c r="J29" s="9">
        <v>4</v>
      </c>
      <c r="K29" s="9">
        <v>2</v>
      </c>
      <c r="L29" s="10">
        <f t="shared" si="0"/>
        <v>218</v>
      </c>
    </row>
    <row r="30" spans="1:12" ht="12.75">
      <c r="A30" s="20" t="s">
        <v>36</v>
      </c>
      <c r="B30" s="9">
        <v>342</v>
      </c>
      <c r="C30" s="9">
        <v>1</v>
      </c>
      <c r="D30" s="9">
        <v>0</v>
      </c>
      <c r="E30" s="9">
        <v>27</v>
      </c>
      <c r="F30" s="9">
        <v>5</v>
      </c>
      <c r="G30" s="9">
        <v>3</v>
      </c>
      <c r="H30" s="9">
        <v>4</v>
      </c>
      <c r="I30" s="9">
        <v>25</v>
      </c>
      <c r="J30" s="9">
        <v>19</v>
      </c>
      <c r="K30" s="9">
        <v>4</v>
      </c>
      <c r="L30" s="10">
        <f t="shared" si="0"/>
        <v>430</v>
      </c>
    </row>
    <row r="31" spans="1:12" ht="12.75">
      <c r="A31" s="20" t="s">
        <v>37</v>
      </c>
      <c r="B31" s="9">
        <v>314</v>
      </c>
      <c r="C31" s="9">
        <v>3</v>
      </c>
      <c r="D31" s="9">
        <v>0</v>
      </c>
      <c r="E31" s="9">
        <v>32</v>
      </c>
      <c r="F31" s="9">
        <v>8</v>
      </c>
      <c r="G31" s="9">
        <v>4</v>
      </c>
      <c r="H31" s="9">
        <v>6</v>
      </c>
      <c r="I31" s="9">
        <v>39</v>
      </c>
      <c r="J31" s="9">
        <v>11</v>
      </c>
      <c r="K31" s="9">
        <v>2</v>
      </c>
      <c r="L31" s="10">
        <f t="shared" si="0"/>
        <v>419</v>
      </c>
    </row>
    <row r="32" spans="1:12" ht="12.75">
      <c r="A32" s="20" t="s">
        <v>38</v>
      </c>
      <c r="B32" s="9">
        <v>321</v>
      </c>
      <c r="C32" s="9">
        <v>6</v>
      </c>
      <c r="D32" s="9">
        <v>0</v>
      </c>
      <c r="E32" s="9">
        <v>26</v>
      </c>
      <c r="F32" s="9">
        <v>5</v>
      </c>
      <c r="G32" s="9">
        <v>1</v>
      </c>
      <c r="H32" s="9">
        <v>4</v>
      </c>
      <c r="I32" s="9">
        <v>25</v>
      </c>
      <c r="J32" s="9">
        <v>25</v>
      </c>
      <c r="K32" s="9">
        <v>1</v>
      </c>
      <c r="L32" s="10">
        <f t="shared" si="0"/>
        <v>414</v>
      </c>
    </row>
    <row r="33" spans="1:12" ht="12.75">
      <c r="A33" s="20" t="s">
        <v>39</v>
      </c>
      <c r="B33" s="9">
        <v>352</v>
      </c>
      <c r="C33" s="9">
        <v>1</v>
      </c>
      <c r="D33" s="9">
        <v>0</v>
      </c>
      <c r="E33" s="9">
        <v>19</v>
      </c>
      <c r="F33" s="9">
        <v>4</v>
      </c>
      <c r="G33" s="9">
        <v>6</v>
      </c>
      <c r="H33" s="9">
        <v>3</v>
      </c>
      <c r="I33" s="9">
        <v>28</v>
      </c>
      <c r="J33" s="9">
        <v>33</v>
      </c>
      <c r="K33" s="9">
        <v>4</v>
      </c>
      <c r="L33" s="10">
        <f t="shared" si="0"/>
        <v>450</v>
      </c>
    </row>
    <row r="34" spans="1:12" ht="12.75">
      <c r="A34" s="20" t="s">
        <v>40</v>
      </c>
      <c r="B34" s="9">
        <v>476</v>
      </c>
      <c r="C34" s="9">
        <v>2</v>
      </c>
      <c r="D34" s="9">
        <v>0</v>
      </c>
      <c r="E34" s="9">
        <v>35</v>
      </c>
      <c r="F34" s="9">
        <v>14</v>
      </c>
      <c r="G34" s="9">
        <v>2</v>
      </c>
      <c r="H34" s="9">
        <v>10</v>
      </c>
      <c r="I34" s="9">
        <v>28</v>
      </c>
      <c r="J34" s="9">
        <v>26</v>
      </c>
      <c r="K34" s="9">
        <v>5</v>
      </c>
      <c r="L34" s="10">
        <f t="shared" si="0"/>
        <v>598</v>
      </c>
    </row>
    <row r="35" spans="1:12" ht="12.75">
      <c r="A35" s="20" t="s">
        <v>41</v>
      </c>
      <c r="B35" s="9">
        <v>160</v>
      </c>
      <c r="C35" s="9">
        <v>1</v>
      </c>
      <c r="D35" s="9">
        <v>0</v>
      </c>
      <c r="E35" s="9">
        <v>10</v>
      </c>
      <c r="F35" s="9">
        <v>21</v>
      </c>
      <c r="G35" s="9">
        <v>4</v>
      </c>
      <c r="H35" s="9">
        <v>0</v>
      </c>
      <c r="I35" s="9">
        <v>16</v>
      </c>
      <c r="J35" s="9">
        <v>12</v>
      </c>
      <c r="K35" s="9">
        <v>2</v>
      </c>
      <c r="L35" s="10">
        <f t="shared" si="0"/>
        <v>226</v>
      </c>
    </row>
    <row r="36" spans="1:12" ht="12.75">
      <c r="A36" s="20" t="s">
        <v>42</v>
      </c>
      <c r="B36" s="9">
        <v>257</v>
      </c>
      <c r="C36" s="9">
        <v>8</v>
      </c>
      <c r="D36" s="9">
        <v>0</v>
      </c>
      <c r="E36" s="9">
        <v>2</v>
      </c>
      <c r="F36" s="9">
        <v>8</v>
      </c>
      <c r="G36" s="9">
        <v>1</v>
      </c>
      <c r="H36" s="9">
        <v>2</v>
      </c>
      <c r="I36" s="9">
        <v>21</v>
      </c>
      <c r="J36" s="9">
        <v>3</v>
      </c>
      <c r="K36" s="9">
        <v>3</v>
      </c>
      <c r="L36" s="10">
        <f t="shared" si="0"/>
        <v>305</v>
      </c>
    </row>
    <row r="37" spans="1:12" ht="12.75">
      <c r="A37" s="20" t="s">
        <v>43</v>
      </c>
      <c r="B37" s="9">
        <v>385</v>
      </c>
      <c r="C37" s="9">
        <v>3</v>
      </c>
      <c r="D37" s="9">
        <v>0</v>
      </c>
      <c r="E37" s="9">
        <v>21</v>
      </c>
      <c r="F37" s="9">
        <v>9</v>
      </c>
      <c r="G37" s="9">
        <v>7</v>
      </c>
      <c r="H37" s="9">
        <v>8</v>
      </c>
      <c r="I37" s="9">
        <v>23</v>
      </c>
      <c r="J37" s="9">
        <v>11</v>
      </c>
      <c r="K37" s="9">
        <v>1</v>
      </c>
      <c r="L37" s="10">
        <f t="shared" si="0"/>
        <v>468</v>
      </c>
    </row>
    <row r="38" spans="1:12" ht="12.75">
      <c r="A38" s="20" t="s">
        <v>44</v>
      </c>
      <c r="B38" s="9">
        <v>312</v>
      </c>
      <c r="C38" s="9">
        <v>3</v>
      </c>
      <c r="D38" s="9">
        <v>0</v>
      </c>
      <c r="E38" s="9">
        <v>29</v>
      </c>
      <c r="F38" s="9">
        <v>1</v>
      </c>
      <c r="G38" s="9">
        <v>2</v>
      </c>
      <c r="H38" s="9">
        <v>6</v>
      </c>
      <c r="I38" s="9">
        <v>34</v>
      </c>
      <c r="J38" s="9">
        <v>11</v>
      </c>
      <c r="K38" s="9">
        <v>2</v>
      </c>
      <c r="L38" s="10">
        <f t="shared" si="0"/>
        <v>400</v>
      </c>
    </row>
    <row r="39" spans="1:12" ht="12.75">
      <c r="A39" s="20" t="s">
        <v>45</v>
      </c>
      <c r="B39" s="9">
        <v>271</v>
      </c>
      <c r="C39" s="9">
        <v>1</v>
      </c>
      <c r="D39" s="9">
        <v>0</v>
      </c>
      <c r="E39" s="9">
        <v>29</v>
      </c>
      <c r="F39" s="9">
        <v>5</v>
      </c>
      <c r="G39" s="9">
        <v>1</v>
      </c>
      <c r="H39" s="9">
        <v>7</v>
      </c>
      <c r="I39" s="9">
        <v>21</v>
      </c>
      <c r="J39" s="9">
        <v>11</v>
      </c>
      <c r="K39" s="9">
        <v>0</v>
      </c>
      <c r="L39" s="10">
        <f t="shared" si="0"/>
        <v>346</v>
      </c>
    </row>
    <row r="40" spans="1:12" ht="12.75">
      <c r="A40" s="20" t="s">
        <v>46</v>
      </c>
      <c r="B40" s="9">
        <v>369</v>
      </c>
      <c r="C40" s="9">
        <v>3</v>
      </c>
      <c r="D40" s="9">
        <v>0</v>
      </c>
      <c r="E40" s="9">
        <v>31</v>
      </c>
      <c r="F40" s="9">
        <v>7</v>
      </c>
      <c r="G40" s="9">
        <v>5</v>
      </c>
      <c r="H40" s="9">
        <v>4</v>
      </c>
      <c r="I40" s="9">
        <v>27</v>
      </c>
      <c r="J40" s="9">
        <v>21</v>
      </c>
      <c r="K40" s="9">
        <v>5</v>
      </c>
      <c r="L40" s="10">
        <f t="shared" si="0"/>
        <v>472</v>
      </c>
    </row>
    <row r="41" spans="1:12" ht="12.75">
      <c r="A41" s="20" t="s">
        <v>47</v>
      </c>
      <c r="B41" s="9">
        <v>410</v>
      </c>
      <c r="C41" s="9">
        <v>3</v>
      </c>
      <c r="D41" s="9">
        <v>0</v>
      </c>
      <c r="E41" s="9">
        <v>33</v>
      </c>
      <c r="F41" s="9">
        <v>10</v>
      </c>
      <c r="G41" s="9">
        <v>4</v>
      </c>
      <c r="H41" s="9">
        <v>7</v>
      </c>
      <c r="I41" s="9">
        <v>43</v>
      </c>
      <c r="J41" s="9">
        <v>40</v>
      </c>
      <c r="K41" s="9">
        <v>5</v>
      </c>
      <c r="L41" s="10">
        <f t="shared" si="0"/>
        <v>555</v>
      </c>
    </row>
    <row r="42" spans="1:12" ht="12.75">
      <c r="A42" s="20" t="s">
        <v>48</v>
      </c>
      <c r="B42" s="9">
        <v>201</v>
      </c>
      <c r="C42" s="9">
        <v>4</v>
      </c>
      <c r="D42" s="9">
        <v>0</v>
      </c>
      <c r="E42" s="9">
        <v>16</v>
      </c>
      <c r="F42" s="9">
        <v>0</v>
      </c>
      <c r="G42" s="9">
        <v>3</v>
      </c>
      <c r="H42" s="9">
        <v>0</v>
      </c>
      <c r="I42" s="9">
        <v>22</v>
      </c>
      <c r="J42" s="9">
        <v>24</v>
      </c>
      <c r="K42" s="9">
        <v>1</v>
      </c>
      <c r="L42" s="10">
        <f t="shared" si="0"/>
        <v>271</v>
      </c>
    </row>
    <row r="43" spans="1:12" ht="12.75">
      <c r="A43" s="20" t="s">
        <v>49</v>
      </c>
      <c r="B43" s="9">
        <v>338</v>
      </c>
      <c r="C43" s="9">
        <v>3</v>
      </c>
      <c r="D43" s="9">
        <v>0</v>
      </c>
      <c r="E43" s="9">
        <v>4</v>
      </c>
      <c r="F43" s="9">
        <v>1</v>
      </c>
      <c r="G43" s="9">
        <v>0</v>
      </c>
      <c r="H43" s="9">
        <v>2</v>
      </c>
      <c r="I43" s="9">
        <v>16</v>
      </c>
      <c r="J43" s="9">
        <v>21</v>
      </c>
      <c r="K43" s="9">
        <v>3</v>
      </c>
      <c r="L43" s="10">
        <f t="shared" si="0"/>
        <v>388</v>
      </c>
    </row>
    <row r="44" spans="1:12" ht="12.75">
      <c r="A44" s="20" t="s">
        <v>50</v>
      </c>
      <c r="B44" s="9">
        <v>390</v>
      </c>
      <c r="C44" s="9">
        <v>1</v>
      </c>
      <c r="D44" s="9">
        <v>0</v>
      </c>
      <c r="E44" s="9">
        <v>24</v>
      </c>
      <c r="F44" s="9">
        <v>5</v>
      </c>
      <c r="G44" s="9">
        <v>5</v>
      </c>
      <c r="H44" s="9">
        <v>7</v>
      </c>
      <c r="I44" s="9">
        <v>24</v>
      </c>
      <c r="J44" s="9">
        <v>4</v>
      </c>
      <c r="K44" s="9">
        <v>1</v>
      </c>
      <c r="L44" s="10">
        <f t="shared" si="0"/>
        <v>461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9244</v>
      </c>
      <c r="C46" s="11">
        <f t="shared" si="1"/>
        <v>90</v>
      </c>
      <c r="D46" s="11">
        <f t="shared" si="1"/>
        <v>0</v>
      </c>
      <c r="E46" s="11">
        <f t="shared" si="1"/>
        <v>652</v>
      </c>
      <c r="F46" s="11">
        <f t="shared" si="1"/>
        <v>230</v>
      </c>
      <c r="G46" s="11">
        <f t="shared" si="1"/>
        <v>83</v>
      </c>
      <c r="H46" s="11">
        <f t="shared" si="1"/>
        <v>125</v>
      </c>
      <c r="I46" s="11">
        <f t="shared" si="1"/>
        <v>715</v>
      </c>
      <c r="J46" s="11">
        <f t="shared" si="1"/>
        <v>585</v>
      </c>
      <c r="K46" s="11">
        <f t="shared" si="1"/>
        <v>66</v>
      </c>
      <c r="L46" s="12">
        <f t="shared" si="1"/>
        <v>11790</v>
      </c>
    </row>
    <row r="47" spans="1:12" ht="13.5" thickBot="1">
      <c r="A47" s="22" t="s">
        <v>52</v>
      </c>
      <c r="B47" s="13">
        <f>(B46/$M$13)</f>
        <v>308.1333333333333</v>
      </c>
      <c r="C47" s="13">
        <f>(C46/$M$13)</f>
        <v>3</v>
      </c>
      <c r="D47" s="13">
        <f aca="true" t="shared" si="2" ref="D47:K47">(D46/$M$13)</f>
        <v>0</v>
      </c>
      <c r="E47" s="13">
        <f t="shared" si="2"/>
        <v>21.733333333333334</v>
      </c>
      <c r="F47" s="13">
        <f t="shared" si="2"/>
        <v>7.666666666666667</v>
      </c>
      <c r="G47" s="13">
        <f t="shared" si="2"/>
        <v>2.7666666666666666</v>
      </c>
      <c r="H47" s="13">
        <f t="shared" si="2"/>
        <v>4.166666666666667</v>
      </c>
      <c r="I47" s="13">
        <f t="shared" si="2"/>
        <v>23.833333333333332</v>
      </c>
      <c r="J47" s="13">
        <f t="shared" si="2"/>
        <v>19.5</v>
      </c>
      <c r="K47" s="13">
        <f t="shared" si="2"/>
        <v>2.2</v>
      </c>
      <c r="L47" s="14">
        <f>SUM(B47:K47)</f>
        <v>393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1">
      <selection activeCell="B10" sqref="B10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3" t="s">
        <v>61</v>
      </c>
      <c r="J7" s="43"/>
    </row>
    <row r="8" spans="1:11" ht="12.75">
      <c r="A8" s="52"/>
      <c r="B8" s="52"/>
      <c r="G8" s="1" t="s">
        <v>2</v>
      </c>
      <c r="H8" s="2" t="s">
        <v>74</v>
      </c>
      <c r="J8" s="1" t="s">
        <v>3</v>
      </c>
      <c r="K8" s="44">
        <v>2020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183</v>
      </c>
      <c r="C15" s="9">
        <v>1</v>
      </c>
      <c r="D15" s="9">
        <v>0</v>
      </c>
      <c r="E15" s="9">
        <v>1</v>
      </c>
      <c r="F15" s="9">
        <v>1</v>
      </c>
      <c r="G15" s="9">
        <v>17</v>
      </c>
      <c r="H15" s="9">
        <v>1</v>
      </c>
      <c r="I15" s="9">
        <v>8</v>
      </c>
      <c r="J15" s="9">
        <v>10</v>
      </c>
      <c r="K15" s="9">
        <v>2</v>
      </c>
      <c r="L15" s="10">
        <f aca="true" t="shared" si="0" ref="L15:L45">SUM(B15:K15)</f>
        <v>224</v>
      </c>
    </row>
    <row r="16" spans="1:12" ht="12.75">
      <c r="A16" s="20" t="s">
        <v>22</v>
      </c>
      <c r="B16" s="9">
        <v>402</v>
      </c>
      <c r="C16" s="9">
        <v>3</v>
      </c>
      <c r="D16" s="9">
        <v>0</v>
      </c>
      <c r="E16" s="9">
        <v>23</v>
      </c>
      <c r="F16" s="9">
        <v>7</v>
      </c>
      <c r="G16" s="9">
        <v>18</v>
      </c>
      <c r="H16" s="9">
        <v>8</v>
      </c>
      <c r="I16" s="9">
        <v>21</v>
      </c>
      <c r="J16" s="9">
        <v>17</v>
      </c>
      <c r="K16" s="9">
        <v>4</v>
      </c>
      <c r="L16" s="10">
        <f t="shared" si="0"/>
        <v>503</v>
      </c>
    </row>
    <row r="17" spans="1:12" ht="12.75">
      <c r="A17" s="20" t="s">
        <v>23</v>
      </c>
      <c r="B17" s="9">
        <v>330</v>
      </c>
      <c r="C17" s="9">
        <v>6</v>
      </c>
      <c r="D17" s="9">
        <v>0</v>
      </c>
      <c r="E17" s="9">
        <v>20</v>
      </c>
      <c r="F17" s="9">
        <v>14</v>
      </c>
      <c r="G17" s="9">
        <v>26</v>
      </c>
      <c r="H17" s="9">
        <v>3</v>
      </c>
      <c r="I17" s="9">
        <v>13</v>
      </c>
      <c r="J17" s="9">
        <v>22</v>
      </c>
      <c r="K17" s="9">
        <v>4</v>
      </c>
      <c r="L17" s="10">
        <f t="shared" si="0"/>
        <v>438</v>
      </c>
    </row>
    <row r="18" spans="1:12" ht="12.75">
      <c r="A18" s="20" t="s">
        <v>24</v>
      </c>
      <c r="B18" s="9">
        <v>313</v>
      </c>
      <c r="C18" s="9">
        <v>2</v>
      </c>
      <c r="D18" s="9">
        <v>0</v>
      </c>
      <c r="E18" s="9">
        <v>23</v>
      </c>
      <c r="F18" s="9">
        <v>7</v>
      </c>
      <c r="G18" s="9">
        <v>12</v>
      </c>
      <c r="H18" s="9">
        <v>5</v>
      </c>
      <c r="I18" s="9">
        <v>25</v>
      </c>
      <c r="J18" s="9">
        <v>29</v>
      </c>
      <c r="K18" s="9">
        <v>2</v>
      </c>
      <c r="L18" s="10">
        <f t="shared" si="0"/>
        <v>418</v>
      </c>
    </row>
    <row r="19" spans="1:12" ht="12.75">
      <c r="A19" s="20" t="s">
        <v>25</v>
      </c>
      <c r="B19" s="9">
        <v>374</v>
      </c>
      <c r="C19" s="9">
        <v>2</v>
      </c>
      <c r="D19" s="9">
        <v>0</v>
      </c>
      <c r="E19" s="9">
        <v>27</v>
      </c>
      <c r="F19" s="9">
        <v>15</v>
      </c>
      <c r="G19" s="9">
        <v>17</v>
      </c>
      <c r="H19" s="9">
        <v>5</v>
      </c>
      <c r="I19" s="9">
        <v>25</v>
      </c>
      <c r="J19" s="9">
        <v>9</v>
      </c>
      <c r="K19" s="9">
        <v>1</v>
      </c>
      <c r="L19" s="10">
        <f t="shared" si="0"/>
        <v>475</v>
      </c>
    </row>
    <row r="20" spans="1:12" ht="12.75">
      <c r="A20" s="20" t="s">
        <v>26</v>
      </c>
      <c r="B20" s="9">
        <v>477</v>
      </c>
      <c r="C20" s="9">
        <v>9</v>
      </c>
      <c r="D20" s="9">
        <v>0</v>
      </c>
      <c r="E20" s="9">
        <v>34</v>
      </c>
      <c r="F20" s="9">
        <v>5</v>
      </c>
      <c r="G20" s="9">
        <v>12</v>
      </c>
      <c r="H20" s="9">
        <v>9</v>
      </c>
      <c r="I20" s="9">
        <v>14</v>
      </c>
      <c r="J20" s="9">
        <v>27</v>
      </c>
      <c r="K20" s="9">
        <v>1</v>
      </c>
      <c r="L20" s="10">
        <f t="shared" si="0"/>
        <v>588</v>
      </c>
    </row>
    <row r="21" spans="1:12" ht="12.75">
      <c r="A21" s="20" t="s">
        <v>27</v>
      </c>
      <c r="B21" s="9">
        <v>150</v>
      </c>
      <c r="C21" s="9">
        <v>0</v>
      </c>
      <c r="D21" s="9">
        <v>0</v>
      </c>
      <c r="E21" s="9">
        <v>7</v>
      </c>
      <c r="F21" s="9">
        <v>7</v>
      </c>
      <c r="G21" s="9">
        <v>16</v>
      </c>
      <c r="H21" s="9">
        <v>1</v>
      </c>
      <c r="I21" s="9">
        <v>16</v>
      </c>
      <c r="J21" s="9">
        <v>32</v>
      </c>
      <c r="K21" s="9">
        <v>2</v>
      </c>
      <c r="L21" s="10">
        <f t="shared" si="0"/>
        <v>231</v>
      </c>
    </row>
    <row r="22" spans="1:12" ht="12.75">
      <c r="A22" s="20" t="s">
        <v>28</v>
      </c>
      <c r="B22" s="9">
        <v>129</v>
      </c>
      <c r="C22" s="9">
        <v>0</v>
      </c>
      <c r="D22" s="9">
        <v>0</v>
      </c>
      <c r="E22" s="9">
        <v>0</v>
      </c>
      <c r="F22" s="9">
        <v>0</v>
      </c>
      <c r="G22" s="9">
        <v>9</v>
      </c>
      <c r="H22" s="9">
        <v>2</v>
      </c>
      <c r="I22" s="9">
        <v>8</v>
      </c>
      <c r="J22" s="9">
        <v>14</v>
      </c>
      <c r="K22" s="9">
        <v>2</v>
      </c>
      <c r="L22" s="10">
        <f t="shared" si="0"/>
        <v>164</v>
      </c>
    </row>
    <row r="23" spans="1:12" ht="12.75">
      <c r="A23" s="20" t="s">
        <v>29</v>
      </c>
      <c r="B23" s="9">
        <v>396</v>
      </c>
      <c r="C23" s="9">
        <v>2</v>
      </c>
      <c r="D23" s="9">
        <v>0</v>
      </c>
      <c r="E23" s="9">
        <v>33</v>
      </c>
      <c r="F23" s="9">
        <v>15</v>
      </c>
      <c r="G23" s="9">
        <v>19</v>
      </c>
      <c r="H23" s="9">
        <v>4</v>
      </c>
      <c r="I23" s="9">
        <v>20</v>
      </c>
      <c r="J23" s="9">
        <v>9</v>
      </c>
      <c r="K23" s="9">
        <v>0</v>
      </c>
      <c r="L23" s="10">
        <f t="shared" si="0"/>
        <v>498</v>
      </c>
    </row>
    <row r="24" spans="1:12" ht="12.75">
      <c r="A24" s="20" t="s">
        <v>30</v>
      </c>
      <c r="B24" s="9">
        <v>299</v>
      </c>
      <c r="C24" s="9">
        <v>5</v>
      </c>
      <c r="D24" s="9">
        <v>0</v>
      </c>
      <c r="E24" s="9">
        <v>36</v>
      </c>
      <c r="F24" s="9">
        <v>15</v>
      </c>
      <c r="G24" s="9">
        <v>13</v>
      </c>
      <c r="H24" s="9">
        <v>3</v>
      </c>
      <c r="I24" s="9">
        <v>22</v>
      </c>
      <c r="J24" s="9">
        <v>18</v>
      </c>
      <c r="K24" s="9">
        <v>1</v>
      </c>
      <c r="L24" s="10">
        <f t="shared" si="0"/>
        <v>412</v>
      </c>
    </row>
    <row r="25" spans="1:12" ht="12.75">
      <c r="A25" s="20" t="s">
        <v>31</v>
      </c>
      <c r="B25" s="9">
        <v>292</v>
      </c>
      <c r="C25" s="9">
        <v>4</v>
      </c>
      <c r="D25" s="9">
        <v>0</v>
      </c>
      <c r="E25" s="9">
        <v>24</v>
      </c>
      <c r="F25" s="9">
        <v>9</v>
      </c>
      <c r="G25" s="9">
        <v>10</v>
      </c>
      <c r="H25" s="9">
        <v>5</v>
      </c>
      <c r="I25" s="9">
        <v>25</v>
      </c>
      <c r="J25" s="9">
        <v>18</v>
      </c>
      <c r="K25" s="9">
        <v>1</v>
      </c>
      <c r="L25" s="10">
        <f t="shared" si="0"/>
        <v>388</v>
      </c>
    </row>
    <row r="26" spans="1:12" ht="12.75">
      <c r="A26" s="20" t="s">
        <v>32</v>
      </c>
      <c r="B26" s="9">
        <v>330</v>
      </c>
      <c r="C26" s="9">
        <v>4</v>
      </c>
      <c r="D26" s="9">
        <v>0</v>
      </c>
      <c r="E26" s="9">
        <v>27</v>
      </c>
      <c r="F26" s="9">
        <v>3</v>
      </c>
      <c r="G26" s="9">
        <v>16</v>
      </c>
      <c r="H26" s="9">
        <v>5</v>
      </c>
      <c r="I26" s="9">
        <v>22</v>
      </c>
      <c r="J26" s="9">
        <v>32</v>
      </c>
      <c r="K26" s="9">
        <v>2</v>
      </c>
      <c r="L26" s="10">
        <f t="shared" si="0"/>
        <v>441</v>
      </c>
    </row>
    <row r="27" spans="1:12" ht="12.75">
      <c r="A27" s="20" t="s">
        <v>33</v>
      </c>
      <c r="B27" s="9">
        <v>451</v>
      </c>
      <c r="C27" s="9">
        <v>12</v>
      </c>
      <c r="D27" s="9">
        <v>0</v>
      </c>
      <c r="E27" s="9">
        <v>30</v>
      </c>
      <c r="F27" s="9">
        <v>10</v>
      </c>
      <c r="G27" s="9">
        <v>9</v>
      </c>
      <c r="H27" s="9">
        <v>3</v>
      </c>
      <c r="I27" s="9">
        <v>25</v>
      </c>
      <c r="J27" s="9">
        <v>34</v>
      </c>
      <c r="K27" s="9">
        <v>1</v>
      </c>
      <c r="L27" s="10">
        <f t="shared" si="0"/>
        <v>575</v>
      </c>
    </row>
    <row r="28" spans="1:12" ht="12.75">
      <c r="A28" s="20" t="s">
        <v>34</v>
      </c>
      <c r="B28" s="9">
        <v>173</v>
      </c>
      <c r="C28" s="9">
        <v>1</v>
      </c>
      <c r="D28" s="9">
        <v>0</v>
      </c>
      <c r="E28" s="9">
        <v>19</v>
      </c>
      <c r="F28" s="9">
        <v>1</v>
      </c>
      <c r="G28" s="9">
        <v>10</v>
      </c>
      <c r="H28" s="9">
        <v>0</v>
      </c>
      <c r="I28" s="9">
        <v>18</v>
      </c>
      <c r="J28" s="9">
        <v>20</v>
      </c>
      <c r="K28" s="9">
        <v>0</v>
      </c>
      <c r="L28" s="10">
        <f t="shared" si="0"/>
        <v>242</v>
      </c>
    </row>
    <row r="29" spans="1:12" ht="12.75">
      <c r="A29" s="20" t="s">
        <v>35</v>
      </c>
      <c r="B29" s="9">
        <v>120</v>
      </c>
      <c r="C29" s="9">
        <v>2</v>
      </c>
      <c r="D29" s="9">
        <v>0</v>
      </c>
      <c r="E29" s="9">
        <v>2</v>
      </c>
      <c r="F29" s="9">
        <v>2</v>
      </c>
      <c r="G29" s="9">
        <v>20</v>
      </c>
      <c r="H29" s="9">
        <v>2</v>
      </c>
      <c r="I29" s="9">
        <v>9</v>
      </c>
      <c r="J29" s="9">
        <v>24</v>
      </c>
      <c r="K29" s="9">
        <v>1</v>
      </c>
      <c r="L29" s="10">
        <f t="shared" si="0"/>
        <v>182</v>
      </c>
    </row>
    <row r="30" spans="1:12" ht="12.75">
      <c r="A30" s="20" t="s">
        <v>36</v>
      </c>
      <c r="B30" s="9">
        <v>385</v>
      </c>
      <c r="C30" s="9">
        <v>1</v>
      </c>
      <c r="D30" s="9">
        <v>0</v>
      </c>
      <c r="E30" s="9">
        <v>33</v>
      </c>
      <c r="F30" s="9">
        <v>11</v>
      </c>
      <c r="G30" s="9">
        <v>14</v>
      </c>
      <c r="H30" s="9">
        <v>4</v>
      </c>
      <c r="I30" s="9">
        <v>25</v>
      </c>
      <c r="J30" s="9">
        <v>13</v>
      </c>
      <c r="K30" s="9">
        <v>10</v>
      </c>
      <c r="L30" s="10">
        <f t="shared" si="0"/>
        <v>496</v>
      </c>
    </row>
    <row r="31" spans="1:12" ht="12.75">
      <c r="A31" s="20" t="s">
        <v>37</v>
      </c>
      <c r="B31" s="9">
        <v>321</v>
      </c>
      <c r="C31" s="9">
        <v>4</v>
      </c>
      <c r="D31" s="9">
        <v>0</v>
      </c>
      <c r="E31" s="9">
        <v>33</v>
      </c>
      <c r="F31" s="9">
        <v>11</v>
      </c>
      <c r="G31" s="9">
        <v>34</v>
      </c>
      <c r="H31" s="9">
        <v>6</v>
      </c>
      <c r="I31" s="9">
        <v>23</v>
      </c>
      <c r="J31" s="9">
        <v>16</v>
      </c>
      <c r="K31" s="9">
        <v>1</v>
      </c>
      <c r="L31" s="10">
        <f t="shared" si="0"/>
        <v>449</v>
      </c>
    </row>
    <row r="32" spans="1:12" ht="12.75">
      <c r="A32" s="20" t="s">
        <v>38</v>
      </c>
      <c r="B32" s="9">
        <v>348</v>
      </c>
      <c r="C32" s="9">
        <v>4</v>
      </c>
      <c r="D32" s="9">
        <v>0</v>
      </c>
      <c r="E32" s="9">
        <v>27</v>
      </c>
      <c r="F32" s="9">
        <v>2</v>
      </c>
      <c r="G32" s="9">
        <v>13</v>
      </c>
      <c r="H32" s="9">
        <v>5</v>
      </c>
      <c r="I32" s="9">
        <v>15</v>
      </c>
      <c r="J32" s="9">
        <v>27</v>
      </c>
      <c r="K32" s="9">
        <v>4</v>
      </c>
      <c r="L32" s="10">
        <f t="shared" si="0"/>
        <v>445</v>
      </c>
    </row>
    <row r="33" spans="1:12" ht="12.75">
      <c r="A33" s="20" t="s">
        <v>39</v>
      </c>
      <c r="B33" s="9">
        <v>364</v>
      </c>
      <c r="C33" s="9">
        <v>6</v>
      </c>
      <c r="D33" s="9">
        <v>0</v>
      </c>
      <c r="E33" s="9">
        <v>20</v>
      </c>
      <c r="F33" s="9">
        <v>4</v>
      </c>
      <c r="G33" s="9">
        <v>10</v>
      </c>
      <c r="H33" s="9">
        <v>4</v>
      </c>
      <c r="I33" s="9">
        <v>29</v>
      </c>
      <c r="J33" s="9">
        <v>23</v>
      </c>
      <c r="K33" s="9">
        <v>3</v>
      </c>
      <c r="L33" s="10">
        <f t="shared" si="0"/>
        <v>463</v>
      </c>
    </row>
    <row r="34" spans="1:12" ht="12.75">
      <c r="A34" s="20" t="s">
        <v>40</v>
      </c>
      <c r="B34" s="9">
        <v>496</v>
      </c>
      <c r="C34" s="9">
        <v>8</v>
      </c>
      <c r="D34" s="9">
        <v>0</v>
      </c>
      <c r="E34" s="9">
        <v>26</v>
      </c>
      <c r="F34" s="9">
        <v>1</v>
      </c>
      <c r="G34" s="9">
        <v>11</v>
      </c>
      <c r="H34" s="9">
        <v>7</v>
      </c>
      <c r="I34" s="9">
        <v>21</v>
      </c>
      <c r="J34" s="9">
        <v>31</v>
      </c>
      <c r="K34" s="9">
        <v>5</v>
      </c>
      <c r="L34" s="10">
        <f t="shared" si="0"/>
        <v>606</v>
      </c>
    </row>
    <row r="35" spans="1:12" ht="12.75">
      <c r="A35" s="20" t="s">
        <v>41</v>
      </c>
      <c r="B35" s="9">
        <v>194</v>
      </c>
      <c r="C35" s="9">
        <v>1</v>
      </c>
      <c r="D35" s="9">
        <v>0</v>
      </c>
      <c r="E35" s="9">
        <v>13</v>
      </c>
      <c r="F35" s="9">
        <v>5</v>
      </c>
      <c r="G35" s="9">
        <v>30</v>
      </c>
      <c r="H35" s="9">
        <v>0</v>
      </c>
      <c r="I35" s="9">
        <v>18</v>
      </c>
      <c r="J35" s="9">
        <v>45</v>
      </c>
      <c r="K35" s="9">
        <v>2</v>
      </c>
      <c r="L35" s="10">
        <f t="shared" si="0"/>
        <v>308</v>
      </c>
    </row>
    <row r="36" spans="1:12" ht="12.75">
      <c r="A36" s="20" t="s">
        <v>42</v>
      </c>
      <c r="B36" s="9">
        <v>157</v>
      </c>
      <c r="C36" s="9">
        <v>0</v>
      </c>
      <c r="D36" s="9">
        <v>0</v>
      </c>
      <c r="E36" s="9">
        <v>3</v>
      </c>
      <c r="F36" s="9">
        <v>0</v>
      </c>
      <c r="G36" s="9">
        <v>10</v>
      </c>
      <c r="H36" s="9">
        <v>4</v>
      </c>
      <c r="I36" s="9">
        <v>4</v>
      </c>
      <c r="J36" s="9">
        <v>16</v>
      </c>
      <c r="K36" s="9">
        <v>2</v>
      </c>
      <c r="L36" s="10">
        <f t="shared" si="0"/>
        <v>196</v>
      </c>
    </row>
    <row r="37" spans="1:12" ht="12.75">
      <c r="A37" s="20" t="s">
        <v>43</v>
      </c>
      <c r="B37" s="9">
        <v>378</v>
      </c>
      <c r="C37" s="9">
        <v>3</v>
      </c>
      <c r="D37" s="9">
        <v>0</v>
      </c>
      <c r="E37" s="9">
        <v>26</v>
      </c>
      <c r="F37" s="9">
        <v>17</v>
      </c>
      <c r="G37" s="9">
        <v>34</v>
      </c>
      <c r="H37" s="9">
        <v>9</v>
      </c>
      <c r="I37" s="9">
        <v>21</v>
      </c>
      <c r="J37" s="9">
        <v>9</v>
      </c>
      <c r="K37" s="9">
        <v>1</v>
      </c>
      <c r="L37" s="10">
        <f t="shared" si="0"/>
        <v>498</v>
      </c>
    </row>
    <row r="38" spans="1:12" ht="12.75">
      <c r="A38" s="20" t="s">
        <v>44</v>
      </c>
      <c r="B38" s="9">
        <v>324</v>
      </c>
      <c r="C38" s="9">
        <v>4</v>
      </c>
      <c r="D38" s="9">
        <v>0</v>
      </c>
      <c r="E38" s="9">
        <v>26</v>
      </c>
      <c r="F38" s="9">
        <v>7</v>
      </c>
      <c r="G38" s="9">
        <v>27</v>
      </c>
      <c r="H38" s="9">
        <v>4</v>
      </c>
      <c r="I38" s="9">
        <v>15</v>
      </c>
      <c r="J38" s="9">
        <v>9</v>
      </c>
      <c r="K38" s="9">
        <v>3</v>
      </c>
      <c r="L38" s="10">
        <f t="shared" si="0"/>
        <v>419</v>
      </c>
    </row>
    <row r="39" spans="1:12" ht="12.75">
      <c r="A39" s="20" t="s">
        <v>45</v>
      </c>
      <c r="B39" s="9">
        <v>300</v>
      </c>
      <c r="C39" s="9">
        <v>1</v>
      </c>
      <c r="D39" s="9">
        <v>0</v>
      </c>
      <c r="E39" s="9">
        <v>29</v>
      </c>
      <c r="F39" s="9">
        <v>5</v>
      </c>
      <c r="G39" s="9">
        <v>27</v>
      </c>
      <c r="H39" s="9">
        <v>6</v>
      </c>
      <c r="I39" s="9">
        <v>15</v>
      </c>
      <c r="J39" s="9">
        <v>18</v>
      </c>
      <c r="K39" s="9">
        <v>3</v>
      </c>
      <c r="L39" s="10">
        <f t="shared" si="0"/>
        <v>404</v>
      </c>
    </row>
    <row r="40" spans="1:12" ht="12.75">
      <c r="A40" s="20" t="s">
        <v>46</v>
      </c>
      <c r="B40" s="9">
        <v>380</v>
      </c>
      <c r="C40" s="9">
        <v>6</v>
      </c>
      <c r="D40" s="9">
        <v>0</v>
      </c>
      <c r="E40" s="9">
        <v>32</v>
      </c>
      <c r="F40" s="9">
        <v>10</v>
      </c>
      <c r="G40" s="9">
        <v>12</v>
      </c>
      <c r="H40" s="9">
        <v>4</v>
      </c>
      <c r="I40" s="9">
        <v>22</v>
      </c>
      <c r="J40" s="9">
        <v>30</v>
      </c>
      <c r="K40" s="9">
        <v>3</v>
      </c>
      <c r="L40" s="10">
        <f t="shared" si="0"/>
        <v>499</v>
      </c>
    </row>
    <row r="41" spans="1:12" ht="12.75">
      <c r="A41" s="20" t="s">
        <v>47</v>
      </c>
      <c r="B41" s="9">
        <v>471</v>
      </c>
      <c r="C41" s="9">
        <v>2</v>
      </c>
      <c r="D41" s="9">
        <v>0</v>
      </c>
      <c r="E41" s="9">
        <v>24</v>
      </c>
      <c r="F41" s="9">
        <v>4</v>
      </c>
      <c r="G41" s="9">
        <v>13</v>
      </c>
      <c r="H41" s="9">
        <v>8</v>
      </c>
      <c r="I41" s="9">
        <v>20</v>
      </c>
      <c r="J41" s="9">
        <v>25</v>
      </c>
      <c r="K41" s="9">
        <v>6</v>
      </c>
      <c r="L41" s="10">
        <f t="shared" si="0"/>
        <v>573</v>
      </c>
    </row>
    <row r="42" spans="1:12" ht="12.75">
      <c r="A42" s="20" t="s">
        <v>48</v>
      </c>
      <c r="B42" s="9">
        <v>245</v>
      </c>
      <c r="C42" s="9">
        <v>2</v>
      </c>
      <c r="D42" s="9">
        <v>0</v>
      </c>
      <c r="E42" s="9">
        <v>16</v>
      </c>
      <c r="F42" s="9">
        <v>4</v>
      </c>
      <c r="G42" s="9">
        <v>15</v>
      </c>
      <c r="H42" s="9">
        <v>0</v>
      </c>
      <c r="I42" s="9">
        <v>16</v>
      </c>
      <c r="J42" s="9">
        <v>31</v>
      </c>
      <c r="K42" s="9">
        <v>0</v>
      </c>
      <c r="L42" s="10">
        <f t="shared" si="0"/>
        <v>329</v>
      </c>
    </row>
    <row r="43" spans="1:12" ht="12.75">
      <c r="A43" s="20" t="s">
        <v>49</v>
      </c>
      <c r="B43" s="9">
        <v>222</v>
      </c>
      <c r="C43" s="9">
        <v>2</v>
      </c>
      <c r="D43" s="9">
        <v>0</v>
      </c>
      <c r="E43" s="9">
        <v>3</v>
      </c>
      <c r="F43" s="9">
        <v>0</v>
      </c>
      <c r="G43" s="9">
        <v>1</v>
      </c>
      <c r="H43" s="9">
        <v>2</v>
      </c>
      <c r="I43" s="9">
        <v>9</v>
      </c>
      <c r="J43" s="9">
        <v>25</v>
      </c>
      <c r="K43" s="9">
        <v>0</v>
      </c>
      <c r="L43" s="10">
        <f t="shared" si="0"/>
        <v>264</v>
      </c>
    </row>
    <row r="44" spans="1:12" ht="12.75">
      <c r="A44" s="20" t="s">
        <v>50</v>
      </c>
      <c r="B44" s="9">
        <v>381</v>
      </c>
      <c r="C44" s="9">
        <v>5</v>
      </c>
      <c r="D44" s="9">
        <v>0</v>
      </c>
      <c r="E44" s="9">
        <v>30</v>
      </c>
      <c r="F44" s="9">
        <v>8</v>
      </c>
      <c r="G44" s="9">
        <v>32</v>
      </c>
      <c r="H44" s="9">
        <v>9</v>
      </c>
      <c r="I44" s="9">
        <v>5</v>
      </c>
      <c r="J44" s="9">
        <v>8</v>
      </c>
      <c r="K44" s="9">
        <v>2</v>
      </c>
      <c r="L44" s="10">
        <f t="shared" si="0"/>
        <v>480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9385</v>
      </c>
      <c r="C46" s="11">
        <f t="shared" si="1"/>
        <v>102</v>
      </c>
      <c r="D46" s="11">
        <f t="shared" si="1"/>
        <v>0</v>
      </c>
      <c r="E46" s="11">
        <f t="shared" si="1"/>
        <v>647</v>
      </c>
      <c r="F46" s="11">
        <f t="shared" si="1"/>
        <v>200</v>
      </c>
      <c r="G46" s="11">
        <f t="shared" si="1"/>
        <v>507</v>
      </c>
      <c r="H46" s="11">
        <f t="shared" si="1"/>
        <v>128</v>
      </c>
      <c r="I46" s="11">
        <f t="shared" si="1"/>
        <v>529</v>
      </c>
      <c r="J46" s="11">
        <f t="shared" si="1"/>
        <v>641</v>
      </c>
      <c r="K46" s="11">
        <f t="shared" si="1"/>
        <v>69</v>
      </c>
      <c r="L46" s="12">
        <f t="shared" si="1"/>
        <v>12208</v>
      </c>
    </row>
    <row r="47" spans="1:12" ht="13.5" thickBot="1">
      <c r="A47" s="22" t="s">
        <v>52</v>
      </c>
      <c r="B47" s="13">
        <f>(B46/$M$13)</f>
        <v>312.8333333333333</v>
      </c>
      <c r="C47" s="13">
        <f aca="true" t="shared" si="2" ref="C47:K47">(C46/$M$13)</f>
        <v>3.4</v>
      </c>
      <c r="D47" s="13">
        <f t="shared" si="2"/>
        <v>0</v>
      </c>
      <c r="E47" s="13">
        <f t="shared" si="2"/>
        <v>21.566666666666666</v>
      </c>
      <c r="F47" s="13">
        <f t="shared" si="2"/>
        <v>6.666666666666667</v>
      </c>
      <c r="G47" s="13">
        <f t="shared" si="2"/>
        <v>16.9</v>
      </c>
      <c r="H47" s="13">
        <f t="shared" si="2"/>
        <v>4.266666666666667</v>
      </c>
      <c r="I47" s="13">
        <f t="shared" si="2"/>
        <v>17.633333333333333</v>
      </c>
      <c r="J47" s="13">
        <f t="shared" si="2"/>
        <v>21.366666666666667</v>
      </c>
      <c r="K47" s="13">
        <f t="shared" si="2"/>
        <v>2.3</v>
      </c>
      <c r="L47" s="14">
        <f>SUM(B47:K47)</f>
        <v>406.9333333333333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1788</v>
      </c>
      <c r="C15" s="9">
        <v>13</v>
      </c>
      <c r="D15" s="9">
        <v>0</v>
      </c>
      <c r="E15" s="9">
        <v>22</v>
      </c>
      <c r="F15" s="9">
        <v>11</v>
      </c>
      <c r="G15" s="9">
        <v>24</v>
      </c>
      <c r="H15" s="9">
        <v>11</v>
      </c>
      <c r="I15" s="9">
        <v>53</v>
      </c>
      <c r="J15" s="9">
        <v>38</v>
      </c>
      <c r="K15" s="9">
        <v>21</v>
      </c>
      <c r="L15" s="10">
        <f aca="true" t="shared" si="0" ref="L15:L45">SUM(B15:K15)</f>
        <v>1981</v>
      </c>
      <c r="M15" s="23" t="s">
        <v>57</v>
      </c>
    </row>
    <row r="16" spans="1:13" ht="12.75">
      <c r="A16" s="20" t="s">
        <v>22</v>
      </c>
      <c r="B16" s="9">
        <v>2503</v>
      </c>
      <c r="C16" s="9">
        <v>6</v>
      </c>
      <c r="D16" s="9">
        <v>0</v>
      </c>
      <c r="E16" s="9">
        <v>127</v>
      </c>
      <c r="F16" s="9">
        <v>220</v>
      </c>
      <c r="G16" s="9">
        <v>75</v>
      </c>
      <c r="H16" s="9">
        <v>43</v>
      </c>
      <c r="I16" s="9">
        <v>531</v>
      </c>
      <c r="J16" s="9">
        <v>110</v>
      </c>
      <c r="K16" s="9">
        <v>14</v>
      </c>
      <c r="L16" s="10">
        <f t="shared" si="0"/>
        <v>3629</v>
      </c>
      <c r="M16" s="28"/>
    </row>
    <row r="17" spans="1:13" ht="12.75">
      <c r="A17" s="20" t="s">
        <v>23</v>
      </c>
      <c r="B17" s="9">
        <v>1884</v>
      </c>
      <c r="C17" s="9">
        <v>8</v>
      </c>
      <c r="D17" s="9">
        <v>0</v>
      </c>
      <c r="E17" s="9">
        <v>165</v>
      </c>
      <c r="F17" s="9">
        <v>260</v>
      </c>
      <c r="G17" s="9">
        <v>56</v>
      </c>
      <c r="H17" s="9">
        <v>40</v>
      </c>
      <c r="I17" s="9">
        <v>687</v>
      </c>
      <c r="J17" s="9">
        <v>73</v>
      </c>
      <c r="K17" s="9">
        <v>9</v>
      </c>
      <c r="L17" s="10">
        <f t="shared" si="0"/>
        <v>3182</v>
      </c>
      <c r="M17" s="28"/>
    </row>
    <row r="18" spans="1:13" ht="12.75">
      <c r="A18" s="20" t="s">
        <v>24</v>
      </c>
      <c r="B18" s="9">
        <v>1876</v>
      </c>
      <c r="C18" s="9">
        <v>11</v>
      </c>
      <c r="D18" s="9">
        <v>2</v>
      </c>
      <c r="E18" s="9">
        <v>168</v>
      </c>
      <c r="F18" s="9">
        <v>275</v>
      </c>
      <c r="G18" s="9">
        <v>115</v>
      </c>
      <c r="H18" s="9">
        <v>35</v>
      </c>
      <c r="I18" s="9">
        <v>542</v>
      </c>
      <c r="J18" s="9">
        <v>103</v>
      </c>
      <c r="K18" s="9">
        <v>11</v>
      </c>
      <c r="L18" s="10">
        <f t="shared" si="0"/>
        <v>3138</v>
      </c>
      <c r="M18" s="28"/>
    </row>
    <row r="19" spans="1:13" ht="12.75">
      <c r="A19" s="20" t="s">
        <v>25</v>
      </c>
      <c r="B19" s="9">
        <v>2059</v>
      </c>
      <c r="C19" s="9">
        <v>10</v>
      </c>
      <c r="D19" s="9">
        <v>1</v>
      </c>
      <c r="E19" s="9">
        <v>193</v>
      </c>
      <c r="F19" s="9">
        <v>256</v>
      </c>
      <c r="G19" s="9">
        <v>74</v>
      </c>
      <c r="H19" s="9">
        <v>33</v>
      </c>
      <c r="I19" s="9">
        <v>687</v>
      </c>
      <c r="J19" s="9">
        <v>103</v>
      </c>
      <c r="K19" s="9">
        <v>9</v>
      </c>
      <c r="L19" s="10">
        <f t="shared" si="0"/>
        <v>3425</v>
      </c>
      <c r="M19" s="28"/>
    </row>
    <row r="20" spans="1:13" ht="12.75">
      <c r="A20" s="20" t="s">
        <v>26</v>
      </c>
      <c r="B20" s="9">
        <v>2893</v>
      </c>
      <c r="C20" s="9">
        <v>11</v>
      </c>
      <c r="D20" s="9">
        <v>1</v>
      </c>
      <c r="E20" s="9">
        <v>189</v>
      </c>
      <c r="F20" s="9">
        <v>278</v>
      </c>
      <c r="G20" s="9">
        <v>39</v>
      </c>
      <c r="H20" s="9">
        <v>46</v>
      </c>
      <c r="I20" s="9">
        <v>698</v>
      </c>
      <c r="J20" s="9">
        <v>46</v>
      </c>
      <c r="K20" s="9">
        <v>25</v>
      </c>
      <c r="L20" s="10">
        <f t="shared" si="0"/>
        <v>4226</v>
      </c>
      <c r="M20" s="28"/>
    </row>
    <row r="21" spans="1:13" ht="12.75">
      <c r="A21" s="20" t="s">
        <v>27</v>
      </c>
      <c r="B21" s="9">
        <v>1749</v>
      </c>
      <c r="C21" s="9">
        <v>18</v>
      </c>
      <c r="D21" s="9">
        <v>1</v>
      </c>
      <c r="E21" s="9">
        <v>59</v>
      </c>
      <c r="F21" s="9">
        <v>113</v>
      </c>
      <c r="G21" s="9">
        <v>14</v>
      </c>
      <c r="H21" s="9">
        <v>17</v>
      </c>
      <c r="I21" s="9">
        <v>272</v>
      </c>
      <c r="J21" s="9">
        <v>35</v>
      </c>
      <c r="K21" s="9">
        <v>11</v>
      </c>
      <c r="L21" s="10">
        <f t="shared" si="0"/>
        <v>2289</v>
      </c>
      <c r="M21" s="28"/>
    </row>
    <row r="22" spans="1:13" ht="12.75">
      <c r="A22" s="20" t="s">
        <v>28</v>
      </c>
      <c r="B22" s="9">
        <v>1823</v>
      </c>
      <c r="C22" s="9">
        <v>4</v>
      </c>
      <c r="D22" s="9">
        <v>1</v>
      </c>
      <c r="E22" s="9">
        <v>23</v>
      </c>
      <c r="F22" s="9">
        <v>12</v>
      </c>
      <c r="G22" s="9">
        <v>38</v>
      </c>
      <c r="H22" s="9">
        <v>16</v>
      </c>
      <c r="I22" s="9">
        <v>168</v>
      </c>
      <c r="J22" s="9">
        <v>29</v>
      </c>
      <c r="K22" s="9">
        <v>20</v>
      </c>
      <c r="L22" s="10">
        <f t="shared" si="0"/>
        <v>2134</v>
      </c>
      <c r="M22" s="28"/>
    </row>
    <row r="23" spans="1:13" ht="12.75">
      <c r="A23" s="20" t="s">
        <v>29</v>
      </c>
      <c r="B23" s="9">
        <v>2566</v>
      </c>
      <c r="C23" s="9">
        <v>8</v>
      </c>
      <c r="D23" s="9">
        <v>0</v>
      </c>
      <c r="E23" s="9">
        <v>117</v>
      </c>
      <c r="F23" s="9">
        <v>265</v>
      </c>
      <c r="G23" s="9">
        <v>130</v>
      </c>
      <c r="H23" s="9">
        <v>47</v>
      </c>
      <c r="I23" s="9">
        <v>631</v>
      </c>
      <c r="J23" s="9">
        <v>93</v>
      </c>
      <c r="K23" s="9">
        <v>26</v>
      </c>
      <c r="L23" s="10">
        <f t="shared" si="0"/>
        <v>3883</v>
      </c>
      <c r="M23" s="28"/>
    </row>
    <row r="24" spans="1:13" ht="12.75">
      <c r="A24" s="20" t="s">
        <v>30</v>
      </c>
      <c r="B24" s="9">
        <v>1933</v>
      </c>
      <c r="C24" s="9">
        <v>11</v>
      </c>
      <c r="D24" s="9">
        <v>1</v>
      </c>
      <c r="E24" s="9">
        <v>140</v>
      </c>
      <c r="F24" s="9">
        <v>249</v>
      </c>
      <c r="G24" s="9">
        <v>43</v>
      </c>
      <c r="H24" s="9">
        <v>41</v>
      </c>
      <c r="I24" s="9">
        <v>876</v>
      </c>
      <c r="J24" s="9">
        <v>69</v>
      </c>
      <c r="K24" s="9">
        <v>18</v>
      </c>
      <c r="L24" s="10">
        <f t="shared" si="0"/>
        <v>3381</v>
      </c>
      <c r="M24" s="28"/>
    </row>
    <row r="25" spans="1:13" ht="12.75">
      <c r="A25" s="20" t="s">
        <v>31</v>
      </c>
      <c r="B25" s="9">
        <v>2175</v>
      </c>
      <c r="C25" s="9">
        <v>11</v>
      </c>
      <c r="D25" s="9">
        <v>2</v>
      </c>
      <c r="E25" s="9">
        <v>143</v>
      </c>
      <c r="F25" s="9">
        <v>269</v>
      </c>
      <c r="G25" s="9">
        <v>145</v>
      </c>
      <c r="H25" s="9">
        <v>43</v>
      </c>
      <c r="I25" s="9">
        <v>702</v>
      </c>
      <c r="J25" s="9">
        <v>91</v>
      </c>
      <c r="K25" s="9">
        <v>10</v>
      </c>
      <c r="L25" s="10">
        <f t="shared" si="0"/>
        <v>3591</v>
      </c>
      <c r="M25" s="28"/>
    </row>
    <row r="26" spans="1:13" ht="12.75">
      <c r="A26" s="20" t="s">
        <v>32</v>
      </c>
      <c r="B26" s="9">
        <v>2125</v>
      </c>
      <c r="C26" s="9">
        <v>12</v>
      </c>
      <c r="D26" s="9">
        <v>0</v>
      </c>
      <c r="E26" s="9">
        <v>195</v>
      </c>
      <c r="F26" s="9">
        <v>269</v>
      </c>
      <c r="G26" s="9">
        <v>92</v>
      </c>
      <c r="H26" s="9">
        <v>29</v>
      </c>
      <c r="I26" s="9">
        <v>596</v>
      </c>
      <c r="J26" s="9">
        <v>103</v>
      </c>
      <c r="K26" s="9">
        <v>12</v>
      </c>
      <c r="L26" s="10">
        <f t="shared" si="0"/>
        <v>3433</v>
      </c>
      <c r="M26" s="28"/>
    </row>
    <row r="27" spans="1:13" ht="12.75">
      <c r="A27" s="20" t="s">
        <v>33</v>
      </c>
      <c r="B27" s="9">
        <v>2864</v>
      </c>
      <c r="C27" s="9">
        <v>16</v>
      </c>
      <c r="D27" s="9">
        <v>0</v>
      </c>
      <c r="E27" s="9">
        <v>165</v>
      </c>
      <c r="F27" s="9">
        <v>220</v>
      </c>
      <c r="G27" s="9">
        <v>77</v>
      </c>
      <c r="H27" s="9">
        <v>36</v>
      </c>
      <c r="I27" s="9">
        <v>518</v>
      </c>
      <c r="J27" s="9">
        <v>125</v>
      </c>
      <c r="K27" s="9">
        <v>28</v>
      </c>
      <c r="L27" s="10">
        <f t="shared" si="0"/>
        <v>4049</v>
      </c>
      <c r="M27" s="28"/>
    </row>
    <row r="28" spans="1:12" ht="12.75">
      <c r="A28" s="20">
        <v>14</v>
      </c>
      <c r="B28" s="9">
        <v>1035</v>
      </c>
      <c r="C28" s="9">
        <v>10</v>
      </c>
      <c r="D28" s="9">
        <v>1</v>
      </c>
      <c r="E28" s="9">
        <v>71</v>
      </c>
      <c r="F28" s="9">
        <v>95</v>
      </c>
      <c r="G28" s="9">
        <v>21</v>
      </c>
      <c r="H28" s="9">
        <v>17</v>
      </c>
      <c r="I28" s="9">
        <v>162</v>
      </c>
      <c r="J28" s="9">
        <v>38</v>
      </c>
      <c r="K28" s="9">
        <v>10</v>
      </c>
      <c r="L28" s="10">
        <f t="shared" si="0"/>
        <v>1460</v>
      </c>
    </row>
    <row r="29" spans="1:12" ht="12.75">
      <c r="A29" s="20" t="s">
        <v>35</v>
      </c>
      <c r="B29" s="9">
        <v>1100</v>
      </c>
      <c r="C29" s="9">
        <v>14</v>
      </c>
      <c r="D29" s="9">
        <v>0</v>
      </c>
      <c r="E29" s="9">
        <v>14</v>
      </c>
      <c r="F29" s="9">
        <v>18</v>
      </c>
      <c r="G29" s="9">
        <v>9</v>
      </c>
      <c r="H29" s="9">
        <v>13</v>
      </c>
      <c r="I29" s="9">
        <v>65</v>
      </c>
      <c r="J29" s="9">
        <v>30</v>
      </c>
      <c r="K29" s="9">
        <v>27</v>
      </c>
      <c r="L29" s="10">
        <f t="shared" si="0"/>
        <v>1290</v>
      </c>
    </row>
    <row r="30" spans="1:12" ht="12.75">
      <c r="A30" s="20" t="s">
        <v>36</v>
      </c>
      <c r="B30" s="9">
        <v>2787</v>
      </c>
      <c r="C30" s="9">
        <v>7</v>
      </c>
      <c r="D30" s="9">
        <v>1</v>
      </c>
      <c r="E30" s="9">
        <v>154</v>
      </c>
      <c r="F30" s="9">
        <v>212</v>
      </c>
      <c r="G30" s="9">
        <v>112</v>
      </c>
      <c r="H30" s="9">
        <v>50</v>
      </c>
      <c r="I30" s="9">
        <v>599</v>
      </c>
      <c r="J30" s="9">
        <v>117</v>
      </c>
      <c r="K30" s="9">
        <v>25</v>
      </c>
      <c r="L30" s="10">
        <f t="shared" si="0"/>
        <v>4064</v>
      </c>
    </row>
    <row r="31" spans="1:12" ht="12.75">
      <c r="A31" s="20" t="s">
        <v>37</v>
      </c>
      <c r="B31" s="9">
        <v>2044</v>
      </c>
      <c r="C31" s="9">
        <v>9</v>
      </c>
      <c r="D31" s="9">
        <v>1</v>
      </c>
      <c r="E31" s="9">
        <v>184</v>
      </c>
      <c r="F31" s="9">
        <v>262</v>
      </c>
      <c r="G31" s="9">
        <v>112</v>
      </c>
      <c r="H31" s="9">
        <v>38</v>
      </c>
      <c r="I31" s="9">
        <v>611</v>
      </c>
      <c r="J31" s="9">
        <v>101</v>
      </c>
      <c r="K31" s="9">
        <v>11</v>
      </c>
      <c r="L31" s="10">
        <f t="shared" si="0"/>
        <v>3373</v>
      </c>
    </row>
    <row r="32" spans="1:12" ht="12.75">
      <c r="A32" s="20" t="s">
        <v>38</v>
      </c>
      <c r="B32" s="9">
        <v>2085</v>
      </c>
      <c r="C32" s="9">
        <v>7</v>
      </c>
      <c r="D32" s="9">
        <v>2</v>
      </c>
      <c r="E32" s="9">
        <v>160</v>
      </c>
      <c r="F32" s="9">
        <v>284</v>
      </c>
      <c r="G32" s="9">
        <v>49</v>
      </c>
      <c r="H32" s="9">
        <v>32</v>
      </c>
      <c r="I32" s="9">
        <v>672</v>
      </c>
      <c r="J32" s="9">
        <v>93</v>
      </c>
      <c r="K32" s="9">
        <v>13</v>
      </c>
      <c r="L32" s="10">
        <f t="shared" si="0"/>
        <v>3397</v>
      </c>
    </row>
    <row r="33" spans="1:12" ht="12.75">
      <c r="A33" s="20" t="s">
        <v>39</v>
      </c>
      <c r="B33" s="9">
        <v>2186</v>
      </c>
      <c r="C33" s="9">
        <v>17</v>
      </c>
      <c r="D33" s="9">
        <v>2</v>
      </c>
      <c r="E33" s="9">
        <v>191</v>
      </c>
      <c r="F33" s="9">
        <v>342</v>
      </c>
      <c r="G33" s="9">
        <v>85</v>
      </c>
      <c r="H33" s="9">
        <v>31</v>
      </c>
      <c r="I33" s="9">
        <v>711</v>
      </c>
      <c r="J33" s="9">
        <v>110</v>
      </c>
      <c r="K33" s="9">
        <v>20</v>
      </c>
      <c r="L33" s="10">
        <f t="shared" si="0"/>
        <v>3695</v>
      </c>
    </row>
    <row r="34" spans="1:12" ht="12.75">
      <c r="A34" s="20" t="s">
        <v>40</v>
      </c>
      <c r="B34" s="9">
        <v>3116</v>
      </c>
      <c r="C34" s="9">
        <v>10</v>
      </c>
      <c r="D34" s="9">
        <v>0</v>
      </c>
      <c r="E34" s="9">
        <v>183</v>
      </c>
      <c r="F34" s="9">
        <v>315</v>
      </c>
      <c r="G34" s="9">
        <v>103</v>
      </c>
      <c r="H34" s="9">
        <v>36</v>
      </c>
      <c r="I34" s="9">
        <v>600</v>
      </c>
      <c r="J34" s="9">
        <v>106</v>
      </c>
      <c r="K34" s="9">
        <v>14</v>
      </c>
      <c r="L34" s="10">
        <f t="shared" si="0"/>
        <v>4483</v>
      </c>
    </row>
    <row r="35" spans="1:12" ht="12.75">
      <c r="A35" s="20" t="s">
        <v>41</v>
      </c>
      <c r="B35" s="9">
        <v>1018</v>
      </c>
      <c r="C35" s="9">
        <v>3</v>
      </c>
      <c r="D35" s="9">
        <v>0</v>
      </c>
      <c r="E35" s="9">
        <v>56</v>
      </c>
      <c r="F35" s="9">
        <v>136</v>
      </c>
      <c r="G35" s="9">
        <v>19</v>
      </c>
      <c r="H35" s="9">
        <v>18</v>
      </c>
      <c r="I35" s="9">
        <v>234</v>
      </c>
      <c r="J35" s="9">
        <v>32</v>
      </c>
      <c r="K35" s="9">
        <v>10</v>
      </c>
      <c r="L35" s="10">
        <f t="shared" si="0"/>
        <v>1526</v>
      </c>
    </row>
    <row r="36" spans="1:12" ht="12.75">
      <c r="A36" s="20" t="s">
        <v>42</v>
      </c>
      <c r="B36" s="9">
        <v>1084</v>
      </c>
      <c r="C36" s="9">
        <v>4</v>
      </c>
      <c r="D36" s="9">
        <v>1</v>
      </c>
      <c r="E36" s="9">
        <v>16</v>
      </c>
      <c r="F36" s="9">
        <v>24</v>
      </c>
      <c r="G36" s="9">
        <v>21</v>
      </c>
      <c r="H36" s="9">
        <v>15</v>
      </c>
      <c r="I36" s="9">
        <v>117</v>
      </c>
      <c r="J36" s="9">
        <v>15</v>
      </c>
      <c r="K36" s="9">
        <v>16</v>
      </c>
      <c r="L36" s="10">
        <f t="shared" si="0"/>
        <v>1313</v>
      </c>
    </row>
    <row r="37" spans="1:12" ht="12.75">
      <c r="A37" s="20" t="s">
        <v>43</v>
      </c>
      <c r="B37" s="9">
        <v>2698</v>
      </c>
      <c r="C37" s="9">
        <v>14</v>
      </c>
      <c r="D37" s="9">
        <v>1</v>
      </c>
      <c r="E37" s="9">
        <v>127</v>
      </c>
      <c r="F37" s="9">
        <v>254</v>
      </c>
      <c r="G37" s="9">
        <v>43</v>
      </c>
      <c r="H37" s="9">
        <v>42</v>
      </c>
      <c r="I37" s="9">
        <v>676</v>
      </c>
      <c r="J37" s="9">
        <v>80</v>
      </c>
      <c r="K37" s="9">
        <v>16</v>
      </c>
      <c r="L37" s="10">
        <f t="shared" si="0"/>
        <v>3951</v>
      </c>
    </row>
    <row r="38" spans="1:12" ht="12.75">
      <c r="A38" s="20" t="s">
        <v>44</v>
      </c>
      <c r="B38" s="9">
        <v>2045</v>
      </c>
      <c r="C38" s="9">
        <v>9</v>
      </c>
      <c r="D38" s="9">
        <v>1</v>
      </c>
      <c r="E38" s="9">
        <v>139</v>
      </c>
      <c r="F38" s="9">
        <v>273</v>
      </c>
      <c r="G38" s="9">
        <v>113</v>
      </c>
      <c r="H38" s="9">
        <v>35</v>
      </c>
      <c r="I38" s="9">
        <v>663</v>
      </c>
      <c r="J38" s="9">
        <v>121</v>
      </c>
      <c r="K38" s="9">
        <v>20</v>
      </c>
      <c r="L38" s="10">
        <f t="shared" si="0"/>
        <v>3419</v>
      </c>
    </row>
    <row r="39" spans="1:12" ht="12.75">
      <c r="A39" s="20" t="s">
        <v>45</v>
      </c>
      <c r="B39" s="9">
        <v>2054</v>
      </c>
      <c r="C39" s="9">
        <v>11</v>
      </c>
      <c r="D39" s="9">
        <v>1</v>
      </c>
      <c r="E39" s="9">
        <v>137</v>
      </c>
      <c r="F39" s="9">
        <v>283</v>
      </c>
      <c r="G39" s="9">
        <v>126</v>
      </c>
      <c r="H39" s="9">
        <v>39</v>
      </c>
      <c r="I39" s="9">
        <v>586</v>
      </c>
      <c r="J39" s="9">
        <v>85</v>
      </c>
      <c r="K39" s="9">
        <v>24</v>
      </c>
      <c r="L39" s="10">
        <f t="shared" si="0"/>
        <v>3346</v>
      </c>
    </row>
    <row r="40" spans="1:12" ht="12.75">
      <c r="A40" s="20" t="s">
        <v>46</v>
      </c>
      <c r="B40" s="9">
        <v>2213</v>
      </c>
      <c r="C40" s="9">
        <v>7</v>
      </c>
      <c r="D40" s="9">
        <v>0</v>
      </c>
      <c r="E40" s="9">
        <v>174</v>
      </c>
      <c r="F40" s="9">
        <v>282</v>
      </c>
      <c r="G40" s="9">
        <v>54</v>
      </c>
      <c r="H40" s="9">
        <v>39</v>
      </c>
      <c r="I40" s="9">
        <v>756</v>
      </c>
      <c r="J40" s="9">
        <v>110</v>
      </c>
      <c r="K40" s="9">
        <v>18</v>
      </c>
      <c r="L40" s="10">
        <f t="shared" si="0"/>
        <v>3653</v>
      </c>
    </row>
    <row r="41" spans="1:12" ht="12.75">
      <c r="A41" s="20" t="s">
        <v>47</v>
      </c>
      <c r="B41" s="9">
        <v>2927</v>
      </c>
      <c r="C41" s="9">
        <v>8</v>
      </c>
      <c r="D41" s="9">
        <v>0</v>
      </c>
      <c r="E41" s="9">
        <v>201</v>
      </c>
      <c r="F41" s="9">
        <v>268</v>
      </c>
      <c r="G41" s="9">
        <v>70</v>
      </c>
      <c r="H41" s="9">
        <v>33</v>
      </c>
      <c r="I41" s="9">
        <v>694</v>
      </c>
      <c r="J41" s="9">
        <v>80</v>
      </c>
      <c r="K41" s="9">
        <v>22</v>
      </c>
      <c r="L41" s="10">
        <f t="shared" si="0"/>
        <v>4303</v>
      </c>
    </row>
    <row r="42" spans="1:12" ht="12.75">
      <c r="A42" s="20" t="s">
        <v>48</v>
      </c>
      <c r="B42" s="9">
        <v>1003</v>
      </c>
      <c r="C42" s="9">
        <v>4</v>
      </c>
      <c r="D42" s="9">
        <v>1</v>
      </c>
      <c r="E42" s="9">
        <v>63</v>
      </c>
      <c r="F42" s="9">
        <v>118</v>
      </c>
      <c r="G42" s="9">
        <v>22</v>
      </c>
      <c r="H42" s="9">
        <v>22</v>
      </c>
      <c r="I42" s="9">
        <v>297</v>
      </c>
      <c r="J42" s="9">
        <v>26</v>
      </c>
      <c r="K42" s="9">
        <v>13</v>
      </c>
      <c r="L42" s="10">
        <f t="shared" si="0"/>
        <v>1569</v>
      </c>
    </row>
    <row r="43" spans="1:12" ht="12.75">
      <c r="A43" s="20" t="s">
        <v>49</v>
      </c>
      <c r="B43" s="9">
        <v>1172</v>
      </c>
      <c r="C43" s="9">
        <v>6</v>
      </c>
      <c r="D43" s="9">
        <v>1</v>
      </c>
      <c r="E43" s="9">
        <v>36</v>
      </c>
      <c r="F43" s="9">
        <v>11</v>
      </c>
      <c r="G43" s="9">
        <v>12</v>
      </c>
      <c r="H43" s="9">
        <v>19</v>
      </c>
      <c r="I43" s="9">
        <v>90</v>
      </c>
      <c r="J43" s="9">
        <v>31</v>
      </c>
      <c r="K43" s="9">
        <v>20</v>
      </c>
      <c r="L43" s="10">
        <f t="shared" si="0"/>
        <v>1398</v>
      </c>
    </row>
    <row r="44" spans="1:12" ht="12.75">
      <c r="A44" s="20" t="s">
        <v>50</v>
      </c>
      <c r="B44" s="9">
        <v>2712</v>
      </c>
      <c r="C44" s="9">
        <v>17</v>
      </c>
      <c r="D44" s="9">
        <v>0</v>
      </c>
      <c r="E44" s="9">
        <v>127</v>
      </c>
      <c r="F44" s="9">
        <v>258</v>
      </c>
      <c r="G44" s="9">
        <v>40</v>
      </c>
      <c r="H44" s="9">
        <v>43</v>
      </c>
      <c r="I44" s="9">
        <v>681</v>
      </c>
      <c r="J44" s="9">
        <v>42</v>
      </c>
      <c r="K44" s="9">
        <v>37</v>
      </c>
      <c r="L44" s="10">
        <f t="shared" si="0"/>
        <v>3957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61517</v>
      </c>
      <c r="C46" s="11">
        <f t="shared" si="1"/>
        <v>296</v>
      </c>
      <c r="D46" s="11">
        <f t="shared" si="1"/>
        <v>22</v>
      </c>
      <c r="E46" s="11">
        <f t="shared" si="1"/>
        <v>3739</v>
      </c>
      <c r="F46" s="11">
        <f t="shared" si="1"/>
        <v>6132</v>
      </c>
      <c r="G46" s="11">
        <f t="shared" si="1"/>
        <v>1933</v>
      </c>
      <c r="H46" s="11">
        <f t="shared" si="1"/>
        <v>959</v>
      </c>
      <c r="I46" s="11">
        <f t="shared" si="1"/>
        <v>15175</v>
      </c>
      <c r="J46" s="11">
        <f t="shared" si="1"/>
        <v>2235</v>
      </c>
      <c r="K46" s="11">
        <f t="shared" si="1"/>
        <v>530</v>
      </c>
      <c r="L46" s="12">
        <f t="shared" si="1"/>
        <v>92538</v>
      </c>
    </row>
    <row r="47" spans="1:12" ht="13.5" thickBot="1">
      <c r="A47" s="22" t="s">
        <v>52</v>
      </c>
      <c r="B47" s="13">
        <f aca="true" t="shared" si="2" ref="B47:L47">(B46/$M13)</f>
        <v>2050.5666666666666</v>
      </c>
      <c r="C47" s="13">
        <f t="shared" si="2"/>
        <v>9.866666666666667</v>
      </c>
      <c r="D47" s="13">
        <f t="shared" si="2"/>
        <v>0.7333333333333333</v>
      </c>
      <c r="E47" s="13">
        <f t="shared" si="2"/>
        <v>124.63333333333334</v>
      </c>
      <c r="F47" s="13">
        <f t="shared" si="2"/>
        <v>204.4</v>
      </c>
      <c r="G47" s="13">
        <f t="shared" si="2"/>
        <v>64.43333333333334</v>
      </c>
      <c r="H47" s="13">
        <f t="shared" si="2"/>
        <v>31.966666666666665</v>
      </c>
      <c r="I47" s="13">
        <f t="shared" si="2"/>
        <v>505.8333333333333</v>
      </c>
      <c r="J47" s="13">
        <f t="shared" si="2"/>
        <v>74.5</v>
      </c>
      <c r="K47" s="13">
        <f t="shared" si="2"/>
        <v>17.666666666666668</v>
      </c>
      <c r="L47" s="14">
        <f t="shared" si="2"/>
        <v>3084.6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C10" sqref="C10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718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983</v>
      </c>
      <c r="C15" s="9">
        <v>7</v>
      </c>
      <c r="D15" s="9">
        <v>0</v>
      </c>
      <c r="E15" s="9">
        <v>10</v>
      </c>
      <c r="F15" s="9">
        <v>2</v>
      </c>
      <c r="G15" s="9">
        <v>6</v>
      </c>
      <c r="H15" s="9">
        <v>5</v>
      </c>
      <c r="I15" s="9">
        <v>17</v>
      </c>
      <c r="J15" s="9">
        <v>7</v>
      </c>
      <c r="K15" s="9">
        <v>14</v>
      </c>
      <c r="L15" s="10">
        <f aca="true" t="shared" si="0" ref="L15:L45">SUM(B15:K15)</f>
        <v>1051</v>
      </c>
      <c r="M15" s="23" t="s">
        <v>57</v>
      </c>
    </row>
    <row r="16" spans="1:13" ht="12.75">
      <c r="A16" s="20" t="s">
        <v>22</v>
      </c>
      <c r="B16" s="9">
        <v>1346</v>
      </c>
      <c r="C16" s="9">
        <v>3</v>
      </c>
      <c r="D16" s="9">
        <v>0</v>
      </c>
      <c r="E16" s="9">
        <v>65</v>
      </c>
      <c r="F16" s="9">
        <v>28</v>
      </c>
      <c r="G16" s="9">
        <v>23</v>
      </c>
      <c r="H16" s="9">
        <v>24</v>
      </c>
      <c r="I16" s="9">
        <v>352</v>
      </c>
      <c r="J16" s="9">
        <v>45</v>
      </c>
      <c r="K16" s="9">
        <v>8</v>
      </c>
      <c r="L16" s="10">
        <f t="shared" si="0"/>
        <v>1894</v>
      </c>
      <c r="M16" s="28"/>
    </row>
    <row r="17" spans="1:13" ht="12.75">
      <c r="A17" s="20" t="s">
        <v>23</v>
      </c>
      <c r="B17" s="9">
        <v>954</v>
      </c>
      <c r="C17" s="9">
        <v>5</v>
      </c>
      <c r="D17" s="9">
        <v>0</v>
      </c>
      <c r="E17" s="9">
        <v>83</v>
      </c>
      <c r="F17" s="9">
        <v>51</v>
      </c>
      <c r="G17" s="9">
        <v>4</v>
      </c>
      <c r="H17" s="9">
        <v>22</v>
      </c>
      <c r="I17" s="9">
        <v>440</v>
      </c>
      <c r="J17" s="9">
        <v>19</v>
      </c>
      <c r="K17" s="9">
        <v>4</v>
      </c>
      <c r="L17" s="10">
        <f t="shared" si="0"/>
        <v>1582</v>
      </c>
      <c r="M17" s="28"/>
    </row>
    <row r="18" spans="1:13" ht="12.75">
      <c r="A18" s="20" t="s">
        <v>24</v>
      </c>
      <c r="B18" s="9">
        <v>905</v>
      </c>
      <c r="C18" s="9">
        <v>6</v>
      </c>
      <c r="D18" s="9">
        <v>1</v>
      </c>
      <c r="E18" s="9">
        <v>84</v>
      </c>
      <c r="F18" s="9">
        <v>42</v>
      </c>
      <c r="G18" s="9">
        <v>37</v>
      </c>
      <c r="H18" s="9">
        <v>18</v>
      </c>
      <c r="I18" s="9">
        <v>335</v>
      </c>
      <c r="J18" s="9">
        <v>53</v>
      </c>
      <c r="K18" s="9">
        <v>5</v>
      </c>
      <c r="L18" s="10">
        <f t="shared" si="0"/>
        <v>1486</v>
      </c>
      <c r="M18" s="28"/>
    </row>
    <row r="19" spans="1:13" ht="12.75">
      <c r="A19" s="20" t="s">
        <v>25</v>
      </c>
      <c r="B19" s="9">
        <v>992</v>
      </c>
      <c r="C19" s="9">
        <v>5</v>
      </c>
      <c r="D19" s="9">
        <v>0</v>
      </c>
      <c r="E19" s="9">
        <v>91</v>
      </c>
      <c r="F19" s="9">
        <v>25</v>
      </c>
      <c r="G19" s="9">
        <v>16</v>
      </c>
      <c r="H19" s="9">
        <v>17</v>
      </c>
      <c r="I19" s="9">
        <v>429</v>
      </c>
      <c r="J19" s="9">
        <v>48</v>
      </c>
      <c r="K19" s="9">
        <v>6</v>
      </c>
      <c r="L19" s="10">
        <f t="shared" si="0"/>
        <v>1629</v>
      </c>
      <c r="M19" s="28"/>
    </row>
    <row r="20" spans="1:13" ht="12.75">
      <c r="A20" s="20" t="s">
        <v>26</v>
      </c>
      <c r="B20" s="9">
        <v>1322</v>
      </c>
      <c r="C20" s="9">
        <v>7</v>
      </c>
      <c r="D20" s="9">
        <v>1</v>
      </c>
      <c r="E20" s="9">
        <v>93</v>
      </c>
      <c r="F20" s="9">
        <v>23</v>
      </c>
      <c r="G20" s="9">
        <v>5</v>
      </c>
      <c r="H20" s="9">
        <v>22</v>
      </c>
      <c r="I20" s="9">
        <v>504</v>
      </c>
      <c r="J20" s="9">
        <v>12</v>
      </c>
      <c r="K20" s="9">
        <v>13</v>
      </c>
      <c r="L20" s="10">
        <f t="shared" si="0"/>
        <v>2002</v>
      </c>
      <c r="M20" s="28"/>
    </row>
    <row r="21" spans="1:13" ht="12.75">
      <c r="A21" s="20" t="s">
        <v>27</v>
      </c>
      <c r="B21" s="9">
        <v>848</v>
      </c>
      <c r="C21" s="9">
        <v>8</v>
      </c>
      <c r="D21" s="9">
        <v>1</v>
      </c>
      <c r="E21" s="9">
        <v>28</v>
      </c>
      <c r="F21" s="9">
        <v>18</v>
      </c>
      <c r="G21" s="9">
        <v>4</v>
      </c>
      <c r="H21" s="9">
        <v>10</v>
      </c>
      <c r="I21" s="9">
        <v>169</v>
      </c>
      <c r="J21" s="9">
        <v>18</v>
      </c>
      <c r="K21" s="9">
        <v>6</v>
      </c>
      <c r="L21" s="10">
        <f t="shared" si="0"/>
        <v>1110</v>
      </c>
      <c r="M21" s="28"/>
    </row>
    <row r="22" spans="1:13" ht="12.75">
      <c r="A22" s="20" t="s">
        <v>28</v>
      </c>
      <c r="B22" s="9">
        <v>1008</v>
      </c>
      <c r="C22" s="9">
        <v>2</v>
      </c>
      <c r="D22" s="9">
        <v>1</v>
      </c>
      <c r="E22" s="9">
        <v>14</v>
      </c>
      <c r="F22" s="9">
        <v>2</v>
      </c>
      <c r="G22" s="9">
        <v>26</v>
      </c>
      <c r="H22" s="9">
        <v>7</v>
      </c>
      <c r="I22" s="9">
        <v>61</v>
      </c>
      <c r="J22" s="9">
        <v>3</v>
      </c>
      <c r="K22" s="9">
        <v>13</v>
      </c>
      <c r="L22" s="10">
        <f t="shared" si="0"/>
        <v>1137</v>
      </c>
      <c r="M22" s="28"/>
    </row>
    <row r="23" spans="1:13" ht="12.75">
      <c r="A23" s="20" t="s">
        <v>29</v>
      </c>
      <c r="B23" s="9">
        <v>1331</v>
      </c>
      <c r="C23" s="9">
        <v>4</v>
      </c>
      <c r="D23" s="9">
        <v>0</v>
      </c>
      <c r="E23" s="9">
        <v>59</v>
      </c>
      <c r="F23" s="9">
        <v>38</v>
      </c>
      <c r="G23" s="9">
        <v>86</v>
      </c>
      <c r="H23" s="9">
        <v>19</v>
      </c>
      <c r="I23" s="9">
        <v>394</v>
      </c>
      <c r="J23" s="9">
        <v>46</v>
      </c>
      <c r="K23" s="9">
        <v>14</v>
      </c>
      <c r="L23" s="10">
        <f t="shared" si="0"/>
        <v>1991</v>
      </c>
      <c r="M23" s="28"/>
    </row>
    <row r="24" spans="1:13" ht="12.75">
      <c r="A24" s="20" t="s">
        <v>30</v>
      </c>
      <c r="B24" s="9">
        <v>971</v>
      </c>
      <c r="C24" s="9">
        <v>4</v>
      </c>
      <c r="D24" s="9">
        <v>0</v>
      </c>
      <c r="E24" s="9">
        <v>68</v>
      </c>
      <c r="F24" s="9">
        <v>45</v>
      </c>
      <c r="G24" s="9">
        <v>26</v>
      </c>
      <c r="H24" s="9">
        <v>20</v>
      </c>
      <c r="I24" s="9">
        <v>484</v>
      </c>
      <c r="J24" s="9">
        <v>37</v>
      </c>
      <c r="K24" s="9">
        <v>11</v>
      </c>
      <c r="L24" s="10">
        <f t="shared" si="0"/>
        <v>1666</v>
      </c>
      <c r="M24" s="28"/>
    </row>
    <row r="25" spans="1:13" ht="12.75">
      <c r="A25" s="20" t="s">
        <v>31</v>
      </c>
      <c r="B25" s="9">
        <v>1041</v>
      </c>
      <c r="C25" s="9">
        <v>4</v>
      </c>
      <c r="D25" s="9">
        <v>1</v>
      </c>
      <c r="E25" s="9">
        <v>69</v>
      </c>
      <c r="F25" s="9">
        <v>24</v>
      </c>
      <c r="G25" s="9">
        <v>71</v>
      </c>
      <c r="H25" s="9">
        <v>18</v>
      </c>
      <c r="I25" s="9">
        <v>446</v>
      </c>
      <c r="J25" s="9">
        <v>44</v>
      </c>
      <c r="K25" s="9">
        <v>4</v>
      </c>
      <c r="L25" s="10">
        <f t="shared" si="0"/>
        <v>1722</v>
      </c>
      <c r="M25" s="28"/>
    </row>
    <row r="26" spans="1:13" ht="12.75">
      <c r="A26" s="20" t="s">
        <v>32</v>
      </c>
      <c r="B26" s="9">
        <v>1035</v>
      </c>
      <c r="C26" s="9">
        <v>5</v>
      </c>
      <c r="D26" s="9">
        <v>0</v>
      </c>
      <c r="E26" s="9">
        <v>102</v>
      </c>
      <c r="F26" s="9">
        <v>44</v>
      </c>
      <c r="G26" s="9">
        <v>34</v>
      </c>
      <c r="H26" s="9">
        <v>17</v>
      </c>
      <c r="I26" s="9">
        <v>390</v>
      </c>
      <c r="J26" s="9">
        <v>42</v>
      </c>
      <c r="K26" s="9">
        <v>6</v>
      </c>
      <c r="L26" s="10">
        <f t="shared" si="0"/>
        <v>1675</v>
      </c>
      <c r="M26" s="28"/>
    </row>
    <row r="27" spans="1:13" ht="12.75">
      <c r="A27" s="20" t="s">
        <v>33</v>
      </c>
      <c r="B27" s="9">
        <v>1347</v>
      </c>
      <c r="C27" s="9">
        <v>5</v>
      </c>
      <c r="D27" s="9">
        <v>0</v>
      </c>
      <c r="E27" s="9">
        <v>76</v>
      </c>
      <c r="F27" s="9">
        <v>28</v>
      </c>
      <c r="G27" s="9">
        <v>29</v>
      </c>
      <c r="H27" s="9">
        <v>19</v>
      </c>
      <c r="I27" s="9">
        <v>358</v>
      </c>
      <c r="J27" s="9">
        <v>51</v>
      </c>
      <c r="K27" s="9">
        <v>11</v>
      </c>
      <c r="L27" s="10">
        <f t="shared" si="0"/>
        <v>1924</v>
      </c>
      <c r="M27" s="28"/>
    </row>
    <row r="28" spans="1:12" ht="12.75">
      <c r="A28" s="20">
        <v>14</v>
      </c>
      <c r="B28" s="9">
        <v>485</v>
      </c>
      <c r="C28" s="9">
        <v>4</v>
      </c>
      <c r="D28" s="9">
        <v>0</v>
      </c>
      <c r="E28" s="9">
        <v>34</v>
      </c>
      <c r="F28" s="9">
        <v>28</v>
      </c>
      <c r="G28" s="9">
        <v>10</v>
      </c>
      <c r="H28" s="9">
        <v>10</v>
      </c>
      <c r="I28" s="9">
        <v>105</v>
      </c>
      <c r="J28" s="9">
        <v>20</v>
      </c>
      <c r="K28" s="9">
        <v>5</v>
      </c>
      <c r="L28" s="10">
        <f t="shared" si="0"/>
        <v>701</v>
      </c>
    </row>
    <row r="29" spans="1:12" ht="12.75">
      <c r="A29" s="20" t="s">
        <v>35</v>
      </c>
      <c r="B29" s="9">
        <v>659</v>
      </c>
      <c r="C29" s="9">
        <v>12</v>
      </c>
      <c r="D29" s="9">
        <v>0</v>
      </c>
      <c r="E29" s="9">
        <v>4</v>
      </c>
      <c r="F29" s="9">
        <v>1</v>
      </c>
      <c r="G29" s="9">
        <v>2</v>
      </c>
      <c r="H29" s="9">
        <v>6</v>
      </c>
      <c r="I29" s="9">
        <v>17</v>
      </c>
      <c r="J29" s="9">
        <v>6</v>
      </c>
      <c r="K29" s="9">
        <v>12</v>
      </c>
      <c r="L29" s="10">
        <f t="shared" si="0"/>
        <v>719</v>
      </c>
    </row>
    <row r="30" spans="1:12" ht="12.75">
      <c r="A30" s="20" t="s">
        <v>36</v>
      </c>
      <c r="B30" s="9">
        <v>1386</v>
      </c>
      <c r="C30" s="9">
        <v>2</v>
      </c>
      <c r="D30" s="9">
        <v>1</v>
      </c>
      <c r="E30" s="9">
        <v>73</v>
      </c>
      <c r="F30" s="9">
        <v>29</v>
      </c>
      <c r="G30" s="9">
        <v>67</v>
      </c>
      <c r="H30" s="9">
        <v>23</v>
      </c>
      <c r="I30" s="9">
        <v>353</v>
      </c>
      <c r="J30" s="9">
        <v>54</v>
      </c>
      <c r="K30" s="9">
        <v>12</v>
      </c>
      <c r="L30" s="10">
        <f t="shared" si="0"/>
        <v>2000</v>
      </c>
    </row>
    <row r="31" spans="1:12" ht="12.75">
      <c r="A31" s="20" t="s">
        <v>37</v>
      </c>
      <c r="B31" s="9">
        <v>1003</v>
      </c>
      <c r="C31" s="9">
        <v>5</v>
      </c>
      <c r="D31" s="9">
        <v>0</v>
      </c>
      <c r="E31" s="9">
        <v>91</v>
      </c>
      <c r="F31" s="9">
        <v>30</v>
      </c>
      <c r="G31" s="9">
        <v>37</v>
      </c>
      <c r="H31" s="9">
        <v>20</v>
      </c>
      <c r="I31" s="9">
        <v>383</v>
      </c>
      <c r="J31" s="9">
        <v>49</v>
      </c>
      <c r="K31" s="9">
        <v>6</v>
      </c>
      <c r="L31" s="10">
        <f t="shared" si="0"/>
        <v>1624</v>
      </c>
    </row>
    <row r="32" spans="1:12" ht="12.75">
      <c r="A32" s="20" t="s">
        <v>38</v>
      </c>
      <c r="B32" s="9">
        <v>1038</v>
      </c>
      <c r="C32" s="9">
        <v>3</v>
      </c>
      <c r="D32" s="9">
        <v>1</v>
      </c>
      <c r="E32" s="9">
        <v>81</v>
      </c>
      <c r="F32" s="9">
        <v>23</v>
      </c>
      <c r="G32" s="9">
        <v>12</v>
      </c>
      <c r="H32" s="9">
        <v>16</v>
      </c>
      <c r="I32" s="9">
        <v>448</v>
      </c>
      <c r="J32" s="9">
        <v>34</v>
      </c>
      <c r="K32" s="9">
        <v>8</v>
      </c>
      <c r="L32" s="10">
        <f t="shared" si="0"/>
        <v>1664</v>
      </c>
    </row>
    <row r="33" spans="1:12" ht="12.75">
      <c r="A33" s="20" t="s">
        <v>39</v>
      </c>
      <c r="B33" s="9">
        <v>1069</v>
      </c>
      <c r="C33" s="9">
        <v>13</v>
      </c>
      <c r="D33" s="9">
        <v>2</v>
      </c>
      <c r="E33" s="9">
        <v>91</v>
      </c>
      <c r="F33" s="9">
        <v>48</v>
      </c>
      <c r="G33" s="9">
        <v>31</v>
      </c>
      <c r="H33" s="9">
        <v>16</v>
      </c>
      <c r="I33" s="9">
        <v>453</v>
      </c>
      <c r="J33" s="9">
        <v>58</v>
      </c>
      <c r="K33" s="9">
        <v>11</v>
      </c>
      <c r="L33" s="10">
        <f t="shared" si="0"/>
        <v>1792</v>
      </c>
    </row>
    <row r="34" spans="1:12" ht="12.75">
      <c r="A34" s="20" t="s">
        <v>40</v>
      </c>
      <c r="B34" s="9">
        <v>1540</v>
      </c>
      <c r="C34" s="9">
        <v>4</v>
      </c>
      <c r="D34" s="9">
        <v>0</v>
      </c>
      <c r="E34" s="9">
        <v>90</v>
      </c>
      <c r="F34" s="9">
        <v>44</v>
      </c>
      <c r="G34" s="9">
        <v>41</v>
      </c>
      <c r="H34" s="9">
        <v>19</v>
      </c>
      <c r="I34" s="9">
        <v>437</v>
      </c>
      <c r="J34" s="9">
        <v>60</v>
      </c>
      <c r="K34" s="9">
        <v>6</v>
      </c>
      <c r="L34" s="10">
        <f t="shared" si="0"/>
        <v>2241</v>
      </c>
    </row>
    <row r="35" spans="1:12" ht="12.75">
      <c r="A35" s="20" t="s">
        <v>41</v>
      </c>
      <c r="B35" s="9">
        <v>466</v>
      </c>
      <c r="C35" s="9">
        <v>0</v>
      </c>
      <c r="D35" s="9">
        <v>0</v>
      </c>
      <c r="E35" s="9">
        <v>27</v>
      </c>
      <c r="F35" s="9">
        <v>18</v>
      </c>
      <c r="G35" s="9">
        <v>7</v>
      </c>
      <c r="H35" s="9">
        <v>9</v>
      </c>
      <c r="I35" s="9">
        <v>164</v>
      </c>
      <c r="J35" s="9">
        <v>16</v>
      </c>
      <c r="K35" s="9">
        <v>2</v>
      </c>
      <c r="L35" s="10">
        <f t="shared" si="0"/>
        <v>709</v>
      </c>
    </row>
    <row r="36" spans="1:12" ht="12.75">
      <c r="A36" s="20" t="s">
        <v>42</v>
      </c>
      <c r="B36" s="9">
        <v>629</v>
      </c>
      <c r="C36" s="9">
        <v>4</v>
      </c>
      <c r="D36" s="9">
        <v>1</v>
      </c>
      <c r="E36" s="9">
        <v>8</v>
      </c>
      <c r="F36" s="9">
        <v>5</v>
      </c>
      <c r="G36" s="9">
        <v>18</v>
      </c>
      <c r="H36" s="9">
        <v>8</v>
      </c>
      <c r="I36" s="9">
        <v>47</v>
      </c>
      <c r="J36" s="9">
        <v>4</v>
      </c>
      <c r="K36" s="9">
        <v>13</v>
      </c>
      <c r="L36" s="10">
        <f t="shared" si="0"/>
        <v>737</v>
      </c>
    </row>
    <row r="37" spans="1:12" ht="12.75">
      <c r="A37" s="20" t="s">
        <v>43</v>
      </c>
      <c r="B37" s="9">
        <v>1375</v>
      </c>
      <c r="C37" s="9">
        <v>4</v>
      </c>
      <c r="D37" s="9">
        <v>1</v>
      </c>
      <c r="E37" s="9">
        <v>52</v>
      </c>
      <c r="F37" s="9">
        <v>24</v>
      </c>
      <c r="G37" s="9">
        <v>30</v>
      </c>
      <c r="H37" s="9">
        <v>21</v>
      </c>
      <c r="I37" s="9">
        <v>425</v>
      </c>
      <c r="J37" s="9">
        <v>42</v>
      </c>
      <c r="K37" s="9">
        <v>8</v>
      </c>
      <c r="L37" s="10">
        <f t="shared" si="0"/>
        <v>1982</v>
      </c>
    </row>
    <row r="38" spans="1:12" ht="12.75">
      <c r="A38" s="20" t="s">
        <v>44</v>
      </c>
      <c r="B38" s="9">
        <v>1043</v>
      </c>
      <c r="C38" s="9">
        <v>4</v>
      </c>
      <c r="D38" s="9">
        <v>1</v>
      </c>
      <c r="E38" s="9">
        <v>71</v>
      </c>
      <c r="F38" s="9">
        <v>29</v>
      </c>
      <c r="G38" s="9">
        <v>62</v>
      </c>
      <c r="H38" s="9">
        <v>18</v>
      </c>
      <c r="I38" s="9">
        <v>406</v>
      </c>
      <c r="J38" s="9">
        <v>50</v>
      </c>
      <c r="K38" s="9">
        <v>10</v>
      </c>
      <c r="L38" s="10">
        <f t="shared" si="0"/>
        <v>1694</v>
      </c>
    </row>
    <row r="39" spans="1:12" ht="12.75">
      <c r="A39" s="20" t="s">
        <v>45</v>
      </c>
      <c r="B39" s="9">
        <v>1041</v>
      </c>
      <c r="C39" s="9">
        <v>7</v>
      </c>
      <c r="D39" s="9">
        <v>0</v>
      </c>
      <c r="E39" s="9">
        <v>66</v>
      </c>
      <c r="F39" s="9">
        <v>48</v>
      </c>
      <c r="G39" s="9">
        <v>77</v>
      </c>
      <c r="H39" s="9">
        <v>18</v>
      </c>
      <c r="I39" s="9">
        <v>399</v>
      </c>
      <c r="J39" s="9">
        <v>41</v>
      </c>
      <c r="K39" s="9">
        <v>11</v>
      </c>
      <c r="L39" s="10">
        <f t="shared" si="0"/>
        <v>1708</v>
      </c>
    </row>
    <row r="40" spans="1:12" ht="12.75">
      <c r="A40" s="20" t="s">
        <v>46</v>
      </c>
      <c r="B40" s="9">
        <v>1065</v>
      </c>
      <c r="C40" s="9">
        <v>6</v>
      </c>
      <c r="D40" s="9">
        <v>0</v>
      </c>
      <c r="E40" s="9">
        <v>92</v>
      </c>
      <c r="F40" s="9">
        <v>46</v>
      </c>
      <c r="G40" s="9">
        <v>23</v>
      </c>
      <c r="H40" s="9">
        <v>20</v>
      </c>
      <c r="I40" s="9">
        <v>446</v>
      </c>
      <c r="J40" s="9">
        <v>46</v>
      </c>
      <c r="K40" s="9">
        <v>11</v>
      </c>
      <c r="L40" s="10">
        <f t="shared" si="0"/>
        <v>1755</v>
      </c>
    </row>
    <row r="41" spans="1:12" ht="12.75">
      <c r="A41" s="20" t="s">
        <v>47</v>
      </c>
      <c r="B41" s="9">
        <v>1396</v>
      </c>
      <c r="C41" s="9">
        <v>4</v>
      </c>
      <c r="D41" s="9">
        <v>0</v>
      </c>
      <c r="E41" s="9">
        <v>97</v>
      </c>
      <c r="F41" s="9">
        <v>32</v>
      </c>
      <c r="G41" s="9">
        <v>30</v>
      </c>
      <c r="H41" s="9">
        <v>15</v>
      </c>
      <c r="I41" s="9">
        <v>465</v>
      </c>
      <c r="J41" s="9">
        <v>43</v>
      </c>
      <c r="K41" s="9">
        <v>11</v>
      </c>
      <c r="L41" s="10">
        <f t="shared" si="0"/>
        <v>2093</v>
      </c>
    </row>
    <row r="42" spans="1:12" ht="12.75">
      <c r="A42" s="20" t="s">
        <v>48</v>
      </c>
      <c r="B42" s="9">
        <v>446</v>
      </c>
      <c r="C42" s="9">
        <v>4</v>
      </c>
      <c r="D42" s="9">
        <v>1</v>
      </c>
      <c r="E42" s="9">
        <v>30</v>
      </c>
      <c r="F42" s="9">
        <v>12</v>
      </c>
      <c r="G42" s="9">
        <v>15</v>
      </c>
      <c r="H42" s="9">
        <v>11</v>
      </c>
      <c r="I42" s="9">
        <v>188</v>
      </c>
      <c r="J42" s="9">
        <v>17</v>
      </c>
      <c r="K42" s="9">
        <v>5</v>
      </c>
      <c r="L42" s="10">
        <f t="shared" si="0"/>
        <v>729</v>
      </c>
    </row>
    <row r="43" spans="1:12" ht="12.75">
      <c r="A43" s="20" t="s">
        <v>49</v>
      </c>
      <c r="B43" s="9">
        <v>682</v>
      </c>
      <c r="C43" s="9">
        <v>3</v>
      </c>
      <c r="D43" s="9">
        <v>0</v>
      </c>
      <c r="E43" s="9">
        <v>18</v>
      </c>
      <c r="F43" s="9">
        <v>3</v>
      </c>
      <c r="G43" s="9">
        <v>4</v>
      </c>
      <c r="H43" s="9">
        <v>10</v>
      </c>
      <c r="I43" s="9">
        <v>53</v>
      </c>
      <c r="J43" s="9">
        <v>5</v>
      </c>
      <c r="K43" s="9">
        <v>8</v>
      </c>
      <c r="L43" s="10">
        <f t="shared" si="0"/>
        <v>786</v>
      </c>
    </row>
    <row r="44" spans="1:12" ht="12.75">
      <c r="A44" s="20" t="s">
        <v>50</v>
      </c>
      <c r="B44" s="9">
        <v>1389</v>
      </c>
      <c r="C44" s="9">
        <v>8</v>
      </c>
      <c r="D44" s="9">
        <v>0</v>
      </c>
      <c r="E44" s="9">
        <v>65</v>
      </c>
      <c r="F44" s="9">
        <v>47</v>
      </c>
      <c r="G44" s="9">
        <v>19</v>
      </c>
      <c r="H44" s="9">
        <v>20</v>
      </c>
      <c r="I44" s="9">
        <v>438</v>
      </c>
      <c r="J44" s="9">
        <v>7</v>
      </c>
      <c r="K44" s="9">
        <v>20</v>
      </c>
      <c r="L44" s="10">
        <f t="shared" si="0"/>
        <v>2013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30795</v>
      </c>
      <c r="C46" s="11">
        <f t="shared" si="1"/>
        <v>152</v>
      </c>
      <c r="D46" s="11">
        <f t="shared" si="1"/>
        <v>13</v>
      </c>
      <c r="E46" s="11">
        <f t="shared" si="1"/>
        <v>1832</v>
      </c>
      <c r="F46" s="11">
        <f t="shared" si="1"/>
        <v>837</v>
      </c>
      <c r="G46" s="11">
        <f t="shared" si="1"/>
        <v>852</v>
      </c>
      <c r="H46" s="11">
        <f t="shared" si="1"/>
        <v>478</v>
      </c>
      <c r="I46" s="11">
        <f t="shared" si="1"/>
        <v>9606</v>
      </c>
      <c r="J46" s="11">
        <f t="shared" si="1"/>
        <v>977</v>
      </c>
      <c r="K46" s="11">
        <f t="shared" si="1"/>
        <v>274</v>
      </c>
      <c r="L46" s="12">
        <f t="shared" si="1"/>
        <v>45816</v>
      </c>
    </row>
    <row r="47" spans="1:12" ht="13.5" thickBot="1">
      <c r="A47" s="22" t="s">
        <v>52</v>
      </c>
      <c r="B47" s="13">
        <f aca="true" t="shared" si="2" ref="B47:L47">(B46/$M13)</f>
        <v>1026.5</v>
      </c>
      <c r="C47" s="13">
        <f t="shared" si="2"/>
        <v>5.066666666666666</v>
      </c>
      <c r="D47" s="13">
        <f t="shared" si="2"/>
        <v>0.43333333333333335</v>
      </c>
      <c r="E47" s="13">
        <f t="shared" si="2"/>
        <v>61.06666666666667</v>
      </c>
      <c r="F47" s="13">
        <f t="shared" si="2"/>
        <v>27.9</v>
      </c>
      <c r="G47" s="13">
        <f t="shared" si="2"/>
        <v>28.4</v>
      </c>
      <c r="H47" s="13">
        <f t="shared" si="2"/>
        <v>15.933333333333334</v>
      </c>
      <c r="I47" s="13">
        <f t="shared" si="2"/>
        <v>320.2</v>
      </c>
      <c r="J47" s="13">
        <f t="shared" si="2"/>
        <v>32.56666666666667</v>
      </c>
      <c r="K47" s="13">
        <f t="shared" si="2"/>
        <v>9.133333333333333</v>
      </c>
      <c r="L47" s="14">
        <f t="shared" si="2"/>
        <v>1527.2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2019-10-04T17:41:37Z</cp:lastPrinted>
  <dcterms:created xsi:type="dcterms:W3CDTF">2004-02-06T13:10:41Z</dcterms:created>
  <dcterms:modified xsi:type="dcterms:W3CDTF">2020-12-03T15:50:25Z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Noviembre</vt:lpwstr>
  </property>
  <property fmtid="{D5CDD505-2E9C-101B-9397-08002B2CF9AE}" pid="4" name="A">
    <vt:lpwstr>2020</vt:lpwstr>
  </property>
  <property fmtid="{D5CDD505-2E9C-101B-9397-08002B2CF9AE}" pid="5" name="URL Documen">
    <vt:lpwstr>/PasadasVehiculares/Vehic-NOVIEMBRE-2020.xls</vt:lpwstr>
  </property>
  <property fmtid="{D5CDD505-2E9C-101B-9397-08002B2CF9AE}" pid="6" name="N_M">
    <vt:lpwstr>11.0000000000000</vt:lpwstr>
  </property>
</Properties>
</file>