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nobiembre-19" sheetId="1" r:id="rId1"/>
    <sheet name="Chaimavida Nobie-19-ambos-senti" sheetId="2" r:id="rId2"/>
    <sheet name="Chaimavida-Nobie-sentido-Bulnes" sheetId="3" r:id="rId3"/>
    <sheet name="Chaimavida-Nobie-sentido-Concep" sheetId="4" r:id="rId4"/>
    <sheet name="Las-Raices-Nobie-19-ambos-senti" sheetId="5" r:id="rId5"/>
    <sheet name="Las-Raices-Novi-sent-Curacautin" sheetId="6" r:id="rId6"/>
    <sheet name="Las-Raices-Novie-sent-Lonquimay" sheetId="7" r:id="rId7"/>
    <sheet name="San-Roque-Novie-19-ambos-sentid" sheetId="8" r:id="rId8"/>
    <sheet name="San-Roque-Novie-sent-SantaJuana" sheetId="9" r:id="rId9"/>
    <sheet name="San-Roque-Novie-sent-Nacimiento" sheetId="10" r:id="rId10"/>
  </sheets>
  <definedNames/>
  <calcPr fullCalcOnLoad="1"/>
</workbook>
</file>

<file path=xl/sharedStrings.xml><?xml version="1.0" encoding="utf-8"?>
<sst xmlns="http://schemas.openxmlformats.org/spreadsheetml/2006/main" count="623" uniqueCount="79">
  <si>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</si>
  <si>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</si>
  <si>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</si>
  <si>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</si>
  <si>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</si>
  <si>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</si>
  <si>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</si>
  <si>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</si>
  <si>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</si>
  <si>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</si>
  <si>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</si>
  <si>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</si>
  <si>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</si>
  <si>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</si>
  <si>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</si>
  <si>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</si>
  <si>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</si>
  <si>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</si>
  <si>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</si>
  <si>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</si>
  <si>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</si>
  <si>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</si>
  <si>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</si>
  <si>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</si>
  <si>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</si>
  <si>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</si>
  <si>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</si>
  <si>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</si>
  <si>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</si>
  <si>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</si>
  <si>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</si>
  <si>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</si>
  <si>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</si>
  <si>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</si>
  <si>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</si>
  <si>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</si>
  <si>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</si>
  <si>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</si>
  <si>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</si>
  <si>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</si>
  <si>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</si>
  <si>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</si>
  <si>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</si>
  <si>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</si>
  <si>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</si>
  <si>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</si>
  <si>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</si>
  <si>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</si>
  <si>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</si>
  <si>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</si>
  <si>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</si>
  <si>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</si>
  <si>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</si>
  <si>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</si>
  <si>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</si>
  <si>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</si>
  <si>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</si>
  <si>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</si>
  <si>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</si>
  <si>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</si>
  <si>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</si>
  <si>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</si>
  <si>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</si>
  <si>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</si>
  <si>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</si>
  <si>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</si>
  <si>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</si>
  <si>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</si>
  <si>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</si>
  <si>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</si>
  <si>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 xml:space="preserve"> - A contar del  21 de Agosto 2019  los Buses de 3 y mas ejes se clasifican en forma separada.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</si>
  <si>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</si>
  <si>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</si>
  <si>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</si>
  <si>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</si>
  <si>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- A contar del  22 de Agosto 2019  los Buses de 3 y mas ejes se clasifican en forma separada.</t>
  </si>
  <si>
    <t>A contar del  23 de Agosto 2019  los Buses de 3 y mas ejes se clasifican en forma separada.</t>
  </si>
  <si>
    <t xml:space="preserve"> - A contar del  23 de Agosto 2019  los Buses de 3 y mas ejes se clasifican en forma separada.</t>
  </si>
  <si>
    <t>NOVIEMBRE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</si>
</sst>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4.57421875" style="0" hidden="1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78</v>
      </c>
      <c r="J6" s="1" t="s">
        <v>3</v>
      </c>
      <c r="K6" s="3">
        <v>2019</v>
      </c>
    </row>
    <row r="7" spans="1:2" ht="11.25" customHeight="1">
      <c r="A7" s="51"/>
      <c r="B7" s="51"/>
    </row>
    <row r="8" spans="1:2" ht="9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304</v>
      </c>
      <c r="C15" s="9">
        <v>0</v>
      </c>
      <c r="D15" s="9">
        <v>11</v>
      </c>
      <c r="E15" s="9">
        <v>1</v>
      </c>
      <c r="F15" s="9">
        <v>0</v>
      </c>
      <c r="G15" s="9">
        <v>35</v>
      </c>
      <c r="H15" s="9">
        <v>11</v>
      </c>
      <c r="I15" s="9">
        <v>97</v>
      </c>
      <c r="J15" s="9">
        <v>10</v>
      </c>
      <c r="K15" s="9">
        <v>16</v>
      </c>
      <c r="L15" s="10">
        <f aca="true" t="shared" si="0" ref="L15:L45">SUM(B15:K15)</f>
        <v>485</v>
      </c>
      <c r="M15" s="23" t="s">
        <v>57</v>
      </c>
    </row>
    <row r="16" spans="1:13" ht="12.75">
      <c r="A16" s="20" t="s">
        <v>22</v>
      </c>
      <c r="B16" s="9">
        <v>123</v>
      </c>
      <c r="C16" s="9">
        <v>0</v>
      </c>
      <c r="D16" s="9">
        <v>21</v>
      </c>
      <c r="E16" s="9">
        <v>3</v>
      </c>
      <c r="F16" s="9">
        <v>0</v>
      </c>
      <c r="G16" s="9">
        <v>62</v>
      </c>
      <c r="H16" s="9">
        <v>6</v>
      </c>
      <c r="I16" s="9">
        <v>210</v>
      </c>
      <c r="J16" s="9">
        <v>41</v>
      </c>
      <c r="K16" s="9">
        <v>13</v>
      </c>
      <c r="L16" s="10">
        <f t="shared" si="0"/>
        <v>479</v>
      </c>
      <c r="M16" s="28"/>
    </row>
    <row r="17" spans="1:13" ht="12.75">
      <c r="A17" s="20" t="s">
        <v>23</v>
      </c>
      <c r="B17" s="9">
        <v>160</v>
      </c>
      <c r="C17" s="9">
        <v>0</v>
      </c>
      <c r="D17" s="9">
        <v>20</v>
      </c>
      <c r="E17" s="9">
        <v>1</v>
      </c>
      <c r="F17" s="9">
        <v>0</v>
      </c>
      <c r="G17" s="9">
        <v>18</v>
      </c>
      <c r="H17" s="9">
        <v>5</v>
      </c>
      <c r="I17" s="9">
        <v>66</v>
      </c>
      <c r="J17" s="9">
        <v>5</v>
      </c>
      <c r="K17" s="9">
        <v>24</v>
      </c>
      <c r="L17" s="10">
        <f t="shared" si="0"/>
        <v>299</v>
      </c>
      <c r="M17" s="28"/>
    </row>
    <row r="18" spans="1:13" ht="12.75">
      <c r="A18" s="20" t="s">
        <v>24</v>
      </c>
      <c r="B18" s="9">
        <v>154</v>
      </c>
      <c r="C18" s="9">
        <v>1</v>
      </c>
      <c r="D18" s="9">
        <v>18</v>
      </c>
      <c r="E18" s="9">
        <v>1</v>
      </c>
      <c r="F18" s="9">
        <v>3</v>
      </c>
      <c r="G18" s="9">
        <v>86</v>
      </c>
      <c r="H18" s="9">
        <v>6</v>
      </c>
      <c r="I18" s="9">
        <v>170</v>
      </c>
      <c r="J18" s="9">
        <v>9</v>
      </c>
      <c r="K18" s="9">
        <v>27</v>
      </c>
      <c r="L18" s="10">
        <f t="shared" si="0"/>
        <v>475</v>
      </c>
      <c r="M18" s="28"/>
    </row>
    <row r="19" spans="1:13" ht="12.75">
      <c r="A19" s="20" t="s">
        <v>25</v>
      </c>
      <c r="B19" s="9">
        <v>126</v>
      </c>
      <c r="C19" s="9">
        <v>0</v>
      </c>
      <c r="D19" s="9">
        <v>11</v>
      </c>
      <c r="E19" s="9">
        <v>4</v>
      </c>
      <c r="F19" s="9">
        <v>3</v>
      </c>
      <c r="G19" s="9">
        <v>149</v>
      </c>
      <c r="H19" s="9">
        <v>9</v>
      </c>
      <c r="I19" s="9">
        <v>184</v>
      </c>
      <c r="J19" s="9">
        <v>26</v>
      </c>
      <c r="K19" s="9">
        <v>12</v>
      </c>
      <c r="L19" s="10">
        <f t="shared" si="0"/>
        <v>524</v>
      </c>
      <c r="M19" s="28"/>
    </row>
    <row r="20" spans="1:13" ht="12.75">
      <c r="A20" s="20" t="s">
        <v>26</v>
      </c>
      <c r="B20" s="9">
        <v>136</v>
      </c>
      <c r="C20" s="9">
        <v>1</v>
      </c>
      <c r="D20" s="9">
        <v>25</v>
      </c>
      <c r="E20" s="9">
        <v>8</v>
      </c>
      <c r="F20" s="9">
        <v>0</v>
      </c>
      <c r="G20" s="9">
        <v>197</v>
      </c>
      <c r="H20" s="9">
        <v>12</v>
      </c>
      <c r="I20" s="9">
        <v>138</v>
      </c>
      <c r="J20" s="9">
        <v>30</v>
      </c>
      <c r="K20" s="9">
        <v>36</v>
      </c>
      <c r="L20" s="10">
        <f t="shared" si="0"/>
        <v>583</v>
      </c>
      <c r="M20" s="28"/>
    </row>
    <row r="21" spans="1:13" ht="12.75">
      <c r="A21" s="20" t="s">
        <v>27</v>
      </c>
      <c r="B21" s="9">
        <v>206</v>
      </c>
      <c r="C21" s="9">
        <v>1</v>
      </c>
      <c r="D21" s="9">
        <v>17</v>
      </c>
      <c r="E21" s="9">
        <v>8</v>
      </c>
      <c r="F21" s="9">
        <v>2</v>
      </c>
      <c r="G21" s="9">
        <v>204</v>
      </c>
      <c r="H21" s="9">
        <v>20</v>
      </c>
      <c r="I21" s="9">
        <v>187</v>
      </c>
      <c r="J21" s="9">
        <v>22</v>
      </c>
      <c r="K21" s="9">
        <v>5</v>
      </c>
      <c r="L21" s="10">
        <f t="shared" si="0"/>
        <v>672</v>
      </c>
      <c r="M21" s="28"/>
    </row>
    <row r="22" spans="1:13" ht="12.75">
      <c r="A22" s="20" t="s">
        <v>28</v>
      </c>
      <c r="B22" s="9">
        <v>303</v>
      </c>
      <c r="C22" s="9">
        <v>0</v>
      </c>
      <c r="D22" s="9">
        <v>16</v>
      </c>
      <c r="E22" s="9">
        <v>10</v>
      </c>
      <c r="F22" s="9">
        <v>2</v>
      </c>
      <c r="G22" s="9">
        <v>323</v>
      </c>
      <c r="H22" s="9">
        <v>18</v>
      </c>
      <c r="I22" s="9">
        <v>156</v>
      </c>
      <c r="J22" s="9">
        <v>53</v>
      </c>
      <c r="K22" s="9">
        <v>41</v>
      </c>
      <c r="L22" s="10">
        <f t="shared" si="0"/>
        <v>922</v>
      </c>
      <c r="M22" s="28"/>
    </row>
    <row r="23" spans="1:13" ht="12.75">
      <c r="A23" s="20" t="s">
        <v>29</v>
      </c>
      <c r="B23" s="9">
        <v>208</v>
      </c>
      <c r="C23" s="9">
        <v>0</v>
      </c>
      <c r="D23" s="9">
        <v>15</v>
      </c>
      <c r="E23" s="9">
        <v>6</v>
      </c>
      <c r="F23" s="9">
        <v>3</v>
      </c>
      <c r="G23" s="9">
        <v>341</v>
      </c>
      <c r="H23" s="9">
        <v>8</v>
      </c>
      <c r="I23" s="9">
        <v>183</v>
      </c>
      <c r="J23" s="9">
        <v>54</v>
      </c>
      <c r="K23" s="9">
        <v>13</v>
      </c>
      <c r="L23" s="10">
        <f t="shared" si="0"/>
        <v>831</v>
      </c>
      <c r="M23" s="28"/>
    </row>
    <row r="24" spans="1:13" ht="12.75">
      <c r="A24" s="20" t="s">
        <v>30</v>
      </c>
      <c r="B24" s="9">
        <v>198</v>
      </c>
      <c r="C24" s="9">
        <v>0</v>
      </c>
      <c r="D24" s="9">
        <v>13</v>
      </c>
      <c r="E24" s="9">
        <v>5</v>
      </c>
      <c r="F24" s="9">
        <v>2</v>
      </c>
      <c r="G24" s="9">
        <v>80</v>
      </c>
      <c r="H24" s="9">
        <v>4</v>
      </c>
      <c r="I24" s="9">
        <v>89</v>
      </c>
      <c r="J24" s="9">
        <v>19</v>
      </c>
      <c r="K24" s="9">
        <v>19</v>
      </c>
      <c r="L24" s="10">
        <f t="shared" si="0"/>
        <v>429</v>
      </c>
      <c r="M24" s="28"/>
    </row>
    <row r="25" spans="1:13" ht="12.75">
      <c r="A25" s="20" t="s">
        <v>31</v>
      </c>
      <c r="B25" s="9">
        <v>188</v>
      </c>
      <c r="C25" s="9">
        <v>0</v>
      </c>
      <c r="D25" s="9">
        <v>11</v>
      </c>
      <c r="E25" s="9">
        <v>4</v>
      </c>
      <c r="F25" s="9">
        <v>1</v>
      </c>
      <c r="G25" s="9">
        <v>288</v>
      </c>
      <c r="H25" s="9">
        <v>11</v>
      </c>
      <c r="I25" s="9">
        <v>133</v>
      </c>
      <c r="J25" s="9">
        <v>22</v>
      </c>
      <c r="K25" s="9">
        <v>22</v>
      </c>
      <c r="L25" s="10">
        <f t="shared" si="0"/>
        <v>680</v>
      </c>
      <c r="M25" s="28"/>
    </row>
    <row r="26" spans="1:13" ht="12.75">
      <c r="A26" s="20" t="s">
        <v>32</v>
      </c>
      <c r="B26" s="9">
        <v>78</v>
      </c>
      <c r="C26" s="9">
        <v>0</v>
      </c>
      <c r="D26" s="9">
        <v>3</v>
      </c>
      <c r="E26" s="9">
        <v>1</v>
      </c>
      <c r="F26" s="9">
        <v>0</v>
      </c>
      <c r="G26" s="9">
        <v>45</v>
      </c>
      <c r="H26" s="9">
        <v>0</v>
      </c>
      <c r="I26" s="9">
        <v>56</v>
      </c>
      <c r="J26" s="9">
        <v>7</v>
      </c>
      <c r="K26" s="9">
        <v>6</v>
      </c>
      <c r="L26" s="10">
        <f t="shared" si="0"/>
        <v>196</v>
      </c>
      <c r="M26" s="28"/>
    </row>
    <row r="27" spans="1:13" ht="12.75">
      <c r="A27" s="20" t="s">
        <v>33</v>
      </c>
      <c r="B27" s="9">
        <v>128</v>
      </c>
      <c r="C27" s="9">
        <v>1</v>
      </c>
      <c r="D27" s="9">
        <v>17</v>
      </c>
      <c r="E27" s="9">
        <v>4</v>
      </c>
      <c r="F27" s="9">
        <v>3</v>
      </c>
      <c r="G27" s="9">
        <v>73</v>
      </c>
      <c r="H27" s="9">
        <v>7</v>
      </c>
      <c r="I27" s="9">
        <v>272</v>
      </c>
      <c r="J27" s="9">
        <v>24</v>
      </c>
      <c r="K27" s="9">
        <v>22</v>
      </c>
      <c r="L27" s="10">
        <f t="shared" si="0"/>
        <v>551</v>
      </c>
      <c r="M27" s="28"/>
    </row>
    <row r="28" spans="1:12" ht="12.75">
      <c r="A28" s="20">
        <v>14</v>
      </c>
      <c r="B28" s="9">
        <v>222</v>
      </c>
      <c r="C28" s="9">
        <v>2</v>
      </c>
      <c r="D28" s="9">
        <v>22</v>
      </c>
      <c r="E28" s="9">
        <v>7</v>
      </c>
      <c r="F28" s="9">
        <v>5</v>
      </c>
      <c r="G28" s="9">
        <v>164</v>
      </c>
      <c r="H28" s="9">
        <v>12</v>
      </c>
      <c r="I28" s="9">
        <v>446</v>
      </c>
      <c r="J28" s="9">
        <v>29</v>
      </c>
      <c r="K28" s="9">
        <v>33</v>
      </c>
      <c r="L28" s="10">
        <f t="shared" si="0"/>
        <v>942</v>
      </c>
    </row>
    <row r="29" spans="1:12" ht="12.75">
      <c r="A29" s="20" t="s">
        <v>35</v>
      </c>
      <c r="B29" s="9">
        <v>320</v>
      </c>
      <c r="C29" s="9">
        <v>2</v>
      </c>
      <c r="D29" s="9">
        <v>13</v>
      </c>
      <c r="E29" s="9">
        <v>11</v>
      </c>
      <c r="F29" s="9">
        <v>1</v>
      </c>
      <c r="G29" s="9">
        <v>142</v>
      </c>
      <c r="H29" s="9">
        <v>12</v>
      </c>
      <c r="I29" s="9">
        <v>441</v>
      </c>
      <c r="J29" s="9">
        <v>27</v>
      </c>
      <c r="K29" s="9">
        <v>38</v>
      </c>
      <c r="L29" s="10">
        <f t="shared" si="0"/>
        <v>1007</v>
      </c>
    </row>
    <row r="30" spans="1:12" ht="12.75">
      <c r="A30" s="20" t="s">
        <v>36</v>
      </c>
      <c r="B30" s="9">
        <v>188</v>
      </c>
      <c r="C30" s="9">
        <v>0</v>
      </c>
      <c r="D30" s="9">
        <v>15</v>
      </c>
      <c r="E30" s="9">
        <v>8</v>
      </c>
      <c r="F30" s="9">
        <v>2</v>
      </c>
      <c r="G30" s="9">
        <v>75</v>
      </c>
      <c r="H30" s="9">
        <v>9</v>
      </c>
      <c r="I30" s="9">
        <v>395</v>
      </c>
      <c r="J30" s="9">
        <v>21</v>
      </c>
      <c r="K30" s="9">
        <v>29</v>
      </c>
      <c r="L30" s="10">
        <f t="shared" si="0"/>
        <v>742</v>
      </c>
    </row>
    <row r="31" spans="1:12" ht="12.75">
      <c r="A31" s="20" t="s">
        <v>37</v>
      </c>
      <c r="B31" s="9">
        <v>170</v>
      </c>
      <c r="C31" s="9">
        <v>0</v>
      </c>
      <c r="D31" s="9">
        <v>16</v>
      </c>
      <c r="E31" s="9">
        <v>3</v>
      </c>
      <c r="F31" s="9">
        <v>3</v>
      </c>
      <c r="G31" s="9">
        <v>35</v>
      </c>
      <c r="H31" s="9">
        <v>6</v>
      </c>
      <c r="I31" s="9">
        <v>86</v>
      </c>
      <c r="J31" s="9">
        <v>18</v>
      </c>
      <c r="K31" s="9">
        <v>17</v>
      </c>
      <c r="L31" s="10">
        <f t="shared" si="0"/>
        <v>354</v>
      </c>
    </row>
    <row r="32" spans="1:12" ht="12.75">
      <c r="A32" s="20" t="s">
        <v>38</v>
      </c>
      <c r="B32" s="9">
        <v>291</v>
      </c>
      <c r="C32" s="9">
        <v>1</v>
      </c>
      <c r="D32" s="9">
        <v>18</v>
      </c>
      <c r="E32" s="9">
        <v>4</v>
      </c>
      <c r="F32" s="9">
        <v>1</v>
      </c>
      <c r="G32" s="9">
        <v>93</v>
      </c>
      <c r="H32" s="9">
        <v>6</v>
      </c>
      <c r="I32" s="9">
        <v>305</v>
      </c>
      <c r="J32" s="9">
        <v>16</v>
      </c>
      <c r="K32" s="9">
        <v>25</v>
      </c>
      <c r="L32" s="10">
        <f t="shared" si="0"/>
        <v>760</v>
      </c>
    </row>
    <row r="33" spans="1:12" ht="12.75">
      <c r="A33" s="20" t="s">
        <v>39</v>
      </c>
      <c r="B33" s="9">
        <v>163</v>
      </c>
      <c r="C33" s="9">
        <v>0</v>
      </c>
      <c r="D33" s="9">
        <v>10</v>
      </c>
      <c r="E33" s="9">
        <v>2</v>
      </c>
      <c r="F33" s="9">
        <v>5</v>
      </c>
      <c r="G33" s="9">
        <v>236</v>
      </c>
      <c r="H33" s="9">
        <v>11</v>
      </c>
      <c r="I33" s="9">
        <v>271</v>
      </c>
      <c r="J33" s="9">
        <v>4</v>
      </c>
      <c r="K33" s="9">
        <v>7</v>
      </c>
      <c r="L33" s="10">
        <f t="shared" si="0"/>
        <v>709</v>
      </c>
    </row>
    <row r="34" spans="1:12" ht="12.75">
      <c r="A34" s="20" t="s">
        <v>40</v>
      </c>
      <c r="B34" s="9">
        <v>165</v>
      </c>
      <c r="C34" s="9">
        <v>0</v>
      </c>
      <c r="D34" s="9">
        <v>11</v>
      </c>
      <c r="E34" s="9">
        <v>4</v>
      </c>
      <c r="F34" s="9">
        <v>4</v>
      </c>
      <c r="G34" s="9">
        <v>251</v>
      </c>
      <c r="H34" s="9">
        <v>10</v>
      </c>
      <c r="I34" s="9">
        <v>192</v>
      </c>
      <c r="J34" s="9">
        <v>25</v>
      </c>
      <c r="K34" s="9">
        <v>29</v>
      </c>
      <c r="L34" s="10">
        <f t="shared" si="0"/>
        <v>691</v>
      </c>
    </row>
    <row r="35" spans="1:12" ht="12.75">
      <c r="A35" s="20" t="s">
        <v>41</v>
      </c>
      <c r="B35" s="9">
        <v>178</v>
      </c>
      <c r="C35" s="9">
        <v>0</v>
      </c>
      <c r="D35" s="9">
        <v>13</v>
      </c>
      <c r="E35" s="9">
        <v>4</v>
      </c>
      <c r="F35" s="9">
        <v>3</v>
      </c>
      <c r="G35" s="9">
        <v>178</v>
      </c>
      <c r="H35" s="9">
        <v>13</v>
      </c>
      <c r="I35" s="9">
        <v>151</v>
      </c>
      <c r="J35" s="9">
        <v>19</v>
      </c>
      <c r="K35" s="9">
        <v>53</v>
      </c>
      <c r="L35" s="10">
        <f t="shared" si="0"/>
        <v>612</v>
      </c>
    </row>
    <row r="36" spans="1:12" ht="12.75">
      <c r="A36" s="20" t="s">
        <v>42</v>
      </c>
      <c r="B36" s="9">
        <v>299</v>
      </c>
      <c r="C36" s="9">
        <v>0</v>
      </c>
      <c r="D36" s="9">
        <v>19</v>
      </c>
      <c r="E36" s="9">
        <v>4</v>
      </c>
      <c r="F36" s="9">
        <v>3</v>
      </c>
      <c r="G36" s="9">
        <v>308</v>
      </c>
      <c r="H36" s="9">
        <v>17</v>
      </c>
      <c r="I36" s="9">
        <v>236</v>
      </c>
      <c r="J36" s="9">
        <v>35</v>
      </c>
      <c r="K36" s="9">
        <v>23</v>
      </c>
      <c r="L36" s="10">
        <f t="shared" si="0"/>
        <v>944</v>
      </c>
    </row>
    <row r="37" spans="1:12" ht="12.75">
      <c r="A37" s="20" t="s">
        <v>43</v>
      </c>
      <c r="B37" s="9">
        <v>224</v>
      </c>
      <c r="C37" s="9">
        <v>2</v>
      </c>
      <c r="D37" s="9">
        <v>13</v>
      </c>
      <c r="E37" s="9">
        <v>6</v>
      </c>
      <c r="F37" s="9">
        <v>2</v>
      </c>
      <c r="G37" s="9">
        <v>192</v>
      </c>
      <c r="H37" s="9">
        <v>16</v>
      </c>
      <c r="I37" s="9">
        <v>251</v>
      </c>
      <c r="J37" s="9">
        <v>28</v>
      </c>
      <c r="K37" s="9">
        <v>28</v>
      </c>
      <c r="L37" s="10">
        <f t="shared" si="0"/>
        <v>762</v>
      </c>
    </row>
    <row r="38" spans="1:12" ht="12.75">
      <c r="A38" s="20" t="s">
        <v>44</v>
      </c>
      <c r="B38" s="9">
        <v>206</v>
      </c>
      <c r="C38" s="9">
        <v>0</v>
      </c>
      <c r="D38" s="9">
        <v>16</v>
      </c>
      <c r="E38" s="9">
        <v>3</v>
      </c>
      <c r="F38" s="9">
        <v>2</v>
      </c>
      <c r="G38" s="9">
        <v>90</v>
      </c>
      <c r="H38" s="9">
        <v>10</v>
      </c>
      <c r="I38" s="9">
        <v>65</v>
      </c>
      <c r="J38" s="9">
        <v>10</v>
      </c>
      <c r="K38" s="9">
        <v>18</v>
      </c>
      <c r="L38" s="10">
        <f t="shared" si="0"/>
        <v>420</v>
      </c>
    </row>
    <row r="39" spans="1:12" ht="12.75">
      <c r="A39" s="20" t="s">
        <v>45</v>
      </c>
      <c r="B39" s="9">
        <v>163</v>
      </c>
      <c r="C39" s="9">
        <v>0</v>
      </c>
      <c r="D39" s="9">
        <v>11</v>
      </c>
      <c r="E39" s="9">
        <v>3</v>
      </c>
      <c r="F39" s="9">
        <v>3</v>
      </c>
      <c r="G39" s="9">
        <v>195</v>
      </c>
      <c r="H39" s="9">
        <v>10</v>
      </c>
      <c r="I39" s="9">
        <v>157</v>
      </c>
      <c r="J39" s="9">
        <v>8</v>
      </c>
      <c r="K39" s="9">
        <v>16</v>
      </c>
      <c r="L39" s="10">
        <f t="shared" si="0"/>
        <v>566</v>
      </c>
    </row>
    <row r="40" spans="1:12" ht="12.75">
      <c r="A40" s="20" t="s">
        <v>46</v>
      </c>
      <c r="B40" s="9">
        <v>120</v>
      </c>
      <c r="C40" s="9">
        <v>0</v>
      </c>
      <c r="D40" s="9">
        <v>15</v>
      </c>
      <c r="E40" s="9">
        <v>0</v>
      </c>
      <c r="F40" s="9">
        <v>0</v>
      </c>
      <c r="G40" s="9">
        <v>105</v>
      </c>
      <c r="H40" s="9">
        <v>9</v>
      </c>
      <c r="I40" s="9">
        <v>202</v>
      </c>
      <c r="J40" s="9">
        <v>29</v>
      </c>
      <c r="K40" s="9">
        <v>24</v>
      </c>
      <c r="L40" s="10">
        <f t="shared" si="0"/>
        <v>504</v>
      </c>
    </row>
    <row r="41" spans="1:12" ht="12.75">
      <c r="A41" s="20" t="s">
        <v>47</v>
      </c>
      <c r="B41" s="9">
        <v>160</v>
      </c>
      <c r="C41" s="9">
        <v>0</v>
      </c>
      <c r="D41" s="9">
        <v>14</v>
      </c>
      <c r="E41" s="9">
        <v>1</v>
      </c>
      <c r="F41" s="9">
        <v>2</v>
      </c>
      <c r="G41" s="9">
        <v>60</v>
      </c>
      <c r="H41" s="9">
        <v>10</v>
      </c>
      <c r="I41" s="9">
        <v>346</v>
      </c>
      <c r="J41" s="9">
        <v>14</v>
      </c>
      <c r="K41" s="9">
        <v>22</v>
      </c>
      <c r="L41" s="10">
        <f t="shared" si="0"/>
        <v>629</v>
      </c>
    </row>
    <row r="42" spans="1:12" ht="12.75">
      <c r="A42" s="20" t="s">
        <v>48</v>
      </c>
      <c r="B42" s="9">
        <v>239</v>
      </c>
      <c r="C42" s="9">
        <v>0</v>
      </c>
      <c r="D42" s="9">
        <v>12</v>
      </c>
      <c r="E42" s="9">
        <v>3</v>
      </c>
      <c r="F42" s="9">
        <v>8</v>
      </c>
      <c r="G42" s="9">
        <v>139</v>
      </c>
      <c r="H42" s="9">
        <v>8</v>
      </c>
      <c r="I42" s="9">
        <v>426</v>
      </c>
      <c r="J42" s="9">
        <v>19</v>
      </c>
      <c r="K42" s="9">
        <v>18</v>
      </c>
      <c r="L42" s="10">
        <f t="shared" si="0"/>
        <v>872</v>
      </c>
    </row>
    <row r="43" spans="1:12" ht="12.75">
      <c r="A43" s="20" t="s">
        <v>49</v>
      </c>
      <c r="B43" s="9">
        <v>316</v>
      </c>
      <c r="C43" s="9">
        <v>1</v>
      </c>
      <c r="D43" s="9">
        <v>15</v>
      </c>
      <c r="E43" s="9">
        <v>6</v>
      </c>
      <c r="F43" s="9">
        <v>2</v>
      </c>
      <c r="G43" s="9">
        <v>130</v>
      </c>
      <c r="H43" s="9">
        <v>22</v>
      </c>
      <c r="I43" s="9">
        <v>443</v>
      </c>
      <c r="J43" s="9">
        <v>69</v>
      </c>
      <c r="K43" s="9">
        <v>12</v>
      </c>
      <c r="L43" s="10">
        <f t="shared" si="0"/>
        <v>1016</v>
      </c>
    </row>
    <row r="44" spans="1:12" ht="12.75">
      <c r="A44" s="20" t="s">
        <v>50</v>
      </c>
      <c r="B44" s="9">
        <v>272</v>
      </c>
      <c r="C44" s="9">
        <v>0</v>
      </c>
      <c r="D44" s="9">
        <v>17</v>
      </c>
      <c r="E44" s="9">
        <v>5</v>
      </c>
      <c r="F44" s="9">
        <v>1</v>
      </c>
      <c r="G44" s="9">
        <v>57</v>
      </c>
      <c r="H44" s="9">
        <v>9</v>
      </c>
      <c r="I44" s="9">
        <v>454</v>
      </c>
      <c r="J44" s="9">
        <v>39</v>
      </c>
      <c r="K44" s="9">
        <v>47</v>
      </c>
      <c r="L44" s="10">
        <f t="shared" si="0"/>
        <v>901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6008</v>
      </c>
      <c r="C46" s="11">
        <f t="shared" si="1"/>
        <v>12</v>
      </c>
      <c r="D46" s="11">
        <f t="shared" si="1"/>
        <v>448</v>
      </c>
      <c r="E46" s="11">
        <f t="shared" si="1"/>
        <v>130</v>
      </c>
      <c r="F46" s="11">
        <f t="shared" si="1"/>
        <v>66</v>
      </c>
      <c r="G46" s="11">
        <f t="shared" si="1"/>
        <v>4351</v>
      </c>
      <c r="H46" s="11">
        <f t="shared" si="1"/>
        <v>307</v>
      </c>
      <c r="I46" s="11">
        <f t="shared" si="1"/>
        <v>6808</v>
      </c>
      <c r="J46" s="11">
        <f t="shared" si="1"/>
        <v>732</v>
      </c>
      <c r="K46" s="11">
        <f t="shared" si="1"/>
        <v>695</v>
      </c>
      <c r="L46" s="12">
        <f t="shared" si="1"/>
        <v>19557</v>
      </c>
    </row>
    <row r="47" spans="1:12" ht="13.5" thickBot="1">
      <c r="A47" s="22" t="s">
        <v>52</v>
      </c>
      <c r="B47" s="13">
        <f aca="true" t="shared" si="2" ref="B47:L47">(B46/$M13)</f>
        <v>200.26666666666668</v>
      </c>
      <c r="C47" s="13">
        <f t="shared" si="2"/>
        <v>0.4</v>
      </c>
      <c r="D47" s="13">
        <f t="shared" si="2"/>
        <v>14.933333333333334</v>
      </c>
      <c r="E47" s="13">
        <f t="shared" si="2"/>
        <v>4.333333333333333</v>
      </c>
      <c r="F47" s="13">
        <f t="shared" si="2"/>
        <v>2.2</v>
      </c>
      <c r="G47" s="13">
        <f t="shared" si="2"/>
        <v>145.03333333333333</v>
      </c>
      <c r="H47" s="13">
        <f t="shared" si="2"/>
        <v>10.233333333333333</v>
      </c>
      <c r="I47" s="13">
        <f t="shared" si="2"/>
        <v>226.93333333333334</v>
      </c>
      <c r="J47" s="13">
        <f t="shared" si="2"/>
        <v>24.4</v>
      </c>
      <c r="K47" s="13">
        <f t="shared" si="2"/>
        <v>23.166666666666668</v>
      </c>
      <c r="L47" s="14">
        <f t="shared" si="2"/>
        <v>651.9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38" t="s">
        <v>76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9" sqref="C9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9.57421875" style="0" hidden="1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78</v>
      </c>
      <c r="J6" s="1" t="s">
        <v>3</v>
      </c>
      <c r="K6" s="3">
        <v>2019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1237</v>
      </c>
      <c r="C15" s="9">
        <v>4</v>
      </c>
      <c r="D15" s="9">
        <v>0</v>
      </c>
      <c r="E15" s="9">
        <v>23</v>
      </c>
      <c r="F15" s="9">
        <v>28</v>
      </c>
      <c r="G15" s="9">
        <v>4</v>
      </c>
      <c r="H15" s="9">
        <v>8</v>
      </c>
      <c r="I15" s="9">
        <v>19</v>
      </c>
      <c r="J15" s="9">
        <v>6</v>
      </c>
      <c r="K15" s="9">
        <v>3</v>
      </c>
      <c r="L15" s="10">
        <f aca="true" t="shared" si="0" ref="L15:L45">SUM(B15:K15)</f>
        <v>1332</v>
      </c>
      <c r="M15" s="23" t="s">
        <v>57</v>
      </c>
    </row>
    <row r="16" spans="1:13" ht="12.75">
      <c r="A16" s="20" t="s">
        <v>22</v>
      </c>
      <c r="B16" s="9">
        <v>1102</v>
      </c>
      <c r="C16" s="9">
        <v>1</v>
      </c>
      <c r="D16" s="9">
        <v>0</v>
      </c>
      <c r="E16" s="9">
        <v>31</v>
      </c>
      <c r="F16" s="9">
        <v>52</v>
      </c>
      <c r="G16" s="9">
        <v>12</v>
      </c>
      <c r="H16" s="9">
        <v>11</v>
      </c>
      <c r="I16" s="9">
        <v>47</v>
      </c>
      <c r="J16" s="9">
        <v>21</v>
      </c>
      <c r="K16" s="9">
        <v>21</v>
      </c>
      <c r="L16" s="10">
        <f t="shared" si="0"/>
        <v>1298</v>
      </c>
      <c r="M16" s="28"/>
    </row>
    <row r="17" spans="1:13" ht="12.75">
      <c r="A17" s="20" t="s">
        <v>23</v>
      </c>
      <c r="B17" s="9">
        <v>1092</v>
      </c>
      <c r="C17" s="9">
        <v>6</v>
      </c>
      <c r="D17" s="9">
        <v>2</v>
      </c>
      <c r="E17" s="9">
        <v>13</v>
      </c>
      <c r="F17" s="9">
        <v>30</v>
      </c>
      <c r="G17" s="9">
        <v>4</v>
      </c>
      <c r="H17" s="9">
        <v>18</v>
      </c>
      <c r="I17" s="9">
        <v>40</v>
      </c>
      <c r="J17" s="9">
        <v>37</v>
      </c>
      <c r="K17" s="9">
        <v>18</v>
      </c>
      <c r="L17" s="10">
        <f t="shared" si="0"/>
        <v>1260</v>
      </c>
      <c r="M17" s="28"/>
    </row>
    <row r="18" spans="1:13" ht="12.75">
      <c r="A18" s="20" t="s">
        <v>24</v>
      </c>
      <c r="B18" s="9">
        <v>893</v>
      </c>
      <c r="C18" s="9">
        <v>3</v>
      </c>
      <c r="D18" s="9">
        <v>0</v>
      </c>
      <c r="E18" s="9">
        <v>76</v>
      </c>
      <c r="F18" s="9">
        <v>153</v>
      </c>
      <c r="G18" s="9">
        <v>23</v>
      </c>
      <c r="H18" s="9">
        <v>30</v>
      </c>
      <c r="I18" s="9">
        <v>276</v>
      </c>
      <c r="J18" s="9">
        <v>87</v>
      </c>
      <c r="K18" s="9">
        <v>6</v>
      </c>
      <c r="L18" s="10">
        <f t="shared" si="0"/>
        <v>1547</v>
      </c>
      <c r="M18" s="28"/>
    </row>
    <row r="19" spans="1:13" ht="12.75">
      <c r="A19" s="20" t="s">
        <v>25</v>
      </c>
      <c r="B19" s="9">
        <v>863</v>
      </c>
      <c r="C19" s="9">
        <v>3</v>
      </c>
      <c r="D19" s="9">
        <v>2</v>
      </c>
      <c r="E19" s="9">
        <v>84</v>
      </c>
      <c r="F19" s="9">
        <v>223</v>
      </c>
      <c r="G19" s="9">
        <v>19</v>
      </c>
      <c r="H19" s="9">
        <v>22</v>
      </c>
      <c r="I19" s="9">
        <v>338</v>
      </c>
      <c r="J19" s="9">
        <v>63</v>
      </c>
      <c r="K19" s="9">
        <v>5</v>
      </c>
      <c r="L19" s="10">
        <f t="shared" si="0"/>
        <v>1622</v>
      </c>
      <c r="M19" s="28"/>
    </row>
    <row r="20" spans="1:13" ht="12.75">
      <c r="A20" s="20" t="s">
        <v>26</v>
      </c>
      <c r="B20" s="9">
        <v>733</v>
      </c>
      <c r="C20" s="9">
        <v>3</v>
      </c>
      <c r="D20" s="9">
        <v>0</v>
      </c>
      <c r="E20" s="9">
        <v>88</v>
      </c>
      <c r="F20" s="9">
        <v>250</v>
      </c>
      <c r="G20" s="9">
        <v>39</v>
      </c>
      <c r="H20" s="9">
        <v>28</v>
      </c>
      <c r="I20" s="9">
        <v>344</v>
      </c>
      <c r="J20" s="9">
        <v>77</v>
      </c>
      <c r="K20" s="9">
        <v>1</v>
      </c>
      <c r="L20" s="10">
        <f t="shared" si="0"/>
        <v>1563</v>
      </c>
      <c r="M20" s="28"/>
    </row>
    <row r="21" spans="1:13" ht="12.75">
      <c r="A21" s="20" t="s">
        <v>27</v>
      </c>
      <c r="B21" s="9">
        <v>750</v>
      </c>
      <c r="C21" s="9">
        <v>6</v>
      </c>
      <c r="D21" s="9">
        <v>0</v>
      </c>
      <c r="E21" s="9">
        <v>80</v>
      </c>
      <c r="F21" s="9">
        <v>254</v>
      </c>
      <c r="G21" s="9">
        <v>96</v>
      </c>
      <c r="H21" s="9">
        <v>20</v>
      </c>
      <c r="I21" s="9">
        <v>292</v>
      </c>
      <c r="J21" s="9">
        <v>79</v>
      </c>
      <c r="K21" s="9">
        <v>2</v>
      </c>
      <c r="L21" s="10">
        <f t="shared" si="0"/>
        <v>1579</v>
      </c>
      <c r="M21" s="28"/>
    </row>
    <row r="22" spans="1:13" ht="12.75">
      <c r="A22" s="20" t="s">
        <v>28</v>
      </c>
      <c r="B22" s="9">
        <v>1169</v>
      </c>
      <c r="C22" s="9">
        <v>5</v>
      </c>
      <c r="D22" s="9">
        <v>0</v>
      </c>
      <c r="E22" s="9">
        <v>76</v>
      </c>
      <c r="F22" s="9">
        <v>275</v>
      </c>
      <c r="G22" s="9">
        <v>18</v>
      </c>
      <c r="H22" s="9">
        <v>28</v>
      </c>
      <c r="I22" s="9">
        <v>355</v>
      </c>
      <c r="J22" s="9">
        <v>62</v>
      </c>
      <c r="K22" s="9">
        <v>7</v>
      </c>
      <c r="L22" s="10">
        <f t="shared" si="0"/>
        <v>1995</v>
      </c>
      <c r="M22" s="28"/>
    </row>
    <row r="23" spans="1:13" ht="12.75">
      <c r="A23" s="20" t="s">
        <v>29</v>
      </c>
      <c r="B23" s="9">
        <v>1086</v>
      </c>
      <c r="C23" s="9">
        <v>3</v>
      </c>
      <c r="D23" s="9">
        <v>3</v>
      </c>
      <c r="E23" s="9">
        <v>39</v>
      </c>
      <c r="F23" s="9">
        <v>160</v>
      </c>
      <c r="G23" s="9">
        <v>26</v>
      </c>
      <c r="H23" s="9">
        <v>27</v>
      </c>
      <c r="I23" s="9">
        <v>204</v>
      </c>
      <c r="J23" s="9">
        <v>29</v>
      </c>
      <c r="K23" s="9">
        <v>10</v>
      </c>
      <c r="L23" s="10">
        <f t="shared" si="0"/>
        <v>1587</v>
      </c>
      <c r="M23" s="28"/>
    </row>
    <row r="24" spans="1:13" ht="12.75">
      <c r="A24" s="20" t="s">
        <v>30</v>
      </c>
      <c r="B24" s="9">
        <v>1013</v>
      </c>
      <c r="C24" s="9">
        <v>5</v>
      </c>
      <c r="D24" s="9">
        <v>0</v>
      </c>
      <c r="E24" s="9">
        <v>18</v>
      </c>
      <c r="F24" s="9">
        <v>17</v>
      </c>
      <c r="G24" s="9">
        <v>26</v>
      </c>
      <c r="H24" s="9">
        <v>25</v>
      </c>
      <c r="I24" s="9">
        <v>74</v>
      </c>
      <c r="J24" s="9">
        <v>34</v>
      </c>
      <c r="K24" s="9">
        <v>14</v>
      </c>
      <c r="L24" s="10">
        <f t="shared" si="0"/>
        <v>1226</v>
      </c>
      <c r="M24" s="28"/>
    </row>
    <row r="25" spans="1:13" ht="12.75">
      <c r="A25" s="20" t="s">
        <v>31</v>
      </c>
      <c r="B25" s="9">
        <v>1008</v>
      </c>
      <c r="C25" s="9">
        <v>4</v>
      </c>
      <c r="D25" s="9">
        <v>0</v>
      </c>
      <c r="E25" s="9">
        <v>83</v>
      </c>
      <c r="F25" s="9">
        <v>175</v>
      </c>
      <c r="G25" s="9">
        <v>35</v>
      </c>
      <c r="H25" s="9">
        <v>25</v>
      </c>
      <c r="I25" s="9">
        <v>339</v>
      </c>
      <c r="J25" s="9">
        <v>98</v>
      </c>
      <c r="K25" s="9">
        <v>6</v>
      </c>
      <c r="L25" s="10">
        <f t="shared" si="0"/>
        <v>1773</v>
      </c>
      <c r="M25" s="28"/>
    </row>
    <row r="26" spans="1:13" ht="12.75">
      <c r="A26" s="20" t="s">
        <v>32</v>
      </c>
      <c r="B26" s="9">
        <v>516</v>
      </c>
      <c r="C26" s="9">
        <v>2</v>
      </c>
      <c r="D26" s="9">
        <v>0</v>
      </c>
      <c r="E26" s="9">
        <v>40</v>
      </c>
      <c r="F26" s="9">
        <v>107</v>
      </c>
      <c r="G26" s="9">
        <v>15</v>
      </c>
      <c r="H26" s="9">
        <v>14</v>
      </c>
      <c r="I26" s="9">
        <v>186</v>
      </c>
      <c r="J26" s="9">
        <v>19</v>
      </c>
      <c r="K26" s="9">
        <v>6</v>
      </c>
      <c r="L26" s="10">
        <f t="shared" si="0"/>
        <v>905</v>
      </c>
      <c r="M26" s="28"/>
    </row>
    <row r="27" spans="1:13" ht="12.75">
      <c r="A27" s="20" t="s">
        <v>33</v>
      </c>
      <c r="B27" s="9">
        <v>764</v>
      </c>
      <c r="C27" s="9">
        <v>6</v>
      </c>
      <c r="D27" s="9">
        <v>0</v>
      </c>
      <c r="E27" s="9">
        <v>78</v>
      </c>
      <c r="F27" s="9">
        <v>194</v>
      </c>
      <c r="G27" s="9">
        <v>94</v>
      </c>
      <c r="H27" s="9">
        <v>22</v>
      </c>
      <c r="I27" s="9">
        <v>350</v>
      </c>
      <c r="J27" s="9">
        <v>109</v>
      </c>
      <c r="K27" s="9">
        <v>5</v>
      </c>
      <c r="L27" s="10">
        <f t="shared" si="0"/>
        <v>1622</v>
      </c>
      <c r="M27" s="28"/>
    </row>
    <row r="28" spans="1:12" ht="12.75">
      <c r="A28" s="20">
        <v>14</v>
      </c>
      <c r="B28" s="9">
        <v>684</v>
      </c>
      <c r="C28" s="9">
        <v>0</v>
      </c>
      <c r="D28" s="9">
        <v>0</v>
      </c>
      <c r="E28" s="9">
        <v>72</v>
      </c>
      <c r="F28" s="9">
        <v>140</v>
      </c>
      <c r="G28" s="9">
        <v>63</v>
      </c>
      <c r="H28" s="9">
        <v>21</v>
      </c>
      <c r="I28" s="9">
        <v>298</v>
      </c>
      <c r="J28" s="9">
        <v>67</v>
      </c>
      <c r="K28" s="9">
        <v>3</v>
      </c>
      <c r="L28" s="10">
        <f t="shared" si="0"/>
        <v>1348</v>
      </c>
    </row>
    <row r="29" spans="1:12" ht="12.75">
      <c r="A29" s="20" t="s">
        <v>35</v>
      </c>
      <c r="B29" s="9">
        <v>1053</v>
      </c>
      <c r="C29" s="9">
        <v>7</v>
      </c>
      <c r="D29" s="9">
        <v>0</v>
      </c>
      <c r="E29" s="9">
        <v>78</v>
      </c>
      <c r="F29" s="9">
        <v>184</v>
      </c>
      <c r="G29" s="9">
        <v>64</v>
      </c>
      <c r="H29" s="9">
        <v>25</v>
      </c>
      <c r="I29" s="9">
        <v>319</v>
      </c>
      <c r="J29" s="9">
        <v>85</v>
      </c>
      <c r="K29" s="9">
        <v>10</v>
      </c>
      <c r="L29" s="10">
        <f t="shared" si="0"/>
        <v>1825</v>
      </c>
    </row>
    <row r="30" spans="1:12" ht="12.75">
      <c r="A30" s="20" t="s">
        <v>36</v>
      </c>
      <c r="B30" s="9">
        <v>1059</v>
      </c>
      <c r="C30" s="9">
        <v>2</v>
      </c>
      <c r="D30" s="9">
        <v>1</v>
      </c>
      <c r="E30" s="9">
        <v>28</v>
      </c>
      <c r="F30" s="9">
        <v>93</v>
      </c>
      <c r="G30" s="9">
        <v>26</v>
      </c>
      <c r="H30" s="9">
        <v>25</v>
      </c>
      <c r="I30" s="9">
        <v>135</v>
      </c>
      <c r="J30" s="9">
        <v>24</v>
      </c>
      <c r="K30" s="9">
        <v>16</v>
      </c>
      <c r="L30" s="10">
        <f t="shared" si="0"/>
        <v>1409</v>
      </c>
    </row>
    <row r="31" spans="1:12" ht="12.75">
      <c r="A31" s="20" t="s">
        <v>37</v>
      </c>
      <c r="B31" s="9">
        <v>950</v>
      </c>
      <c r="C31" s="9">
        <v>5</v>
      </c>
      <c r="D31" s="9">
        <v>0</v>
      </c>
      <c r="E31" s="9">
        <v>17</v>
      </c>
      <c r="F31" s="9">
        <v>26</v>
      </c>
      <c r="G31" s="9">
        <v>13</v>
      </c>
      <c r="H31" s="9">
        <v>19</v>
      </c>
      <c r="I31" s="9">
        <v>69</v>
      </c>
      <c r="J31" s="9">
        <v>29</v>
      </c>
      <c r="K31" s="9">
        <v>18</v>
      </c>
      <c r="L31" s="10">
        <f t="shared" si="0"/>
        <v>1146</v>
      </c>
    </row>
    <row r="32" spans="1:12" ht="12.75">
      <c r="A32" s="20" t="s">
        <v>38</v>
      </c>
      <c r="B32" s="9">
        <v>965</v>
      </c>
      <c r="C32" s="9">
        <v>5</v>
      </c>
      <c r="D32" s="9">
        <v>0</v>
      </c>
      <c r="E32" s="9">
        <v>100</v>
      </c>
      <c r="F32" s="9">
        <v>244</v>
      </c>
      <c r="G32" s="9">
        <v>54</v>
      </c>
      <c r="H32" s="9">
        <v>18</v>
      </c>
      <c r="I32" s="9">
        <v>307</v>
      </c>
      <c r="J32" s="9">
        <v>68</v>
      </c>
      <c r="K32" s="9">
        <v>7</v>
      </c>
      <c r="L32" s="10">
        <f t="shared" si="0"/>
        <v>1768</v>
      </c>
    </row>
    <row r="33" spans="1:12" ht="12.75">
      <c r="A33" s="20" t="s">
        <v>39</v>
      </c>
      <c r="B33" s="9">
        <v>831</v>
      </c>
      <c r="C33" s="9">
        <v>4</v>
      </c>
      <c r="D33" s="9">
        <v>0</v>
      </c>
      <c r="E33" s="9">
        <v>92</v>
      </c>
      <c r="F33" s="9">
        <v>310</v>
      </c>
      <c r="G33" s="9">
        <v>19</v>
      </c>
      <c r="H33" s="9">
        <v>21</v>
      </c>
      <c r="I33" s="9">
        <v>467</v>
      </c>
      <c r="J33" s="9">
        <v>45</v>
      </c>
      <c r="K33" s="9">
        <v>8</v>
      </c>
      <c r="L33" s="10">
        <f t="shared" si="0"/>
        <v>1797</v>
      </c>
    </row>
    <row r="34" spans="1:12" ht="12.75">
      <c r="A34" s="20" t="s">
        <v>40</v>
      </c>
      <c r="B34" s="9">
        <v>830</v>
      </c>
      <c r="C34" s="9">
        <v>3</v>
      </c>
      <c r="D34" s="9">
        <v>0</v>
      </c>
      <c r="E34" s="9">
        <v>87</v>
      </c>
      <c r="F34" s="9">
        <v>364</v>
      </c>
      <c r="G34" s="9">
        <v>57</v>
      </c>
      <c r="H34" s="9">
        <v>23</v>
      </c>
      <c r="I34" s="9">
        <v>378</v>
      </c>
      <c r="J34" s="9">
        <v>50</v>
      </c>
      <c r="K34" s="9">
        <v>5</v>
      </c>
      <c r="L34" s="10">
        <f t="shared" si="0"/>
        <v>1797</v>
      </c>
    </row>
    <row r="35" spans="1:12" ht="12.75">
      <c r="A35" s="20" t="s">
        <v>41</v>
      </c>
      <c r="B35" s="9">
        <v>793</v>
      </c>
      <c r="C35" s="9">
        <v>1</v>
      </c>
      <c r="D35" s="9">
        <v>0</v>
      </c>
      <c r="E35" s="9">
        <v>84</v>
      </c>
      <c r="F35" s="9">
        <v>268</v>
      </c>
      <c r="G35" s="9">
        <v>25</v>
      </c>
      <c r="H35" s="9">
        <v>27</v>
      </c>
      <c r="I35" s="9">
        <v>351</v>
      </c>
      <c r="J35" s="9">
        <v>75</v>
      </c>
      <c r="K35" s="9">
        <v>4</v>
      </c>
      <c r="L35" s="10">
        <f t="shared" si="0"/>
        <v>1628</v>
      </c>
    </row>
    <row r="36" spans="1:12" ht="12.75">
      <c r="A36" s="20" t="s">
        <v>42</v>
      </c>
      <c r="B36" s="9">
        <v>1137</v>
      </c>
      <c r="C36" s="9">
        <v>4</v>
      </c>
      <c r="D36" s="9">
        <v>1</v>
      </c>
      <c r="E36" s="9">
        <v>95</v>
      </c>
      <c r="F36" s="9">
        <v>282</v>
      </c>
      <c r="G36" s="9">
        <v>57</v>
      </c>
      <c r="H36" s="9">
        <v>28</v>
      </c>
      <c r="I36" s="9">
        <v>283</v>
      </c>
      <c r="J36" s="9">
        <v>76</v>
      </c>
      <c r="K36" s="9">
        <v>9</v>
      </c>
      <c r="L36" s="10">
        <f t="shared" si="0"/>
        <v>1972</v>
      </c>
    </row>
    <row r="37" spans="1:12" ht="12.75">
      <c r="A37" s="20" t="s">
        <v>43</v>
      </c>
      <c r="B37" s="9">
        <v>1072</v>
      </c>
      <c r="C37" s="9">
        <v>10</v>
      </c>
      <c r="D37" s="9">
        <v>0</v>
      </c>
      <c r="E37" s="9">
        <v>43</v>
      </c>
      <c r="F37" s="9">
        <v>142</v>
      </c>
      <c r="G37" s="9">
        <v>37</v>
      </c>
      <c r="H37" s="9">
        <v>24</v>
      </c>
      <c r="I37" s="9">
        <v>127</v>
      </c>
      <c r="J37" s="9">
        <v>23</v>
      </c>
      <c r="K37" s="9">
        <v>9</v>
      </c>
      <c r="L37" s="10">
        <f t="shared" si="0"/>
        <v>1487</v>
      </c>
    </row>
    <row r="38" spans="1:12" ht="12.75">
      <c r="A38" s="20" t="s">
        <v>44</v>
      </c>
      <c r="B38" s="9">
        <v>906</v>
      </c>
      <c r="C38" s="9">
        <v>5</v>
      </c>
      <c r="D38" s="9">
        <v>1</v>
      </c>
      <c r="E38" s="9">
        <v>18</v>
      </c>
      <c r="F38" s="9">
        <v>27</v>
      </c>
      <c r="G38" s="9">
        <v>0</v>
      </c>
      <c r="H38" s="9">
        <v>18</v>
      </c>
      <c r="I38" s="9">
        <v>87</v>
      </c>
      <c r="J38" s="9">
        <v>28</v>
      </c>
      <c r="K38" s="9">
        <v>7</v>
      </c>
      <c r="L38" s="10">
        <f t="shared" si="0"/>
        <v>1097</v>
      </c>
    </row>
    <row r="39" spans="1:12" ht="12.75">
      <c r="A39" s="20" t="s">
        <v>45</v>
      </c>
      <c r="B39" s="9">
        <v>1014</v>
      </c>
      <c r="C39" s="9">
        <v>6</v>
      </c>
      <c r="D39" s="9">
        <v>1</v>
      </c>
      <c r="E39" s="9">
        <v>83</v>
      </c>
      <c r="F39" s="9">
        <v>209</v>
      </c>
      <c r="G39" s="9">
        <v>34</v>
      </c>
      <c r="H39" s="9">
        <v>33</v>
      </c>
      <c r="I39" s="9">
        <v>285</v>
      </c>
      <c r="J39" s="9">
        <v>39</v>
      </c>
      <c r="K39" s="9">
        <v>4</v>
      </c>
      <c r="L39" s="10">
        <f t="shared" si="0"/>
        <v>1708</v>
      </c>
    </row>
    <row r="40" spans="1:12" ht="12.75">
      <c r="A40" s="20" t="s">
        <v>46</v>
      </c>
      <c r="B40" s="9">
        <v>410</v>
      </c>
      <c r="C40" s="9">
        <v>0</v>
      </c>
      <c r="D40" s="9">
        <v>0</v>
      </c>
      <c r="E40" s="9">
        <v>37</v>
      </c>
      <c r="F40" s="9">
        <v>129</v>
      </c>
      <c r="G40" s="9">
        <v>28</v>
      </c>
      <c r="H40" s="9">
        <v>12</v>
      </c>
      <c r="I40" s="9">
        <v>148</v>
      </c>
      <c r="J40" s="9">
        <v>18</v>
      </c>
      <c r="K40" s="9">
        <v>7</v>
      </c>
      <c r="L40" s="10">
        <f t="shared" si="0"/>
        <v>789</v>
      </c>
    </row>
    <row r="41" spans="1:12" ht="12.75">
      <c r="A41" s="20" t="s">
        <v>47</v>
      </c>
      <c r="B41" s="9">
        <v>753</v>
      </c>
      <c r="C41" s="9">
        <v>2</v>
      </c>
      <c r="D41" s="9">
        <v>0</v>
      </c>
      <c r="E41" s="9">
        <v>79</v>
      </c>
      <c r="F41" s="9">
        <v>209</v>
      </c>
      <c r="G41" s="9">
        <v>32</v>
      </c>
      <c r="H41" s="9">
        <v>30</v>
      </c>
      <c r="I41" s="9">
        <v>262</v>
      </c>
      <c r="J41" s="9">
        <v>80</v>
      </c>
      <c r="K41" s="9">
        <v>9</v>
      </c>
      <c r="L41" s="10">
        <f t="shared" si="0"/>
        <v>1456</v>
      </c>
    </row>
    <row r="42" spans="1:12" ht="12.75">
      <c r="A42" s="20" t="s">
        <v>48</v>
      </c>
      <c r="B42" s="9">
        <v>789</v>
      </c>
      <c r="C42" s="9">
        <v>5</v>
      </c>
      <c r="D42" s="9">
        <v>0</v>
      </c>
      <c r="E42" s="9">
        <v>76</v>
      </c>
      <c r="F42" s="9">
        <v>223</v>
      </c>
      <c r="G42" s="9">
        <v>18</v>
      </c>
      <c r="H42" s="9">
        <v>29</v>
      </c>
      <c r="I42" s="9">
        <v>388</v>
      </c>
      <c r="J42" s="9">
        <v>75</v>
      </c>
      <c r="K42" s="9">
        <v>4</v>
      </c>
      <c r="L42" s="10">
        <f t="shared" si="0"/>
        <v>1607</v>
      </c>
    </row>
    <row r="43" spans="1:12" ht="12.75">
      <c r="A43" s="20" t="s">
        <v>49</v>
      </c>
      <c r="B43" s="9">
        <v>1150</v>
      </c>
      <c r="C43" s="9">
        <v>3</v>
      </c>
      <c r="D43" s="9">
        <v>1</v>
      </c>
      <c r="E43" s="9">
        <v>97</v>
      </c>
      <c r="F43" s="9">
        <v>232</v>
      </c>
      <c r="G43" s="9">
        <v>21</v>
      </c>
      <c r="H43" s="9">
        <v>35</v>
      </c>
      <c r="I43" s="9">
        <v>306</v>
      </c>
      <c r="J43" s="9">
        <v>74</v>
      </c>
      <c r="K43" s="9">
        <v>3</v>
      </c>
      <c r="L43" s="10">
        <f t="shared" si="0"/>
        <v>1922</v>
      </c>
    </row>
    <row r="44" spans="1:12" ht="12.75">
      <c r="A44" s="20" t="s">
        <v>50</v>
      </c>
      <c r="B44" s="9">
        <v>1169</v>
      </c>
      <c r="C44" s="9">
        <v>6</v>
      </c>
      <c r="D44" s="9">
        <v>0</v>
      </c>
      <c r="E44" s="9">
        <v>37</v>
      </c>
      <c r="F44" s="9">
        <v>129</v>
      </c>
      <c r="G44" s="9">
        <v>23</v>
      </c>
      <c r="H44" s="9">
        <v>32</v>
      </c>
      <c r="I44" s="9">
        <v>143</v>
      </c>
      <c r="J44" s="9">
        <v>20</v>
      </c>
      <c r="K44" s="9">
        <v>10</v>
      </c>
      <c r="L44" s="10">
        <f t="shared" si="0"/>
        <v>1569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27791</v>
      </c>
      <c r="C46" s="11">
        <f t="shared" si="1"/>
        <v>119</v>
      </c>
      <c r="D46" s="11">
        <f t="shared" si="1"/>
        <v>12</v>
      </c>
      <c r="E46" s="11">
        <f t="shared" si="1"/>
        <v>1852</v>
      </c>
      <c r="F46" s="11">
        <f t="shared" si="1"/>
        <v>5129</v>
      </c>
      <c r="G46" s="11">
        <f t="shared" si="1"/>
        <v>982</v>
      </c>
      <c r="H46" s="11">
        <f t="shared" si="1"/>
        <v>698</v>
      </c>
      <c r="I46" s="11">
        <f t="shared" si="1"/>
        <v>7217</v>
      </c>
      <c r="J46" s="11">
        <f t="shared" si="1"/>
        <v>1597</v>
      </c>
      <c r="K46" s="11">
        <f t="shared" si="1"/>
        <v>237</v>
      </c>
      <c r="L46" s="12">
        <f t="shared" si="1"/>
        <v>45634</v>
      </c>
    </row>
    <row r="47" spans="1:12" ht="13.5" thickBot="1">
      <c r="A47" s="22" t="s">
        <v>52</v>
      </c>
      <c r="B47" s="13">
        <f aca="true" t="shared" si="2" ref="B47:L47">(B46/$M13)</f>
        <v>926.3666666666667</v>
      </c>
      <c r="C47" s="13">
        <f t="shared" si="2"/>
        <v>3.966666666666667</v>
      </c>
      <c r="D47" s="13">
        <f t="shared" si="2"/>
        <v>0.4</v>
      </c>
      <c r="E47" s="13">
        <f t="shared" si="2"/>
        <v>61.733333333333334</v>
      </c>
      <c r="F47" s="13">
        <f t="shared" si="2"/>
        <v>170.96666666666667</v>
      </c>
      <c r="G47" s="13">
        <f t="shared" si="2"/>
        <v>32.733333333333334</v>
      </c>
      <c r="H47" s="13">
        <f t="shared" si="2"/>
        <v>23.266666666666666</v>
      </c>
      <c r="I47" s="13">
        <f t="shared" si="2"/>
        <v>240.56666666666666</v>
      </c>
      <c r="J47" s="13">
        <f t="shared" si="2"/>
        <v>53.233333333333334</v>
      </c>
      <c r="K47" s="13">
        <f t="shared" si="2"/>
        <v>7.9</v>
      </c>
      <c r="L47" s="14">
        <f t="shared" si="2"/>
        <v>1521.1333333333334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 t="s">
        <v>75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4">
      <selection activeCell="C7" sqref="C7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3.00390625" style="0" hidden="1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78</v>
      </c>
      <c r="J6" s="1" t="s">
        <v>3</v>
      </c>
      <c r="K6" s="3">
        <v>2019</v>
      </c>
    </row>
    <row r="7" spans="1:2" ht="9.75" customHeight="1">
      <c r="A7" s="51"/>
      <c r="B7" s="51"/>
    </row>
    <row r="8" spans="1:2" ht="9" customHeight="1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3206</v>
      </c>
      <c r="C15" s="9">
        <v>6</v>
      </c>
      <c r="D15" s="9">
        <v>0</v>
      </c>
      <c r="E15" s="9">
        <v>35</v>
      </c>
      <c r="F15" s="9">
        <v>4</v>
      </c>
      <c r="G15" s="9">
        <v>0</v>
      </c>
      <c r="H15" s="9">
        <v>66</v>
      </c>
      <c r="I15" s="9">
        <v>3</v>
      </c>
      <c r="J15" s="9">
        <v>0</v>
      </c>
      <c r="K15" s="9">
        <v>8</v>
      </c>
      <c r="L15" s="10">
        <f>SUM(B15:K15)</f>
        <v>3328</v>
      </c>
    </row>
    <row r="16" spans="1:12" ht="12.75">
      <c r="A16" s="20" t="s">
        <v>22</v>
      </c>
      <c r="B16" s="9">
        <v>4061</v>
      </c>
      <c r="C16" s="9">
        <v>3</v>
      </c>
      <c r="D16" s="9">
        <v>0</v>
      </c>
      <c r="E16" s="9">
        <v>92</v>
      </c>
      <c r="F16" s="9">
        <v>13</v>
      </c>
      <c r="G16" s="9">
        <v>4</v>
      </c>
      <c r="H16" s="9">
        <v>69</v>
      </c>
      <c r="I16" s="9">
        <v>5</v>
      </c>
      <c r="J16" s="9">
        <v>0</v>
      </c>
      <c r="K16" s="9">
        <v>40</v>
      </c>
      <c r="L16" s="10">
        <f>SUM(B16:K16)</f>
        <v>4287</v>
      </c>
    </row>
    <row r="17" spans="1:12" ht="12.75">
      <c r="A17" s="20" t="s">
        <v>23</v>
      </c>
      <c r="B17" s="9">
        <v>4469</v>
      </c>
      <c r="C17" s="9">
        <v>15</v>
      </c>
      <c r="D17" s="9">
        <v>0</v>
      </c>
      <c r="E17" s="9">
        <v>20</v>
      </c>
      <c r="F17" s="9">
        <v>8</v>
      </c>
      <c r="G17" s="9">
        <v>1</v>
      </c>
      <c r="H17" s="9">
        <v>75</v>
      </c>
      <c r="I17" s="9">
        <v>1</v>
      </c>
      <c r="J17" s="9">
        <v>0</v>
      </c>
      <c r="K17" s="9">
        <v>51</v>
      </c>
      <c r="L17" s="10">
        <f aca="true" t="shared" si="0" ref="L17:L45">SUM(B17:K17)</f>
        <v>4640</v>
      </c>
    </row>
    <row r="18" spans="1:12" ht="12.75">
      <c r="A18" s="20" t="s">
        <v>24</v>
      </c>
      <c r="B18" s="9">
        <v>1860</v>
      </c>
      <c r="C18" s="9">
        <v>6</v>
      </c>
      <c r="D18" s="9">
        <v>0</v>
      </c>
      <c r="E18" s="9">
        <v>197</v>
      </c>
      <c r="F18" s="9">
        <v>70</v>
      </c>
      <c r="G18" s="9">
        <v>11</v>
      </c>
      <c r="H18" s="9">
        <v>78</v>
      </c>
      <c r="I18" s="9">
        <v>18</v>
      </c>
      <c r="J18" s="9">
        <v>1</v>
      </c>
      <c r="K18" s="9">
        <v>10</v>
      </c>
      <c r="L18" s="10">
        <f t="shared" si="0"/>
        <v>2251</v>
      </c>
    </row>
    <row r="19" spans="1:12" ht="12.75">
      <c r="A19" s="20" t="s">
        <v>25</v>
      </c>
      <c r="B19" s="9">
        <v>1739</v>
      </c>
      <c r="C19" s="9">
        <v>7</v>
      </c>
      <c r="D19" s="9">
        <v>0</v>
      </c>
      <c r="E19" s="9">
        <v>204</v>
      </c>
      <c r="F19" s="9">
        <v>59</v>
      </c>
      <c r="G19" s="9">
        <v>9</v>
      </c>
      <c r="H19" s="9">
        <v>79</v>
      </c>
      <c r="I19" s="9">
        <v>12</v>
      </c>
      <c r="J19" s="9">
        <v>0</v>
      </c>
      <c r="K19" s="9">
        <v>7</v>
      </c>
      <c r="L19" s="10">
        <f t="shared" si="0"/>
        <v>2116</v>
      </c>
    </row>
    <row r="20" spans="1:12" ht="12.75">
      <c r="A20" s="20" t="s">
        <v>26</v>
      </c>
      <c r="B20" s="9">
        <v>1926</v>
      </c>
      <c r="C20" s="9">
        <v>7</v>
      </c>
      <c r="D20" s="9">
        <v>0</v>
      </c>
      <c r="E20" s="9">
        <v>233</v>
      </c>
      <c r="F20" s="9">
        <v>51</v>
      </c>
      <c r="G20" s="9">
        <v>8</v>
      </c>
      <c r="H20" s="9">
        <v>81</v>
      </c>
      <c r="I20" s="9">
        <v>20</v>
      </c>
      <c r="J20" s="9">
        <v>1</v>
      </c>
      <c r="K20" s="9">
        <v>5</v>
      </c>
      <c r="L20" s="10">
        <f t="shared" si="0"/>
        <v>2332</v>
      </c>
    </row>
    <row r="21" spans="1:12" ht="12.75">
      <c r="A21" s="20" t="s">
        <v>27</v>
      </c>
      <c r="B21" s="9">
        <v>1955</v>
      </c>
      <c r="C21" s="9">
        <v>9</v>
      </c>
      <c r="D21" s="9">
        <v>0</v>
      </c>
      <c r="E21" s="9">
        <v>194</v>
      </c>
      <c r="F21" s="9">
        <v>82</v>
      </c>
      <c r="G21" s="9">
        <v>5</v>
      </c>
      <c r="H21" s="9">
        <v>83</v>
      </c>
      <c r="I21" s="9">
        <v>13</v>
      </c>
      <c r="J21" s="9">
        <v>2</v>
      </c>
      <c r="K21" s="9">
        <v>3</v>
      </c>
      <c r="L21" s="10">
        <f t="shared" si="0"/>
        <v>2346</v>
      </c>
    </row>
    <row r="22" spans="1:12" ht="12.75">
      <c r="A22" s="20" t="s">
        <v>28</v>
      </c>
      <c r="B22" s="9">
        <v>2449</v>
      </c>
      <c r="C22" s="9">
        <v>14</v>
      </c>
      <c r="D22" s="9">
        <v>0</v>
      </c>
      <c r="E22" s="9">
        <v>209</v>
      </c>
      <c r="F22" s="9">
        <v>58</v>
      </c>
      <c r="G22" s="9">
        <v>7</v>
      </c>
      <c r="H22" s="9">
        <v>77</v>
      </c>
      <c r="I22" s="9">
        <v>12</v>
      </c>
      <c r="J22" s="9">
        <v>4</v>
      </c>
      <c r="K22" s="9">
        <v>9</v>
      </c>
      <c r="L22" s="10">
        <f t="shared" si="0"/>
        <v>2839</v>
      </c>
    </row>
    <row r="23" spans="1:12" ht="12.75">
      <c r="A23" s="20" t="s">
        <v>29</v>
      </c>
      <c r="B23" s="9">
        <v>3539</v>
      </c>
      <c r="C23" s="9">
        <v>14</v>
      </c>
      <c r="D23" s="9">
        <v>0</v>
      </c>
      <c r="E23" s="9">
        <v>129</v>
      </c>
      <c r="F23" s="9">
        <v>26</v>
      </c>
      <c r="G23" s="9">
        <v>4</v>
      </c>
      <c r="H23" s="9">
        <v>77</v>
      </c>
      <c r="I23" s="9">
        <v>7</v>
      </c>
      <c r="J23" s="9">
        <v>0</v>
      </c>
      <c r="K23" s="9">
        <v>31</v>
      </c>
      <c r="L23" s="10">
        <f t="shared" si="0"/>
        <v>3827</v>
      </c>
    </row>
    <row r="24" spans="1:12" ht="12.75">
      <c r="A24" s="20" t="s">
        <v>30</v>
      </c>
      <c r="B24" s="9">
        <v>4025</v>
      </c>
      <c r="C24" s="9">
        <v>12</v>
      </c>
      <c r="D24" s="9">
        <v>0</v>
      </c>
      <c r="E24" s="9">
        <v>41</v>
      </c>
      <c r="F24" s="9">
        <v>5</v>
      </c>
      <c r="G24" s="9">
        <v>0</v>
      </c>
      <c r="H24" s="9">
        <v>77</v>
      </c>
      <c r="I24" s="9">
        <v>1</v>
      </c>
      <c r="J24" s="9">
        <v>0</v>
      </c>
      <c r="K24" s="9">
        <v>83</v>
      </c>
      <c r="L24" s="10">
        <f t="shared" si="0"/>
        <v>4244</v>
      </c>
    </row>
    <row r="25" spans="1:12" ht="12.75">
      <c r="A25" s="20" t="s">
        <v>31</v>
      </c>
      <c r="B25" s="9">
        <v>2221</v>
      </c>
      <c r="C25" s="9">
        <v>3</v>
      </c>
      <c r="D25" s="9">
        <v>0</v>
      </c>
      <c r="E25" s="9">
        <v>225</v>
      </c>
      <c r="F25" s="9">
        <v>43</v>
      </c>
      <c r="G25" s="9">
        <v>9</v>
      </c>
      <c r="H25" s="9">
        <v>78</v>
      </c>
      <c r="I25" s="9">
        <v>8</v>
      </c>
      <c r="J25" s="9">
        <v>3</v>
      </c>
      <c r="K25" s="9">
        <v>15</v>
      </c>
      <c r="L25" s="10">
        <f t="shared" si="0"/>
        <v>2605</v>
      </c>
    </row>
    <row r="26" spans="1:12" ht="12.75">
      <c r="A26" s="20" t="s">
        <v>32</v>
      </c>
      <c r="B26" s="9">
        <v>1315</v>
      </c>
      <c r="C26" s="9">
        <v>3</v>
      </c>
      <c r="D26" s="9">
        <v>0</v>
      </c>
      <c r="E26" s="9">
        <v>95</v>
      </c>
      <c r="F26" s="9">
        <v>21</v>
      </c>
      <c r="G26" s="9">
        <v>9</v>
      </c>
      <c r="H26" s="9">
        <v>7</v>
      </c>
      <c r="I26" s="9">
        <v>5</v>
      </c>
      <c r="J26" s="9">
        <v>3</v>
      </c>
      <c r="K26" s="9">
        <v>11</v>
      </c>
      <c r="L26" s="10">
        <f t="shared" si="0"/>
        <v>1469</v>
      </c>
    </row>
    <row r="27" spans="1:12" ht="12.75">
      <c r="A27" s="20" t="s">
        <v>33</v>
      </c>
      <c r="B27" s="9">
        <v>2062</v>
      </c>
      <c r="C27" s="9">
        <v>7</v>
      </c>
      <c r="D27" s="9">
        <v>0</v>
      </c>
      <c r="E27" s="9">
        <v>212</v>
      </c>
      <c r="F27" s="9">
        <v>59</v>
      </c>
      <c r="G27" s="9">
        <v>9</v>
      </c>
      <c r="H27" s="9">
        <v>79</v>
      </c>
      <c r="I27" s="9">
        <v>13</v>
      </c>
      <c r="J27" s="9">
        <v>2</v>
      </c>
      <c r="K27" s="9">
        <v>13</v>
      </c>
      <c r="L27" s="10">
        <f t="shared" si="0"/>
        <v>2456</v>
      </c>
    </row>
    <row r="28" spans="1:12" ht="12.75">
      <c r="A28" s="20" t="s">
        <v>34</v>
      </c>
      <c r="B28" s="9">
        <v>1964</v>
      </c>
      <c r="C28" s="9">
        <v>4</v>
      </c>
      <c r="D28" s="9">
        <v>0</v>
      </c>
      <c r="E28" s="9">
        <v>214</v>
      </c>
      <c r="F28" s="9">
        <v>72</v>
      </c>
      <c r="G28" s="9">
        <v>21</v>
      </c>
      <c r="H28" s="9">
        <v>78</v>
      </c>
      <c r="I28" s="9">
        <v>19</v>
      </c>
      <c r="J28" s="9">
        <v>1</v>
      </c>
      <c r="K28" s="9">
        <v>11</v>
      </c>
      <c r="L28" s="10">
        <f t="shared" si="0"/>
        <v>2384</v>
      </c>
    </row>
    <row r="29" spans="1:12" ht="12.75">
      <c r="A29" s="20" t="s">
        <v>35</v>
      </c>
      <c r="B29" s="9">
        <v>2824</v>
      </c>
      <c r="C29" s="9">
        <v>6</v>
      </c>
      <c r="D29" s="9">
        <v>0</v>
      </c>
      <c r="E29" s="9">
        <v>219</v>
      </c>
      <c r="F29" s="9">
        <v>63</v>
      </c>
      <c r="G29" s="9">
        <v>9</v>
      </c>
      <c r="H29" s="9">
        <v>82</v>
      </c>
      <c r="I29" s="9">
        <v>28</v>
      </c>
      <c r="J29" s="9">
        <v>1</v>
      </c>
      <c r="K29" s="9">
        <v>5</v>
      </c>
      <c r="L29" s="10">
        <f t="shared" si="0"/>
        <v>3237</v>
      </c>
    </row>
    <row r="30" spans="1:12" ht="12.75">
      <c r="A30" s="20" t="s">
        <v>36</v>
      </c>
      <c r="B30" s="9">
        <v>4383</v>
      </c>
      <c r="C30" s="9">
        <v>7</v>
      </c>
      <c r="D30" s="9">
        <v>0</v>
      </c>
      <c r="E30" s="9">
        <v>116</v>
      </c>
      <c r="F30" s="9">
        <v>28</v>
      </c>
      <c r="G30" s="9">
        <v>3</v>
      </c>
      <c r="H30" s="9">
        <v>83</v>
      </c>
      <c r="I30" s="9">
        <v>9</v>
      </c>
      <c r="J30" s="9">
        <v>0</v>
      </c>
      <c r="K30" s="9">
        <v>54</v>
      </c>
      <c r="L30" s="10">
        <f t="shared" si="0"/>
        <v>4683</v>
      </c>
    </row>
    <row r="31" spans="1:12" ht="12.75">
      <c r="A31" s="20" t="s">
        <v>37</v>
      </c>
      <c r="B31" s="9">
        <v>4470</v>
      </c>
      <c r="C31" s="9">
        <v>6</v>
      </c>
      <c r="D31" s="9">
        <v>0</v>
      </c>
      <c r="E31" s="9">
        <v>30</v>
      </c>
      <c r="F31" s="9">
        <v>5</v>
      </c>
      <c r="G31" s="9">
        <v>0</v>
      </c>
      <c r="H31" s="9">
        <v>66</v>
      </c>
      <c r="I31" s="9">
        <v>0</v>
      </c>
      <c r="J31" s="9">
        <v>0</v>
      </c>
      <c r="K31" s="9">
        <v>60</v>
      </c>
      <c r="L31" s="10">
        <f t="shared" si="0"/>
        <v>4637</v>
      </c>
    </row>
    <row r="32" spans="1:12" ht="12.75">
      <c r="A32" s="20" t="s">
        <v>38</v>
      </c>
      <c r="B32" s="9">
        <v>2148</v>
      </c>
      <c r="C32" s="9">
        <v>2</v>
      </c>
      <c r="D32" s="9">
        <v>0</v>
      </c>
      <c r="E32" s="9">
        <v>225</v>
      </c>
      <c r="F32" s="9">
        <v>44</v>
      </c>
      <c r="G32" s="9">
        <v>13</v>
      </c>
      <c r="H32" s="9">
        <v>79</v>
      </c>
      <c r="I32" s="9">
        <v>21</v>
      </c>
      <c r="J32" s="9">
        <v>0</v>
      </c>
      <c r="K32" s="9">
        <v>9</v>
      </c>
      <c r="L32" s="10">
        <f t="shared" si="0"/>
        <v>2541</v>
      </c>
    </row>
    <row r="33" spans="1:12" ht="12.75">
      <c r="A33" s="20" t="s">
        <v>39</v>
      </c>
      <c r="B33" s="9">
        <v>1954</v>
      </c>
      <c r="C33" s="9">
        <v>7</v>
      </c>
      <c r="D33" s="9">
        <v>0</v>
      </c>
      <c r="E33" s="9">
        <v>222</v>
      </c>
      <c r="F33" s="9">
        <v>38</v>
      </c>
      <c r="G33" s="9">
        <v>7</v>
      </c>
      <c r="H33" s="9">
        <v>78</v>
      </c>
      <c r="I33" s="9">
        <v>22</v>
      </c>
      <c r="J33" s="9">
        <v>1</v>
      </c>
      <c r="K33" s="9">
        <v>19</v>
      </c>
      <c r="L33" s="10">
        <f t="shared" si="0"/>
        <v>2348</v>
      </c>
    </row>
    <row r="34" spans="1:12" ht="12.75">
      <c r="A34" s="20" t="s">
        <v>40</v>
      </c>
      <c r="B34" s="9">
        <v>2238</v>
      </c>
      <c r="C34" s="9">
        <v>4</v>
      </c>
      <c r="D34" s="9">
        <v>0</v>
      </c>
      <c r="E34" s="9">
        <v>203</v>
      </c>
      <c r="F34" s="9">
        <v>41</v>
      </c>
      <c r="G34" s="9">
        <v>11</v>
      </c>
      <c r="H34" s="9">
        <v>82</v>
      </c>
      <c r="I34" s="9">
        <v>22</v>
      </c>
      <c r="J34" s="9">
        <v>5</v>
      </c>
      <c r="K34" s="9">
        <v>11</v>
      </c>
      <c r="L34" s="10">
        <f t="shared" si="0"/>
        <v>2617</v>
      </c>
    </row>
    <row r="35" spans="1:12" ht="12.75">
      <c r="A35" s="20" t="s">
        <v>41</v>
      </c>
      <c r="B35" s="9">
        <v>2173</v>
      </c>
      <c r="C35" s="9">
        <v>3</v>
      </c>
      <c r="D35" s="9">
        <v>0</v>
      </c>
      <c r="E35" s="9">
        <v>178</v>
      </c>
      <c r="F35" s="9">
        <v>39</v>
      </c>
      <c r="G35" s="9">
        <v>13</v>
      </c>
      <c r="H35" s="9">
        <v>6</v>
      </c>
      <c r="I35" s="9">
        <v>18</v>
      </c>
      <c r="J35" s="9">
        <v>10</v>
      </c>
      <c r="K35" s="9">
        <v>16</v>
      </c>
      <c r="L35" s="10">
        <f t="shared" si="0"/>
        <v>2456</v>
      </c>
    </row>
    <row r="36" spans="1:12" ht="12.75">
      <c r="A36" s="20" t="s">
        <v>42</v>
      </c>
      <c r="B36" s="9">
        <v>2904</v>
      </c>
      <c r="C36" s="9">
        <v>10</v>
      </c>
      <c r="D36" s="9">
        <v>0</v>
      </c>
      <c r="E36" s="9">
        <v>233</v>
      </c>
      <c r="F36" s="9">
        <v>51</v>
      </c>
      <c r="G36" s="9">
        <v>11</v>
      </c>
      <c r="H36" s="9">
        <v>89</v>
      </c>
      <c r="I36" s="9">
        <v>14</v>
      </c>
      <c r="J36" s="9">
        <v>5</v>
      </c>
      <c r="K36" s="9">
        <v>11</v>
      </c>
      <c r="L36" s="10">
        <f t="shared" si="0"/>
        <v>3328</v>
      </c>
    </row>
    <row r="37" spans="1:12" ht="12.75">
      <c r="A37" s="20" t="s">
        <v>43</v>
      </c>
      <c r="B37" s="9">
        <v>3754</v>
      </c>
      <c r="C37" s="9">
        <v>13</v>
      </c>
      <c r="D37" s="9">
        <v>0</v>
      </c>
      <c r="E37" s="9">
        <v>148</v>
      </c>
      <c r="F37" s="9">
        <v>20</v>
      </c>
      <c r="G37" s="9">
        <v>2</v>
      </c>
      <c r="H37" s="9">
        <v>89</v>
      </c>
      <c r="I37" s="9">
        <v>7</v>
      </c>
      <c r="J37" s="9">
        <v>0</v>
      </c>
      <c r="K37" s="9">
        <v>31</v>
      </c>
      <c r="L37" s="10">
        <f t="shared" si="0"/>
        <v>4064</v>
      </c>
    </row>
    <row r="38" spans="1:12" ht="12.75">
      <c r="A38" s="20" t="s">
        <v>44</v>
      </c>
      <c r="B38" s="9">
        <v>4245</v>
      </c>
      <c r="C38" s="9">
        <v>11</v>
      </c>
      <c r="D38" s="9">
        <v>0</v>
      </c>
      <c r="E38" s="9">
        <v>36</v>
      </c>
      <c r="F38" s="9">
        <v>1</v>
      </c>
      <c r="G38" s="9">
        <v>0</v>
      </c>
      <c r="H38" s="9">
        <v>84</v>
      </c>
      <c r="I38" s="9">
        <v>0</v>
      </c>
      <c r="J38" s="9">
        <v>0</v>
      </c>
      <c r="K38" s="9">
        <v>30</v>
      </c>
      <c r="L38" s="10">
        <f t="shared" si="0"/>
        <v>4407</v>
      </c>
    </row>
    <row r="39" spans="1:12" ht="12.75">
      <c r="A39" s="20" t="s">
        <v>45</v>
      </c>
      <c r="B39" s="9">
        <v>2182</v>
      </c>
      <c r="C39" s="9">
        <v>3</v>
      </c>
      <c r="D39" s="9">
        <v>0</v>
      </c>
      <c r="E39" s="9">
        <v>182</v>
      </c>
      <c r="F39" s="9">
        <v>48</v>
      </c>
      <c r="G39" s="9">
        <v>7</v>
      </c>
      <c r="H39" s="9">
        <v>78</v>
      </c>
      <c r="I39" s="9">
        <v>16</v>
      </c>
      <c r="J39" s="9">
        <v>5</v>
      </c>
      <c r="K39" s="9">
        <v>13</v>
      </c>
      <c r="L39" s="10">
        <f t="shared" si="0"/>
        <v>2534</v>
      </c>
    </row>
    <row r="40" spans="1:12" ht="12.75">
      <c r="A40" s="20" t="s">
        <v>46</v>
      </c>
      <c r="B40" s="9">
        <v>1877</v>
      </c>
      <c r="C40" s="9">
        <v>6</v>
      </c>
      <c r="D40" s="9">
        <v>0</v>
      </c>
      <c r="E40" s="9">
        <v>207</v>
      </c>
      <c r="F40" s="9">
        <v>51</v>
      </c>
      <c r="G40" s="9">
        <v>13</v>
      </c>
      <c r="H40" s="9">
        <v>78</v>
      </c>
      <c r="I40" s="9">
        <v>22</v>
      </c>
      <c r="J40" s="9">
        <v>8</v>
      </c>
      <c r="K40" s="9">
        <v>12</v>
      </c>
      <c r="L40" s="10">
        <f t="shared" si="0"/>
        <v>2274</v>
      </c>
    </row>
    <row r="41" spans="1:12" ht="12.75">
      <c r="A41" s="20" t="s">
        <v>47</v>
      </c>
      <c r="B41" s="9">
        <v>2260</v>
      </c>
      <c r="C41" s="9">
        <v>13</v>
      </c>
      <c r="D41" s="9">
        <v>0</v>
      </c>
      <c r="E41" s="9">
        <v>241</v>
      </c>
      <c r="F41" s="9">
        <v>54</v>
      </c>
      <c r="G41" s="9">
        <v>16</v>
      </c>
      <c r="H41" s="9">
        <v>102</v>
      </c>
      <c r="I41" s="9">
        <v>39</v>
      </c>
      <c r="J41" s="9">
        <v>4</v>
      </c>
      <c r="K41" s="9">
        <v>21</v>
      </c>
      <c r="L41" s="10">
        <f t="shared" si="0"/>
        <v>2750</v>
      </c>
    </row>
    <row r="42" spans="1:12" ht="12.75">
      <c r="A42" s="20" t="s">
        <v>48</v>
      </c>
      <c r="B42" s="9">
        <v>2241</v>
      </c>
      <c r="C42" s="9">
        <v>13</v>
      </c>
      <c r="D42" s="9">
        <v>0</v>
      </c>
      <c r="E42" s="9">
        <v>236</v>
      </c>
      <c r="F42" s="9">
        <v>49</v>
      </c>
      <c r="G42" s="9">
        <v>11</v>
      </c>
      <c r="H42" s="9">
        <v>129</v>
      </c>
      <c r="I42" s="9">
        <v>34</v>
      </c>
      <c r="J42" s="9">
        <v>3</v>
      </c>
      <c r="K42" s="9">
        <v>12</v>
      </c>
      <c r="L42" s="10">
        <f t="shared" si="0"/>
        <v>2728</v>
      </c>
    </row>
    <row r="43" spans="1:12" ht="12.75">
      <c r="A43" s="20" t="s">
        <v>49</v>
      </c>
      <c r="B43" s="9">
        <v>3018</v>
      </c>
      <c r="C43" s="9">
        <v>8</v>
      </c>
      <c r="D43" s="9">
        <v>0</v>
      </c>
      <c r="E43" s="9">
        <v>232</v>
      </c>
      <c r="F43" s="9">
        <v>79</v>
      </c>
      <c r="G43" s="9">
        <v>16</v>
      </c>
      <c r="H43" s="9">
        <v>85</v>
      </c>
      <c r="I43" s="9">
        <v>23</v>
      </c>
      <c r="J43" s="9">
        <v>5</v>
      </c>
      <c r="K43" s="9">
        <v>14</v>
      </c>
      <c r="L43" s="10">
        <f t="shared" si="0"/>
        <v>3480</v>
      </c>
    </row>
    <row r="44" spans="1:12" ht="12.75">
      <c r="A44" s="20" t="s">
        <v>50</v>
      </c>
      <c r="B44" s="9">
        <v>4957</v>
      </c>
      <c r="C44" s="9">
        <v>14</v>
      </c>
      <c r="D44" s="9">
        <v>0</v>
      </c>
      <c r="E44" s="9">
        <v>130</v>
      </c>
      <c r="F44" s="9">
        <v>18</v>
      </c>
      <c r="G44" s="9">
        <v>4</v>
      </c>
      <c r="H44" s="9">
        <v>97</v>
      </c>
      <c r="I44" s="9">
        <v>3</v>
      </c>
      <c r="J44" s="9">
        <v>1</v>
      </c>
      <c r="K44" s="9">
        <v>56</v>
      </c>
      <c r="L44" s="10">
        <f t="shared" si="0"/>
        <v>5280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84419</v>
      </c>
      <c r="C46" s="11">
        <f t="shared" si="1"/>
        <v>236</v>
      </c>
      <c r="D46" s="11">
        <f t="shared" si="1"/>
        <v>0</v>
      </c>
      <c r="E46" s="11">
        <f t="shared" si="1"/>
        <v>4938</v>
      </c>
      <c r="F46" s="11">
        <f t="shared" si="1"/>
        <v>1200</v>
      </c>
      <c r="G46" s="11">
        <f t="shared" si="1"/>
        <v>233</v>
      </c>
      <c r="H46" s="11">
        <f t="shared" si="1"/>
        <v>2311</v>
      </c>
      <c r="I46" s="11">
        <f t="shared" si="1"/>
        <v>415</v>
      </c>
      <c r="J46" s="11">
        <f t="shared" si="1"/>
        <v>65</v>
      </c>
      <c r="K46" s="11">
        <f>SUM(K15:K45)</f>
        <v>671</v>
      </c>
      <c r="L46" s="12">
        <f>SUM(L15:L45)</f>
        <v>94488</v>
      </c>
    </row>
    <row r="47" spans="1:12" ht="13.5" thickBot="1">
      <c r="A47" s="22" t="s">
        <v>52</v>
      </c>
      <c r="B47" s="13">
        <f aca="true" t="shared" si="2" ref="B47:K47">(B46/$M13)</f>
        <v>2813.9666666666667</v>
      </c>
      <c r="C47" s="13">
        <f t="shared" si="2"/>
        <v>7.866666666666666</v>
      </c>
      <c r="D47" s="13">
        <f t="shared" si="2"/>
        <v>0</v>
      </c>
      <c r="E47" s="13">
        <f t="shared" si="2"/>
        <v>164.6</v>
      </c>
      <c r="F47" s="13">
        <f t="shared" si="2"/>
        <v>40</v>
      </c>
      <c r="G47" s="13">
        <f t="shared" si="2"/>
        <v>7.766666666666667</v>
      </c>
      <c r="H47" s="13">
        <f t="shared" si="2"/>
        <v>77.03333333333333</v>
      </c>
      <c r="I47" s="13">
        <f t="shared" si="2"/>
        <v>13.833333333333334</v>
      </c>
      <c r="J47" s="13">
        <f t="shared" si="2"/>
        <v>2.1666666666666665</v>
      </c>
      <c r="K47" s="13">
        <f t="shared" si="2"/>
        <v>22.366666666666667</v>
      </c>
      <c r="L47" s="14">
        <f>SUM(B47:K47)</f>
        <v>3149.6000000000004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 t="s">
        <v>70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A8" sqref="A8:B8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78</v>
      </c>
      <c r="J6" s="1" t="s">
        <v>3</v>
      </c>
      <c r="K6" s="3">
        <v>2019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1811</v>
      </c>
      <c r="C15" s="9">
        <v>3</v>
      </c>
      <c r="D15" s="9">
        <v>0</v>
      </c>
      <c r="E15" s="9">
        <v>16</v>
      </c>
      <c r="F15" s="9">
        <v>3</v>
      </c>
      <c r="G15" s="9">
        <v>0</v>
      </c>
      <c r="H15" s="9">
        <v>33</v>
      </c>
      <c r="I15" s="9">
        <v>1</v>
      </c>
      <c r="J15" s="9">
        <v>0</v>
      </c>
      <c r="K15" s="9">
        <v>6</v>
      </c>
      <c r="L15" s="10">
        <f>SUM(B15:K15)</f>
        <v>1873</v>
      </c>
    </row>
    <row r="16" spans="1:12" ht="12.75">
      <c r="A16" s="20" t="s">
        <v>22</v>
      </c>
      <c r="B16" s="9">
        <v>2070</v>
      </c>
      <c r="C16" s="9">
        <v>1</v>
      </c>
      <c r="D16" s="9">
        <v>0</v>
      </c>
      <c r="E16" s="9">
        <v>48</v>
      </c>
      <c r="F16" s="9">
        <v>7</v>
      </c>
      <c r="G16" s="9">
        <v>4</v>
      </c>
      <c r="H16" s="9">
        <v>35</v>
      </c>
      <c r="I16" s="9">
        <v>0</v>
      </c>
      <c r="J16" s="9">
        <v>0</v>
      </c>
      <c r="K16" s="9">
        <v>19</v>
      </c>
      <c r="L16" s="10">
        <f>SUM(B16:K16)</f>
        <v>2184</v>
      </c>
    </row>
    <row r="17" spans="1:12" ht="12.75">
      <c r="A17" s="20" t="s">
        <v>23</v>
      </c>
      <c r="B17" s="9">
        <v>1281</v>
      </c>
      <c r="C17" s="9">
        <v>4</v>
      </c>
      <c r="D17" s="9">
        <v>0</v>
      </c>
      <c r="E17" s="9">
        <v>10</v>
      </c>
      <c r="F17" s="9">
        <v>6</v>
      </c>
      <c r="G17" s="9">
        <v>1</v>
      </c>
      <c r="H17" s="9">
        <v>38</v>
      </c>
      <c r="I17" s="9">
        <v>1</v>
      </c>
      <c r="J17" s="9">
        <v>0</v>
      </c>
      <c r="K17" s="9">
        <v>17</v>
      </c>
      <c r="L17" s="10">
        <f aca="true" t="shared" si="0" ref="L17:L45">SUM(B17:K17)</f>
        <v>1358</v>
      </c>
    </row>
    <row r="18" spans="1:12" ht="12.75">
      <c r="A18" s="20" t="s">
        <v>24</v>
      </c>
      <c r="B18" s="9">
        <v>881</v>
      </c>
      <c r="C18" s="9">
        <v>2</v>
      </c>
      <c r="D18" s="9">
        <v>0</v>
      </c>
      <c r="E18" s="9">
        <v>104</v>
      </c>
      <c r="F18" s="9">
        <v>43</v>
      </c>
      <c r="G18" s="9">
        <v>5</v>
      </c>
      <c r="H18" s="9">
        <v>40</v>
      </c>
      <c r="I18" s="9">
        <v>13</v>
      </c>
      <c r="J18" s="9">
        <v>0</v>
      </c>
      <c r="K18" s="9">
        <v>6</v>
      </c>
      <c r="L18" s="10">
        <f t="shared" si="0"/>
        <v>1094</v>
      </c>
    </row>
    <row r="19" spans="1:12" ht="12.75">
      <c r="A19" s="20" t="s">
        <v>25</v>
      </c>
      <c r="B19" s="9">
        <v>901</v>
      </c>
      <c r="C19" s="9">
        <v>2</v>
      </c>
      <c r="D19" s="9">
        <v>0</v>
      </c>
      <c r="E19" s="9">
        <v>109</v>
      </c>
      <c r="F19" s="9">
        <v>35</v>
      </c>
      <c r="G19" s="9">
        <v>6</v>
      </c>
      <c r="H19" s="9">
        <v>39</v>
      </c>
      <c r="I19" s="9">
        <v>6</v>
      </c>
      <c r="J19" s="9">
        <v>0</v>
      </c>
      <c r="K19" s="9">
        <v>3</v>
      </c>
      <c r="L19" s="10">
        <f t="shared" si="0"/>
        <v>1101</v>
      </c>
    </row>
    <row r="20" spans="1:12" ht="12.75">
      <c r="A20" s="20" t="s">
        <v>26</v>
      </c>
      <c r="B20" s="9">
        <v>965</v>
      </c>
      <c r="C20" s="9">
        <v>4</v>
      </c>
      <c r="D20" s="9">
        <v>0</v>
      </c>
      <c r="E20" s="9">
        <v>124</v>
      </c>
      <c r="F20" s="9">
        <v>31</v>
      </c>
      <c r="G20" s="9">
        <v>4</v>
      </c>
      <c r="H20" s="9">
        <v>39</v>
      </c>
      <c r="I20" s="9">
        <v>12</v>
      </c>
      <c r="J20" s="9">
        <v>0</v>
      </c>
      <c r="K20" s="9">
        <v>3</v>
      </c>
      <c r="L20" s="10">
        <f t="shared" si="0"/>
        <v>1182</v>
      </c>
    </row>
    <row r="21" spans="1:12" ht="12.75">
      <c r="A21" s="20" t="s">
        <v>27</v>
      </c>
      <c r="B21" s="9">
        <v>1015</v>
      </c>
      <c r="C21" s="9">
        <v>3</v>
      </c>
      <c r="D21" s="9">
        <v>0</v>
      </c>
      <c r="E21" s="9">
        <v>95</v>
      </c>
      <c r="F21" s="9">
        <v>47</v>
      </c>
      <c r="G21" s="9">
        <v>2</v>
      </c>
      <c r="H21" s="9">
        <v>43</v>
      </c>
      <c r="I21" s="9">
        <v>8</v>
      </c>
      <c r="J21" s="9">
        <v>1</v>
      </c>
      <c r="K21" s="9">
        <v>0</v>
      </c>
      <c r="L21" s="10">
        <f t="shared" si="0"/>
        <v>1214</v>
      </c>
    </row>
    <row r="22" spans="1:12" ht="12.75">
      <c r="A22" s="20" t="s">
        <v>28</v>
      </c>
      <c r="B22" s="9">
        <v>1420</v>
      </c>
      <c r="C22" s="9">
        <v>11</v>
      </c>
      <c r="D22" s="9">
        <v>0</v>
      </c>
      <c r="E22" s="9">
        <v>114</v>
      </c>
      <c r="F22" s="9">
        <v>41</v>
      </c>
      <c r="G22" s="9">
        <v>3</v>
      </c>
      <c r="H22" s="9">
        <v>39</v>
      </c>
      <c r="I22" s="9">
        <v>9</v>
      </c>
      <c r="J22" s="9">
        <v>0</v>
      </c>
      <c r="K22" s="9">
        <v>5</v>
      </c>
      <c r="L22" s="10">
        <f t="shared" si="0"/>
        <v>1642</v>
      </c>
    </row>
    <row r="23" spans="1:12" ht="12.75">
      <c r="A23" s="20" t="s">
        <v>29</v>
      </c>
      <c r="B23" s="9">
        <v>2152</v>
      </c>
      <c r="C23" s="9">
        <v>8</v>
      </c>
      <c r="D23" s="9">
        <v>0</v>
      </c>
      <c r="E23" s="9">
        <v>76</v>
      </c>
      <c r="F23" s="9">
        <v>12</v>
      </c>
      <c r="G23" s="9">
        <v>2</v>
      </c>
      <c r="H23" s="9">
        <v>35</v>
      </c>
      <c r="I23" s="9">
        <v>1</v>
      </c>
      <c r="J23" s="9">
        <v>0</v>
      </c>
      <c r="K23" s="9">
        <v>22</v>
      </c>
      <c r="L23" s="10">
        <f t="shared" si="0"/>
        <v>2308</v>
      </c>
    </row>
    <row r="24" spans="1:12" ht="12.75">
      <c r="A24" s="20" t="s">
        <v>30</v>
      </c>
      <c r="B24" s="9">
        <v>1487</v>
      </c>
      <c r="C24" s="9">
        <v>7</v>
      </c>
      <c r="D24" s="9">
        <v>0</v>
      </c>
      <c r="E24" s="9">
        <v>22</v>
      </c>
      <c r="F24" s="9">
        <v>5</v>
      </c>
      <c r="G24" s="9">
        <v>0</v>
      </c>
      <c r="H24" s="9">
        <v>39</v>
      </c>
      <c r="I24" s="9">
        <v>1</v>
      </c>
      <c r="J24" s="9">
        <v>0</v>
      </c>
      <c r="K24" s="9">
        <v>38</v>
      </c>
      <c r="L24" s="10">
        <f t="shared" si="0"/>
        <v>1599</v>
      </c>
    </row>
    <row r="25" spans="1:12" ht="12.75">
      <c r="A25" s="20" t="s">
        <v>31</v>
      </c>
      <c r="B25" s="9">
        <v>1061</v>
      </c>
      <c r="C25" s="9">
        <v>1</v>
      </c>
      <c r="D25" s="9">
        <v>0</v>
      </c>
      <c r="E25" s="9">
        <v>115</v>
      </c>
      <c r="F25" s="9">
        <v>22</v>
      </c>
      <c r="G25" s="9">
        <v>4</v>
      </c>
      <c r="H25" s="9">
        <v>39</v>
      </c>
      <c r="I25" s="9">
        <v>4</v>
      </c>
      <c r="J25" s="9">
        <v>0</v>
      </c>
      <c r="K25" s="9">
        <v>9</v>
      </c>
      <c r="L25" s="10">
        <f t="shared" si="0"/>
        <v>1255</v>
      </c>
    </row>
    <row r="26" spans="1:12" ht="12.75">
      <c r="A26" s="20" t="s">
        <v>32</v>
      </c>
      <c r="B26" s="9">
        <v>674</v>
      </c>
      <c r="C26" s="9">
        <v>3</v>
      </c>
      <c r="D26" s="9">
        <v>0</v>
      </c>
      <c r="E26" s="9">
        <v>54</v>
      </c>
      <c r="F26" s="9">
        <v>13</v>
      </c>
      <c r="G26" s="9">
        <v>3</v>
      </c>
      <c r="H26" s="9">
        <v>1</v>
      </c>
      <c r="I26" s="9">
        <v>2</v>
      </c>
      <c r="J26" s="9">
        <v>2</v>
      </c>
      <c r="K26" s="9">
        <v>6</v>
      </c>
      <c r="L26" s="10">
        <f t="shared" si="0"/>
        <v>758</v>
      </c>
    </row>
    <row r="27" spans="1:12" ht="12.75">
      <c r="A27" s="20" t="s">
        <v>33</v>
      </c>
      <c r="B27" s="9">
        <v>1035</v>
      </c>
      <c r="C27" s="9">
        <v>3</v>
      </c>
      <c r="D27" s="9">
        <v>0</v>
      </c>
      <c r="E27" s="9">
        <v>111</v>
      </c>
      <c r="F27" s="9">
        <v>38</v>
      </c>
      <c r="G27" s="9">
        <v>4</v>
      </c>
      <c r="H27" s="9">
        <v>39</v>
      </c>
      <c r="I27" s="9">
        <v>6</v>
      </c>
      <c r="J27" s="9">
        <v>0</v>
      </c>
      <c r="K27" s="9">
        <v>7</v>
      </c>
      <c r="L27" s="10">
        <f t="shared" si="0"/>
        <v>1243</v>
      </c>
    </row>
    <row r="28" spans="1:12" ht="12.75">
      <c r="A28" s="20" t="s">
        <v>34</v>
      </c>
      <c r="B28" s="9">
        <v>1047</v>
      </c>
      <c r="C28" s="9">
        <v>3</v>
      </c>
      <c r="D28" s="9">
        <v>0</v>
      </c>
      <c r="E28" s="9">
        <v>111</v>
      </c>
      <c r="F28" s="9">
        <v>45</v>
      </c>
      <c r="G28" s="9">
        <v>8</v>
      </c>
      <c r="H28" s="9">
        <v>40</v>
      </c>
      <c r="I28" s="9">
        <v>8</v>
      </c>
      <c r="J28" s="9">
        <v>1</v>
      </c>
      <c r="K28" s="9">
        <v>6</v>
      </c>
      <c r="L28" s="10">
        <f t="shared" si="0"/>
        <v>1269</v>
      </c>
    </row>
    <row r="29" spans="1:12" ht="12.75">
      <c r="A29" s="20" t="s">
        <v>35</v>
      </c>
      <c r="B29" s="9">
        <v>1698</v>
      </c>
      <c r="C29" s="9">
        <v>4</v>
      </c>
      <c r="D29" s="9">
        <v>0</v>
      </c>
      <c r="E29" s="9">
        <v>112</v>
      </c>
      <c r="F29" s="9">
        <v>28</v>
      </c>
      <c r="G29" s="9">
        <v>6</v>
      </c>
      <c r="H29" s="9">
        <v>41</v>
      </c>
      <c r="I29" s="9">
        <v>18</v>
      </c>
      <c r="J29" s="9">
        <v>0</v>
      </c>
      <c r="K29" s="9">
        <v>2</v>
      </c>
      <c r="L29" s="10">
        <f t="shared" si="0"/>
        <v>1909</v>
      </c>
    </row>
    <row r="30" spans="1:12" ht="12.75">
      <c r="A30" s="20" t="s">
        <v>36</v>
      </c>
      <c r="B30" s="9">
        <v>2660</v>
      </c>
      <c r="C30" s="9">
        <v>5</v>
      </c>
      <c r="D30" s="9">
        <v>0</v>
      </c>
      <c r="E30" s="9">
        <v>56</v>
      </c>
      <c r="F30" s="9">
        <v>13</v>
      </c>
      <c r="G30" s="9">
        <v>1</v>
      </c>
      <c r="H30" s="9">
        <v>43</v>
      </c>
      <c r="I30" s="9">
        <v>5</v>
      </c>
      <c r="J30" s="9">
        <v>0</v>
      </c>
      <c r="K30" s="9">
        <v>33</v>
      </c>
      <c r="L30" s="10">
        <f t="shared" si="0"/>
        <v>2816</v>
      </c>
    </row>
    <row r="31" spans="1:12" ht="12.75">
      <c r="A31" s="20" t="s">
        <v>37</v>
      </c>
      <c r="B31" s="9">
        <v>1508</v>
      </c>
      <c r="C31" s="9">
        <v>2</v>
      </c>
      <c r="D31" s="9">
        <v>0</v>
      </c>
      <c r="E31" s="9">
        <v>14</v>
      </c>
      <c r="F31" s="9">
        <v>4</v>
      </c>
      <c r="G31" s="9">
        <v>0</v>
      </c>
      <c r="H31" s="9">
        <v>34</v>
      </c>
      <c r="I31" s="9">
        <v>0</v>
      </c>
      <c r="J31" s="9">
        <v>0</v>
      </c>
      <c r="K31" s="9">
        <v>25</v>
      </c>
      <c r="L31" s="10">
        <f t="shared" si="0"/>
        <v>1587</v>
      </c>
    </row>
    <row r="32" spans="1:12" ht="12.75">
      <c r="A32" s="20" t="s">
        <v>38</v>
      </c>
      <c r="B32" s="9">
        <v>1027</v>
      </c>
      <c r="C32" s="9">
        <v>1</v>
      </c>
      <c r="D32" s="9">
        <v>0</v>
      </c>
      <c r="E32" s="9">
        <v>114</v>
      </c>
      <c r="F32" s="9">
        <v>29</v>
      </c>
      <c r="G32" s="9">
        <v>5</v>
      </c>
      <c r="H32" s="9">
        <v>40</v>
      </c>
      <c r="I32" s="9">
        <v>12</v>
      </c>
      <c r="J32" s="9">
        <v>0</v>
      </c>
      <c r="K32" s="9">
        <v>4</v>
      </c>
      <c r="L32" s="10">
        <f t="shared" si="0"/>
        <v>1232</v>
      </c>
    </row>
    <row r="33" spans="1:12" ht="12.75">
      <c r="A33" s="20" t="s">
        <v>39</v>
      </c>
      <c r="B33" s="9">
        <v>972</v>
      </c>
      <c r="C33" s="9">
        <v>4</v>
      </c>
      <c r="D33" s="9">
        <v>0</v>
      </c>
      <c r="E33" s="9">
        <v>118</v>
      </c>
      <c r="F33" s="9">
        <v>16</v>
      </c>
      <c r="G33" s="9">
        <v>3</v>
      </c>
      <c r="H33" s="9">
        <v>39</v>
      </c>
      <c r="I33" s="9">
        <v>12</v>
      </c>
      <c r="J33" s="9">
        <v>1</v>
      </c>
      <c r="K33" s="9">
        <v>9</v>
      </c>
      <c r="L33" s="10">
        <f t="shared" si="0"/>
        <v>1174</v>
      </c>
    </row>
    <row r="34" spans="1:12" ht="12.75">
      <c r="A34" s="20" t="s">
        <v>40</v>
      </c>
      <c r="B34" s="9">
        <v>1137</v>
      </c>
      <c r="C34" s="9">
        <v>2</v>
      </c>
      <c r="D34" s="9">
        <v>0</v>
      </c>
      <c r="E34" s="9">
        <v>104</v>
      </c>
      <c r="F34" s="9">
        <v>21</v>
      </c>
      <c r="G34" s="9">
        <v>5</v>
      </c>
      <c r="H34" s="9">
        <v>39</v>
      </c>
      <c r="I34" s="9">
        <v>12</v>
      </c>
      <c r="J34" s="9">
        <v>2</v>
      </c>
      <c r="K34" s="9">
        <v>8</v>
      </c>
      <c r="L34" s="10">
        <f t="shared" si="0"/>
        <v>1330</v>
      </c>
    </row>
    <row r="35" spans="1:12" ht="12.75">
      <c r="A35" s="20" t="s">
        <v>41</v>
      </c>
      <c r="B35" s="9">
        <v>1088</v>
      </c>
      <c r="C35" s="9">
        <v>2</v>
      </c>
      <c r="D35" s="9">
        <v>0</v>
      </c>
      <c r="E35" s="9">
        <v>93</v>
      </c>
      <c r="F35" s="9">
        <v>22</v>
      </c>
      <c r="G35" s="9">
        <v>3</v>
      </c>
      <c r="H35" s="9">
        <v>3</v>
      </c>
      <c r="I35" s="9">
        <v>10</v>
      </c>
      <c r="J35" s="9">
        <v>0</v>
      </c>
      <c r="K35" s="9">
        <v>7</v>
      </c>
      <c r="L35" s="10">
        <f t="shared" si="0"/>
        <v>1228</v>
      </c>
    </row>
    <row r="36" spans="1:12" ht="12.75">
      <c r="A36" s="20" t="s">
        <v>42</v>
      </c>
      <c r="B36" s="9">
        <v>1723</v>
      </c>
      <c r="C36" s="9">
        <v>7</v>
      </c>
      <c r="D36" s="9">
        <v>0</v>
      </c>
      <c r="E36" s="9">
        <v>125</v>
      </c>
      <c r="F36" s="9">
        <v>21</v>
      </c>
      <c r="G36" s="9">
        <v>3</v>
      </c>
      <c r="H36" s="9">
        <v>44</v>
      </c>
      <c r="I36" s="9">
        <v>8</v>
      </c>
      <c r="J36" s="9">
        <v>0</v>
      </c>
      <c r="K36" s="9">
        <v>6</v>
      </c>
      <c r="L36" s="10">
        <f t="shared" si="0"/>
        <v>1937</v>
      </c>
    </row>
    <row r="37" spans="1:12" ht="12.75">
      <c r="A37" s="20" t="s">
        <v>43</v>
      </c>
      <c r="B37" s="9">
        <v>2311</v>
      </c>
      <c r="C37" s="9">
        <v>6</v>
      </c>
      <c r="D37" s="9">
        <v>0</v>
      </c>
      <c r="E37" s="9">
        <v>73</v>
      </c>
      <c r="F37" s="9">
        <v>8</v>
      </c>
      <c r="G37" s="9">
        <v>1</v>
      </c>
      <c r="H37" s="9">
        <v>45</v>
      </c>
      <c r="I37" s="9">
        <v>3</v>
      </c>
      <c r="J37" s="9">
        <v>0</v>
      </c>
      <c r="K37" s="9">
        <v>15</v>
      </c>
      <c r="L37" s="10">
        <f t="shared" si="0"/>
        <v>2462</v>
      </c>
    </row>
    <row r="38" spans="1:12" ht="12.75">
      <c r="A38" s="20" t="s">
        <v>44</v>
      </c>
      <c r="B38" s="9">
        <v>1421</v>
      </c>
      <c r="C38" s="9">
        <v>2</v>
      </c>
      <c r="D38" s="9">
        <v>0</v>
      </c>
      <c r="E38" s="9">
        <v>18</v>
      </c>
      <c r="F38" s="9">
        <v>1</v>
      </c>
      <c r="G38" s="9">
        <v>0</v>
      </c>
      <c r="H38" s="9">
        <v>39</v>
      </c>
      <c r="I38" s="9">
        <v>0</v>
      </c>
      <c r="J38" s="9">
        <v>0</v>
      </c>
      <c r="K38" s="9">
        <v>11</v>
      </c>
      <c r="L38" s="10">
        <f t="shared" si="0"/>
        <v>1492</v>
      </c>
    </row>
    <row r="39" spans="1:12" ht="12.75">
      <c r="A39" s="20" t="s">
        <v>45</v>
      </c>
      <c r="B39" s="9">
        <v>1009</v>
      </c>
      <c r="C39" s="9">
        <v>1</v>
      </c>
      <c r="D39" s="9">
        <v>0</v>
      </c>
      <c r="E39" s="9">
        <v>97</v>
      </c>
      <c r="F39" s="9">
        <v>31</v>
      </c>
      <c r="G39" s="9">
        <v>5</v>
      </c>
      <c r="H39" s="9">
        <v>39</v>
      </c>
      <c r="I39" s="9">
        <v>8</v>
      </c>
      <c r="J39" s="9">
        <v>0</v>
      </c>
      <c r="K39" s="9">
        <v>5</v>
      </c>
      <c r="L39" s="10">
        <f t="shared" si="0"/>
        <v>1195</v>
      </c>
    </row>
    <row r="40" spans="1:12" ht="12.75">
      <c r="A40" s="20" t="s">
        <v>46</v>
      </c>
      <c r="B40" s="9">
        <v>941</v>
      </c>
      <c r="C40" s="9">
        <v>3</v>
      </c>
      <c r="D40" s="9">
        <v>0</v>
      </c>
      <c r="E40" s="9">
        <v>111</v>
      </c>
      <c r="F40" s="9">
        <v>37</v>
      </c>
      <c r="G40" s="9">
        <v>6</v>
      </c>
      <c r="H40" s="9">
        <v>38</v>
      </c>
      <c r="I40" s="9">
        <v>10</v>
      </c>
      <c r="J40" s="9">
        <v>0</v>
      </c>
      <c r="K40" s="9">
        <v>8</v>
      </c>
      <c r="L40" s="10">
        <f t="shared" si="0"/>
        <v>1154</v>
      </c>
    </row>
    <row r="41" spans="1:12" ht="12.75">
      <c r="A41" s="20" t="s">
        <v>47</v>
      </c>
      <c r="B41" s="9">
        <v>1122</v>
      </c>
      <c r="C41" s="9">
        <v>8</v>
      </c>
      <c r="D41" s="9">
        <v>0</v>
      </c>
      <c r="E41" s="9">
        <v>134</v>
      </c>
      <c r="F41" s="9">
        <v>33</v>
      </c>
      <c r="G41" s="9">
        <v>6</v>
      </c>
      <c r="H41" s="9">
        <v>52</v>
      </c>
      <c r="I41" s="9">
        <v>17</v>
      </c>
      <c r="J41" s="9">
        <v>0</v>
      </c>
      <c r="K41" s="9">
        <v>11</v>
      </c>
      <c r="L41" s="10">
        <f t="shared" si="0"/>
        <v>1383</v>
      </c>
    </row>
    <row r="42" spans="1:12" ht="12.75">
      <c r="A42" s="20" t="s">
        <v>48</v>
      </c>
      <c r="B42" s="9">
        <v>1129</v>
      </c>
      <c r="C42" s="9">
        <v>8</v>
      </c>
      <c r="D42" s="9">
        <v>0</v>
      </c>
      <c r="E42" s="9">
        <v>122</v>
      </c>
      <c r="F42" s="9">
        <v>24</v>
      </c>
      <c r="G42" s="9">
        <v>4</v>
      </c>
      <c r="H42" s="9">
        <v>66</v>
      </c>
      <c r="I42" s="9">
        <v>14</v>
      </c>
      <c r="J42" s="9">
        <v>1</v>
      </c>
      <c r="K42" s="9">
        <v>5</v>
      </c>
      <c r="L42" s="10">
        <f t="shared" si="0"/>
        <v>1373</v>
      </c>
    </row>
    <row r="43" spans="1:12" ht="12.75">
      <c r="A43" s="20" t="s">
        <v>49</v>
      </c>
      <c r="B43" s="9">
        <v>1861</v>
      </c>
      <c r="C43" s="9">
        <v>7</v>
      </c>
      <c r="D43" s="9">
        <v>0</v>
      </c>
      <c r="E43" s="9">
        <v>131</v>
      </c>
      <c r="F43" s="9">
        <v>34</v>
      </c>
      <c r="G43" s="9">
        <v>3</v>
      </c>
      <c r="H43" s="9">
        <v>44</v>
      </c>
      <c r="I43" s="9">
        <v>14</v>
      </c>
      <c r="J43" s="9">
        <v>0</v>
      </c>
      <c r="K43" s="9">
        <v>7</v>
      </c>
      <c r="L43" s="10">
        <f t="shared" si="0"/>
        <v>2101</v>
      </c>
    </row>
    <row r="44" spans="1:12" ht="12.75">
      <c r="A44" s="20" t="s">
        <v>50</v>
      </c>
      <c r="B44" s="9">
        <v>3018</v>
      </c>
      <c r="C44" s="9">
        <v>8</v>
      </c>
      <c r="D44" s="9">
        <v>0</v>
      </c>
      <c r="E44" s="9">
        <v>70</v>
      </c>
      <c r="F44" s="9">
        <v>7</v>
      </c>
      <c r="G44" s="9">
        <v>3</v>
      </c>
      <c r="H44" s="9">
        <v>48</v>
      </c>
      <c r="I44" s="9">
        <v>1</v>
      </c>
      <c r="J44" s="9">
        <v>0</v>
      </c>
      <c r="K44" s="9">
        <v>38</v>
      </c>
      <c r="L44" s="10">
        <f t="shared" si="0"/>
        <v>3193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42425</v>
      </c>
      <c r="C46" s="11">
        <f t="shared" si="1"/>
        <v>125</v>
      </c>
      <c r="D46" s="11">
        <f t="shared" si="1"/>
        <v>0</v>
      </c>
      <c r="E46" s="11">
        <f t="shared" si="1"/>
        <v>2601</v>
      </c>
      <c r="F46" s="11">
        <f t="shared" si="1"/>
        <v>677</v>
      </c>
      <c r="G46" s="11">
        <f t="shared" si="1"/>
        <v>100</v>
      </c>
      <c r="H46" s="11">
        <f t="shared" si="1"/>
        <v>1153</v>
      </c>
      <c r="I46" s="11">
        <f t="shared" si="1"/>
        <v>216</v>
      </c>
      <c r="J46" s="11">
        <f t="shared" si="1"/>
        <v>8</v>
      </c>
      <c r="K46" s="11">
        <f>SUM(K15:K45)</f>
        <v>341</v>
      </c>
      <c r="L46" s="12">
        <f>SUM(L15:L45)</f>
        <v>47646</v>
      </c>
    </row>
    <row r="47" spans="1:12" ht="13.5" thickBot="1">
      <c r="A47" s="22" t="s">
        <v>52</v>
      </c>
      <c r="B47" s="13">
        <f aca="true" t="shared" si="2" ref="B47:K47">(B46/$M13)</f>
        <v>1414.1666666666667</v>
      </c>
      <c r="C47" s="13">
        <f t="shared" si="2"/>
        <v>4.166666666666667</v>
      </c>
      <c r="D47" s="13">
        <f t="shared" si="2"/>
        <v>0</v>
      </c>
      <c r="E47" s="13">
        <f t="shared" si="2"/>
        <v>86.7</v>
      </c>
      <c r="F47" s="13">
        <f t="shared" si="2"/>
        <v>22.566666666666666</v>
      </c>
      <c r="G47" s="13">
        <f t="shared" si="2"/>
        <v>3.3333333333333335</v>
      </c>
      <c r="H47" s="13">
        <f t="shared" si="2"/>
        <v>38.43333333333333</v>
      </c>
      <c r="I47" s="13">
        <f t="shared" si="2"/>
        <v>7.2</v>
      </c>
      <c r="J47" s="13">
        <f t="shared" si="2"/>
        <v>0.26666666666666666</v>
      </c>
      <c r="K47" s="13">
        <f t="shared" si="2"/>
        <v>11.366666666666667</v>
      </c>
      <c r="L47" s="14">
        <f>SUM(B47:K47)</f>
        <v>1588.2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 t="s">
        <v>70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9" sqref="B9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1406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78</v>
      </c>
      <c r="J6" s="1" t="s">
        <v>3</v>
      </c>
      <c r="K6" s="3">
        <v>2019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1395</v>
      </c>
      <c r="C15" s="9">
        <v>3</v>
      </c>
      <c r="D15" s="9">
        <v>0</v>
      </c>
      <c r="E15" s="9">
        <v>19</v>
      </c>
      <c r="F15" s="9">
        <v>1</v>
      </c>
      <c r="G15" s="9">
        <v>0</v>
      </c>
      <c r="H15" s="9">
        <v>33</v>
      </c>
      <c r="I15" s="9">
        <v>2</v>
      </c>
      <c r="J15" s="9">
        <v>0</v>
      </c>
      <c r="K15" s="9">
        <v>2</v>
      </c>
      <c r="L15" s="10">
        <f>SUM(B15:K15)</f>
        <v>1455</v>
      </c>
    </row>
    <row r="16" spans="1:12" ht="12.75">
      <c r="A16" s="20" t="s">
        <v>22</v>
      </c>
      <c r="B16" s="9">
        <v>1991</v>
      </c>
      <c r="C16" s="9">
        <v>2</v>
      </c>
      <c r="D16" s="9">
        <v>0</v>
      </c>
      <c r="E16" s="9">
        <v>44</v>
      </c>
      <c r="F16" s="9">
        <v>6</v>
      </c>
      <c r="G16" s="9">
        <v>0</v>
      </c>
      <c r="H16" s="9">
        <v>34</v>
      </c>
      <c r="I16" s="9">
        <v>5</v>
      </c>
      <c r="J16" s="9">
        <v>0</v>
      </c>
      <c r="K16" s="9">
        <v>21</v>
      </c>
      <c r="L16" s="10">
        <f>SUM(B16:K16)</f>
        <v>2103</v>
      </c>
    </row>
    <row r="17" spans="1:12" ht="12.75">
      <c r="A17" s="20" t="s">
        <v>23</v>
      </c>
      <c r="B17" s="9">
        <v>3188</v>
      </c>
      <c r="C17" s="9">
        <v>11</v>
      </c>
      <c r="D17" s="9">
        <v>0</v>
      </c>
      <c r="E17" s="9">
        <v>10</v>
      </c>
      <c r="F17" s="9">
        <v>2</v>
      </c>
      <c r="G17" s="9">
        <v>0</v>
      </c>
      <c r="H17" s="9">
        <v>37</v>
      </c>
      <c r="I17" s="9">
        <v>0</v>
      </c>
      <c r="J17" s="9">
        <v>0</v>
      </c>
      <c r="K17" s="9">
        <v>34</v>
      </c>
      <c r="L17" s="10">
        <f aca="true" t="shared" si="0" ref="L17:L45">SUM(B17:K17)</f>
        <v>3282</v>
      </c>
    </row>
    <row r="18" spans="1:12" ht="12.75">
      <c r="A18" s="20" t="s">
        <v>24</v>
      </c>
      <c r="B18" s="9">
        <v>979</v>
      </c>
      <c r="C18" s="9">
        <v>4</v>
      </c>
      <c r="D18" s="9">
        <v>0</v>
      </c>
      <c r="E18" s="9">
        <v>93</v>
      </c>
      <c r="F18" s="9">
        <v>27</v>
      </c>
      <c r="G18" s="9">
        <v>6</v>
      </c>
      <c r="H18" s="9">
        <v>38</v>
      </c>
      <c r="I18" s="9">
        <v>5</v>
      </c>
      <c r="J18" s="9">
        <v>1</v>
      </c>
      <c r="K18" s="9">
        <v>4</v>
      </c>
      <c r="L18" s="10">
        <f t="shared" si="0"/>
        <v>1157</v>
      </c>
    </row>
    <row r="19" spans="1:12" ht="12.75">
      <c r="A19" s="20" t="s">
        <v>25</v>
      </c>
      <c r="B19" s="9">
        <v>838</v>
      </c>
      <c r="C19" s="9">
        <v>5</v>
      </c>
      <c r="D19" s="9">
        <v>0</v>
      </c>
      <c r="E19" s="9">
        <v>95</v>
      </c>
      <c r="F19" s="9">
        <v>24</v>
      </c>
      <c r="G19" s="9">
        <v>3</v>
      </c>
      <c r="H19" s="9">
        <v>40</v>
      </c>
      <c r="I19" s="9">
        <v>6</v>
      </c>
      <c r="J19" s="9">
        <v>0</v>
      </c>
      <c r="K19" s="9">
        <v>4</v>
      </c>
      <c r="L19" s="10">
        <f t="shared" si="0"/>
        <v>1015</v>
      </c>
    </row>
    <row r="20" spans="1:12" ht="12.75">
      <c r="A20" s="20" t="s">
        <v>26</v>
      </c>
      <c r="B20" s="9">
        <v>961</v>
      </c>
      <c r="C20" s="9">
        <v>3</v>
      </c>
      <c r="D20" s="9">
        <v>0</v>
      </c>
      <c r="E20" s="9">
        <v>109</v>
      </c>
      <c r="F20" s="9">
        <v>20</v>
      </c>
      <c r="G20" s="9">
        <v>4</v>
      </c>
      <c r="H20" s="9">
        <v>42</v>
      </c>
      <c r="I20" s="9">
        <v>8</v>
      </c>
      <c r="J20" s="9">
        <v>1</v>
      </c>
      <c r="K20" s="9">
        <v>2</v>
      </c>
      <c r="L20" s="10">
        <f t="shared" si="0"/>
        <v>1150</v>
      </c>
    </row>
    <row r="21" spans="1:12" ht="12.75">
      <c r="A21" s="20" t="s">
        <v>27</v>
      </c>
      <c r="B21" s="9">
        <v>940</v>
      </c>
      <c r="C21" s="9">
        <v>6</v>
      </c>
      <c r="D21" s="9">
        <v>0</v>
      </c>
      <c r="E21" s="9">
        <v>99</v>
      </c>
      <c r="F21" s="9">
        <v>35</v>
      </c>
      <c r="G21" s="9">
        <v>3</v>
      </c>
      <c r="H21" s="9">
        <v>40</v>
      </c>
      <c r="I21" s="9">
        <v>5</v>
      </c>
      <c r="J21" s="9">
        <v>1</v>
      </c>
      <c r="K21" s="9">
        <v>3</v>
      </c>
      <c r="L21" s="10">
        <f t="shared" si="0"/>
        <v>1132</v>
      </c>
    </row>
    <row r="22" spans="1:12" ht="12.75">
      <c r="A22" s="20" t="s">
        <v>28</v>
      </c>
      <c r="B22" s="9">
        <v>1029</v>
      </c>
      <c r="C22" s="9">
        <v>3</v>
      </c>
      <c r="D22" s="9">
        <v>0</v>
      </c>
      <c r="E22" s="9">
        <v>95</v>
      </c>
      <c r="F22" s="9">
        <v>17</v>
      </c>
      <c r="G22" s="9">
        <v>4</v>
      </c>
      <c r="H22" s="9">
        <v>38</v>
      </c>
      <c r="I22" s="9">
        <v>3</v>
      </c>
      <c r="J22" s="9">
        <v>4</v>
      </c>
      <c r="K22" s="9">
        <v>4</v>
      </c>
      <c r="L22" s="10">
        <f t="shared" si="0"/>
        <v>1197</v>
      </c>
    </row>
    <row r="23" spans="1:12" ht="12.75">
      <c r="A23" s="20" t="s">
        <v>29</v>
      </c>
      <c r="B23" s="9">
        <v>1387</v>
      </c>
      <c r="C23" s="9">
        <v>6</v>
      </c>
      <c r="D23" s="9">
        <v>0</v>
      </c>
      <c r="E23" s="9">
        <v>53</v>
      </c>
      <c r="F23" s="9">
        <v>14</v>
      </c>
      <c r="G23" s="9">
        <v>2</v>
      </c>
      <c r="H23" s="9">
        <v>42</v>
      </c>
      <c r="I23" s="9">
        <v>6</v>
      </c>
      <c r="J23" s="9">
        <v>0</v>
      </c>
      <c r="K23" s="9">
        <v>9</v>
      </c>
      <c r="L23" s="10">
        <f t="shared" si="0"/>
        <v>1519</v>
      </c>
    </row>
    <row r="24" spans="1:12" ht="12.75">
      <c r="A24" s="20" t="s">
        <v>30</v>
      </c>
      <c r="B24" s="9">
        <v>2538</v>
      </c>
      <c r="C24" s="9">
        <v>5</v>
      </c>
      <c r="D24" s="9">
        <v>0</v>
      </c>
      <c r="E24" s="9">
        <v>19</v>
      </c>
      <c r="F24" s="9">
        <v>0</v>
      </c>
      <c r="G24" s="9">
        <v>0</v>
      </c>
      <c r="H24" s="9">
        <v>38</v>
      </c>
      <c r="I24" s="9">
        <v>0</v>
      </c>
      <c r="J24" s="9">
        <v>0</v>
      </c>
      <c r="K24" s="9">
        <v>45</v>
      </c>
      <c r="L24" s="10">
        <f t="shared" si="0"/>
        <v>2645</v>
      </c>
    </row>
    <row r="25" spans="1:12" ht="12.75">
      <c r="A25" s="20" t="s">
        <v>31</v>
      </c>
      <c r="B25" s="9">
        <v>1160</v>
      </c>
      <c r="C25" s="9">
        <v>2</v>
      </c>
      <c r="D25" s="9">
        <v>0</v>
      </c>
      <c r="E25" s="9">
        <v>110</v>
      </c>
      <c r="F25" s="9">
        <v>21</v>
      </c>
      <c r="G25" s="9">
        <v>5</v>
      </c>
      <c r="H25" s="9">
        <v>39</v>
      </c>
      <c r="I25" s="9">
        <v>4</v>
      </c>
      <c r="J25" s="9">
        <v>3</v>
      </c>
      <c r="K25" s="9">
        <v>6</v>
      </c>
      <c r="L25" s="10">
        <f t="shared" si="0"/>
        <v>1350</v>
      </c>
    </row>
    <row r="26" spans="1:12" ht="12.75">
      <c r="A26" s="20" t="s">
        <v>32</v>
      </c>
      <c r="B26" s="9">
        <v>641</v>
      </c>
      <c r="C26" s="9">
        <v>0</v>
      </c>
      <c r="D26" s="9">
        <v>0</v>
      </c>
      <c r="E26" s="9">
        <v>41</v>
      </c>
      <c r="F26" s="9">
        <v>8</v>
      </c>
      <c r="G26" s="9">
        <v>6</v>
      </c>
      <c r="H26" s="9">
        <v>6</v>
      </c>
      <c r="I26" s="9">
        <v>3</v>
      </c>
      <c r="J26" s="9">
        <v>1</v>
      </c>
      <c r="K26" s="9">
        <v>5</v>
      </c>
      <c r="L26" s="10">
        <f t="shared" si="0"/>
        <v>711</v>
      </c>
    </row>
    <row r="27" spans="1:12" ht="12.75">
      <c r="A27" s="20" t="s">
        <v>33</v>
      </c>
      <c r="B27" s="9">
        <v>1027</v>
      </c>
      <c r="C27" s="9">
        <v>4</v>
      </c>
      <c r="D27" s="9">
        <v>0</v>
      </c>
      <c r="E27" s="9">
        <v>101</v>
      </c>
      <c r="F27" s="9">
        <v>21</v>
      </c>
      <c r="G27" s="9">
        <v>5</v>
      </c>
      <c r="H27" s="9">
        <v>40</v>
      </c>
      <c r="I27" s="9">
        <v>7</v>
      </c>
      <c r="J27" s="9">
        <v>2</v>
      </c>
      <c r="K27" s="9">
        <v>6</v>
      </c>
      <c r="L27" s="10">
        <f t="shared" si="0"/>
        <v>1213</v>
      </c>
    </row>
    <row r="28" spans="1:12" ht="12.75">
      <c r="A28" s="20" t="s">
        <v>34</v>
      </c>
      <c r="B28" s="9">
        <v>917</v>
      </c>
      <c r="C28" s="9">
        <v>1</v>
      </c>
      <c r="D28" s="9">
        <v>0</v>
      </c>
      <c r="E28" s="9">
        <v>103</v>
      </c>
      <c r="F28" s="9">
        <v>27</v>
      </c>
      <c r="G28" s="9">
        <v>13</v>
      </c>
      <c r="H28" s="9">
        <v>38</v>
      </c>
      <c r="I28" s="9">
        <v>11</v>
      </c>
      <c r="J28" s="9">
        <v>0</v>
      </c>
      <c r="K28" s="9">
        <v>5</v>
      </c>
      <c r="L28" s="10">
        <f t="shared" si="0"/>
        <v>1115</v>
      </c>
    </row>
    <row r="29" spans="1:12" ht="12.75">
      <c r="A29" s="20" t="s">
        <v>35</v>
      </c>
      <c r="B29" s="9">
        <v>1126</v>
      </c>
      <c r="C29" s="9">
        <v>2</v>
      </c>
      <c r="D29" s="9">
        <v>0</v>
      </c>
      <c r="E29" s="9">
        <v>107</v>
      </c>
      <c r="F29" s="9">
        <v>35</v>
      </c>
      <c r="G29" s="9">
        <v>3</v>
      </c>
      <c r="H29" s="9">
        <v>41</v>
      </c>
      <c r="I29" s="9">
        <v>10</v>
      </c>
      <c r="J29" s="9">
        <v>1</v>
      </c>
      <c r="K29" s="9">
        <v>3</v>
      </c>
      <c r="L29" s="10">
        <f t="shared" si="0"/>
        <v>1328</v>
      </c>
    </row>
    <row r="30" spans="1:12" ht="12.75">
      <c r="A30" s="20" t="s">
        <v>36</v>
      </c>
      <c r="B30" s="9">
        <v>1723</v>
      </c>
      <c r="C30" s="9">
        <v>2</v>
      </c>
      <c r="D30" s="9">
        <v>0</v>
      </c>
      <c r="E30" s="9">
        <v>60</v>
      </c>
      <c r="F30" s="9">
        <v>15</v>
      </c>
      <c r="G30" s="9">
        <v>2</v>
      </c>
      <c r="H30" s="9">
        <v>40</v>
      </c>
      <c r="I30" s="9">
        <v>4</v>
      </c>
      <c r="J30" s="9">
        <v>0</v>
      </c>
      <c r="K30" s="9">
        <v>21</v>
      </c>
      <c r="L30" s="10">
        <f t="shared" si="0"/>
        <v>1867</v>
      </c>
    </row>
    <row r="31" spans="1:12" ht="12.75">
      <c r="A31" s="20" t="s">
        <v>37</v>
      </c>
      <c r="B31" s="9">
        <v>2962</v>
      </c>
      <c r="C31" s="9">
        <v>4</v>
      </c>
      <c r="D31" s="9">
        <v>0</v>
      </c>
      <c r="E31" s="9">
        <v>16</v>
      </c>
      <c r="F31" s="9">
        <v>1</v>
      </c>
      <c r="G31" s="9">
        <v>0</v>
      </c>
      <c r="H31" s="9">
        <v>32</v>
      </c>
      <c r="I31" s="9">
        <v>0</v>
      </c>
      <c r="J31" s="9">
        <v>0</v>
      </c>
      <c r="K31" s="9">
        <v>35</v>
      </c>
      <c r="L31" s="10">
        <f t="shared" si="0"/>
        <v>3050</v>
      </c>
    </row>
    <row r="32" spans="1:12" ht="12.75">
      <c r="A32" s="20" t="s">
        <v>38</v>
      </c>
      <c r="B32" s="9">
        <v>1121</v>
      </c>
      <c r="C32" s="9">
        <v>1</v>
      </c>
      <c r="D32" s="9">
        <v>0</v>
      </c>
      <c r="E32" s="9">
        <v>111</v>
      </c>
      <c r="F32" s="9">
        <v>15</v>
      </c>
      <c r="G32" s="9">
        <v>8</v>
      </c>
      <c r="H32" s="9">
        <v>39</v>
      </c>
      <c r="I32" s="9">
        <v>9</v>
      </c>
      <c r="J32" s="9">
        <v>0</v>
      </c>
      <c r="K32" s="9">
        <v>5</v>
      </c>
      <c r="L32" s="10">
        <f t="shared" si="0"/>
        <v>1309</v>
      </c>
    </row>
    <row r="33" spans="1:12" ht="12.75">
      <c r="A33" s="20" t="s">
        <v>39</v>
      </c>
      <c r="B33" s="9">
        <v>982</v>
      </c>
      <c r="C33" s="9">
        <v>3</v>
      </c>
      <c r="D33" s="9">
        <v>0</v>
      </c>
      <c r="E33" s="9">
        <v>104</v>
      </c>
      <c r="F33" s="9">
        <v>22</v>
      </c>
      <c r="G33" s="9">
        <v>4</v>
      </c>
      <c r="H33" s="9">
        <v>39</v>
      </c>
      <c r="I33" s="9">
        <v>10</v>
      </c>
      <c r="J33" s="9">
        <v>0</v>
      </c>
      <c r="K33" s="9">
        <v>10</v>
      </c>
      <c r="L33" s="10">
        <f t="shared" si="0"/>
        <v>1174</v>
      </c>
    </row>
    <row r="34" spans="1:12" ht="12.75">
      <c r="A34" s="20" t="s">
        <v>40</v>
      </c>
      <c r="B34" s="9">
        <v>1101</v>
      </c>
      <c r="C34" s="9">
        <v>2</v>
      </c>
      <c r="D34" s="9">
        <v>0</v>
      </c>
      <c r="E34" s="9">
        <v>99</v>
      </c>
      <c r="F34" s="9">
        <v>20</v>
      </c>
      <c r="G34" s="9">
        <v>6</v>
      </c>
      <c r="H34" s="9">
        <v>43</v>
      </c>
      <c r="I34" s="9">
        <v>10</v>
      </c>
      <c r="J34" s="9">
        <v>3</v>
      </c>
      <c r="K34" s="9">
        <v>3</v>
      </c>
      <c r="L34" s="10">
        <f t="shared" si="0"/>
        <v>1287</v>
      </c>
    </row>
    <row r="35" spans="1:12" ht="12.75">
      <c r="A35" s="20" t="s">
        <v>41</v>
      </c>
      <c r="B35" s="9">
        <v>1085</v>
      </c>
      <c r="C35" s="9">
        <v>1</v>
      </c>
      <c r="D35" s="9">
        <v>0</v>
      </c>
      <c r="E35" s="9">
        <v>85</v>
      </c>
      <c r="F35" s="9">
        <v>17</v>
      </c>
      <c r="G35" s="9">
        <v>10</v>
      </c>
      <c r="H35" s="9">
        <v>3</v>
      </c>
      <c r="I35" s="9">
        <v>8</v>
      </c>
      <c r="J35" s="9">
        <v>10</v>
      </c>
      <c r="K35" s="9">
        <v>9</v>
      </c>
      <c r="L35" s="10">
        <f t="shared" si="0"/>
        <v>1228</v>
      </c>
    </row>
    <row r="36" spans="1:12" ht="12.75">
      <c r="A36" s="20" t="s">
        <v>42</v>
      </c>
      <c r="B36" s="9">
        <v>1181</v>
      </c>
      <c r="C36" s="9">
        <v>3</v>
      </c>
      <c r="D36" s="9">
        <v>0</v>
      </c>
      <c r="E36" s="9">
        <v>108</v>
      </c>
      <c r="F36" s="9">
        <v>30</v>
      </c>
      <c r="G36" s="9">
        <v>8</v>
      </c>
      <c r="H36" s="9">
        <v>45</v>
      </c>
      <c r="I36" s="9">
        <v>6</v>
      </c>
      <c r="J36" s="9">
        <v>5</v>
      </c>
      <c r="K36" s="9">
        <v>5</v>
      </c>
      <c r="L36" s="10">
        <f t="shared" si="0"/>
        <v>1391</v>
      </c>
    </row>
    <row r="37" spans="1:12" ht="12.75">
      <c r="A37" s="20" t="s">
        <v>43</v>
      </c>
      <c r="B37" s="9">
        <v>1443</v>
      </c>
      <c r="C37" s="9">
        <v>7</v>
      </c>
      <c r="D37" s="9">
        <v>0</v>
      </c>
      <c r="E37" s="9">
        <v>75</v>
      </c>
      <c r="F37" s="9">
        <v>12</v>
      </c>
      <c r="G37" s="9">
        <v>1</v>
      </c>
      <c r="H37" s="9">
        <v>44</v>
      </c>
      <c r="I37" s="9">
        <v>4</v>
      </c>
      <c r="J37" s="9">
        <v>0</v>
      </c>
      <c r="K37" s="9">
        <v>16</v>
      </c>
      <c r="L37" s="10">
        <f t="shared" si="0"/>
        <v>1602</v>
      </c>
    </row>
    <row r="38" spans="1:12" ht="12.75">
      <c r="A38" s="20" t="s">
        <v>44</v>
      </c>
      <c r="B38" s="9">
        <v>2824</v>
      </c>
      <c r="C38" s="9">
        <v>9</v>
      </c>
      <c r="D38" s="9">
        <v>0</v>
      </c>
      <c r="E38" s="9">
        <v>18</v>
      </c>
      <c r="F38" s="9">
        <v>0</v>
      </c>
      <c r="G38" s="9">
        <v>0</v>
      </c>
      <c r="H38" s="9">
        <v>45</v>
      </c>
      <c r="I38" s="9">
        <v>0</v>
      </c>
      <c r="J38" s="9">
        <v>0</v>
      </c>
      <c r="K38" s="9">
        <v>19</v>
      </c>
      <c r="L38" s="10">
        <f t="shared" si="0"/>
        <v>2915</v>
      </c>
    </row>
    <row r="39" spans="1:12" ht="12.75">
      <c r="A39" s="20" t="s">
        <v>45</v>
      </c>
      <c r="B39" s="9">
        <v>1173</v>
      </c>
      <c r="C39" s="9">
        <v>2</v>
      </c>
      <c r="D39" s="9">
        <v>0</v>
      </c>
      <c r="E39" s="9">
        <v>85</v>
      </c>
      <c r="F39" s="9">
        <v>17</v>
      </c>
      <c r="G39" s="9">
        <v>2</v>
      </c>
      <c r="H39" s="9">
        <v>39</v>
      </c>
      <c r="I39" s="9">
        <v>8</v>
      </c>
      <c r="J39" s="9">
        <v>5</v>
      </c>
      <c r="K39" s="9">
        <v>8</v>
      </c>
      <c r="L39" s="10">
        <f t="shared" si="0"/>
        <v>1339</v>
      </c>
    </row>
    <row r="40" spans="1:12" ht="12.75">
      <c r="A40" s="20" t="s">
        <v>46</v>
      </c>
      <c r="B40" s="9">
        <v>936</v>
      </c>
      <c r="C40" s="9">
        <v>3</v>
      </c>
      <c r="D40" s="9">
        <v>0</v>
      </c>
      <c r="E40" s="9">
        <v>96</v>
      </c>
      <c r="F40" s="9">
        <v>14</v>
      </c>
      <c r="G40" s="9">
        <v>7</v>
      </c>
      <c r="H40" s="9">
        <v>40</v>
      </c>
      <c r="I40" s="9">
        <v>12</v>
      </c>
      <c r="J40" s="9">
        <v>8</v>
      </c>
      <c r="K40" s="9">
        <v>4</v>
      </c>
      <c r="L40" s="10">
        <f t="shared" si="0"/>
        <v>1120</v>
      </c>
    </row>
    <row r="41" spans="1:12" ht="12.75">
      <c r="A41" s="20" t="s">
        <v>47</v>
      </c>
      <c r="B41" s="9">
        <v>1138</v>
      </c>
      <c r="C41" s="9">
        <v>5</v>
      </c>
      <c r="D41" s="9">
        <v>0</v>
      </c>
      <c r="E41" s="9">
        <v>107</v>
      </c>
      <c r="F41" s="9">
        <v>21</v>
      </c>
      <c r="G41" s="9">
        <v>10</v>
      </c>
      <c r="H41" s="9">
        <v>50</v>
      </c>
      <c r="I41" s="9">
        <v>22</v>
      </c>
      <c r="J41" s="9">
        <v>4</v>
      </c>
      <c r="K41" s="9">
        <v>10</v>
      </c>
      <c r="L41" s="10">
        <f t="shared" si="0"/>
        <v>1367</v>
      </c>
    </row>
    <row r="42" spans="1:12" ht="12.75">
      <c r="A42" s="20" t="s">
        <v>48</v>
      </c>
      <c r="B42" s="9">
        <v>1112</v>
      </c>
      <c r="C42" s="9">
        <v>5</v>
      </c>
      <c r="D42" s="9">
        <v>0</v>
      </c>
      <c r="E42" s="9">
        <v>114</v>
      </c>
      <c r="F42" s="9">
        <v>25</v>
      </c>
      <c r="G42" s="9">
        <v>7</v>
      </c>
      <c r="H42" s="9">
        <v>63</v>
      </c>
      <c r="I42" s="9">
        <v>20</v>
      </c>
      <c r="J42" s="9">
        <v>2</v>
      </c>
      <c r="K42" s="9">
        <v>7</v>
      </c>
      <c r="L42" s="10">
        <f t="shared" si="0"/>
        <v>1355</v>
      </c>
    </row>
    <row r="43" spans="1:12" ht="12.75">
      <c r="A43" s="20" t="s">
        <v>49</v>
      </c>
      <c r="B43" s="9">
        <v>1157</v>
      </c>
      <c r="C43" s="9">
        <v>1</v>
      </c>
      <c r="D43" s="9">
        <v>0</v>
      </c>
      <c r="E43" s="9">
        <v>101</v>
      </c>
      <c r="F43" s="9">
        <v>45</v>
      </c>
      <c r="G43" s="9">
        <v>13</v>
      </c>
      <c r="H43" s="9">
        <v>41</v>
      </c>
      <c r="I43" s="9">
        <v>9</v>
      </c>
      <c r="J43" s="9">
        <v>5</v>
      </c>
      <c r="K43" s="9">
        <v>7</v>
      </c>
      <c r="L43" s="10">
        <f t="shared" si="0"/>
        <v>1379</v>
      </c>
    </row>
    <row r="44" spans="1:12" ht="12.75">
      <c r="A44" s="20" t="s">
        <v>50</v>
      </c>
      <c r="B44" s="9">
        <v>1939</v>
      </c>
      <c r="C44" s="9">
        <v>6</v>
      </c>
      <c r="D44" s="9">
        <v>0</v>
      </c>
      <c r="E44" s="9">
        <v>60</v>
      </c>
      <c r="F44" s="9">
        <v>11</v>
      </c>
      <c r="G44" s="9">
        <v>1</v>
      </c>
      <c r="H44" s="9">
        <v>49</v>
      </c>
      <c r="I44" s="9">
        <v>2</v>
      </c>
      <c r="J44" s="9">
        <v>1</v>
      </c>
      <c r="K44" s="9">
        <v>18</v>
      </c>
      <c r="L44" s="10">
        <f t="shared" si="0"/>
        <v>2087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41994</v>
      </c>
      <c r="C46" s="11">
        <f t="shared" si="1"/>
        <v>111</v>
      </c>
      <c r="D46" s="11">
        <f t="shared" si="1"/>
        <v>0</v>
      </c>
      <c r="E46" s="11">
        <f t="shared" si="1"/>
        <v>2337</v>
      </c>
      <c r="F46" s="11">
        <f t="shared" si="1"/>
        <v>523</v>
      </c>
      <c r="G46" s="11">
        <f t="shared" si="1"/>
        <v>133</v>
      </c>
      <c r="H46" s="11">
        <f t="shared" si="1"/>
        <v>1158</v>
      </c>
      <c r="I46" s="11">
        <f t="shared" si="1"/>
        <v>199</v>
      </c>
      <c r="J46" s="11">
        <f t="shared" si="1"/>
        <v>57</v>
      </c>
      <c r="K46" s="11">
        <f>SUM(K15:K45)</f>
        <v>330</v>
      </c>
      <c r="L46" s="12">
        <f>SUM(L15:L45)</f>
        <v>46842</v>
      </c>
    </row>
    <row r="47" spans="1:12" ht="13.5" thickBot="1">
      <c r="A47" s="22" t="s">
        <v>52</v>
      </c>
      <c r="B47" s="13">
        <f aca="true" t="shared" si="2" ref="B47:K47">(B46/$M13)</f>
        <v>1399.8</v>
      </c>
      <c r="C47" s="13">
        <f t="shared" si="2"/>
        <v>3.7</v>
      </c>
      <c r="D47" s="13">
        <f t="shared" si="2"/>
        <v>0</v>
      </c>
      <c r="E47" s="13">
        <f t="shared" si="2"/>
        <v>77.9</v>
      </c>
      <c r="F47" s="13">
        <f t="shared" si="2"/>
        <v>17.433333333333334</v>
      </c>
      <c r="G47" s="13">
        <f t="shared" si="2"/>
        <v>4.433333333333334</v>
      </c>
      <c r="H47" s="13">
        <f t="shared" si="2"/>
        <v>38.6</v>
      </c>
      <c r="I47" s="13">
        <f t="shared" si="2"/>
        <v>6.633333333333334</v>
      </c>
      <c r="J47" s="13">
        <f t="shared" si="2"/>
        <v>1.9</v>
      </c>
      <c r="K47" s="13">
        <f t="shared" si="2"/>
        <v>11</v>
      </c>
      <c r="L47" s="14">
        <f>SUM(B47:K47)</f>
        <v>1561.4000000000003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 t="s">
        <v>70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1367187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78</v>
      </c>
      <c r="J6" s="1" t="s">
        <v>3</v>
      </c>
      <c r="K6" s="3">
        <v>2019</v>
      </c>
    </row>
    <row r="7" spans="1:2" ht="10.5" customHeight="1">
      <c r="A7" s="51"/>
      <c r="B7" s="51"/>
    </row>
    <row r="8" spans="1:2" ht="9.75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929</v>
      </c>
      <c r="C15" s="9">
        <v>5</v>
      </c>
      <c r="D15" s="9">
        <v>7</v>
      </c>
      <c r="E15" s="9">
        <v>4</v>
      </c>
      <c r="F15" s="9">
        <v>0</v>
      </c>
      <c r="G15" s="9">
        <v>2</v>
      </c>
      <c r="H15" s="9">
        <v>13</v>
      </c>
      <c r="I15" s="9">
        <v>9</v>
      </c>
      <c r="J15" s="9">
        <v>21</v>
      </c>
      <c r="K15" s="9">
        <v>0</v>
      </c>
      <c r="L15" s="10">
        <f aca="true" t="shared" si="0" ref="L15:L45">SUM(B15:K15)</f>
        <v>990</v>
      </c>
      <c r="M15" s="23" t="s">
        <v>57</v>
      </c>
    </row>
    <row r="16" spans="1:13" ht="12.75">
      <c r="A16" s="20" t="s">
        <v>22</v>
      </c>
      <c r="B16" s="9">
        <v>1117</v>
      </c>
      <c r="C16" s="9">
        <v>14</v>
      </c>
      <c r="D16" s="9">
        <v>9</v>
      </c>
      <c r="E16" s="9">
        <v>18</v>
      </c>
      <c r="F16" s="9">
        <v>1</v>
      </c>
      <c r="G16" s="9">
        <v>4</v>
      </c>
      <c r="H16" s="9">
        <v>12</v>
      </c>
      <c r="I16" s="9">
        <v>8</v>
      </c>
      <c r="J16" s="9">
        <v>9</v>
      </c>
      <c r="K16" s="9">
        <v>26</v>
      </c>
      <c r="L16" s="10">
        <f t="shared" si="0"/>
        <v>1218</v>
      </c>
      <c r="M16" s="28"/>
    </row>
    <row r="17" spans="1:13" ht="12.75">
      <c r="A17" s="20" t="s">
        <v>23</v>
      </c>
      <c r="B17" s="9">
        <v>1121</v>
      </c>
      <c r="C17" s="9">
        <v>12</v>
      </c>
      <c r="D17" s="9">
        <v>9</v>
      </c>
      <c r="E17" s="9">
        <v>8</v>
      </c>
      <c r="F17" s="9">
        <v>0</v>
      </c>
      <c r="G17" s="9">
        <v>4</v>
      </c>
      <c r="H17" s="9">
        <v>18</v>
      </c>
      <c r="I17" s="9">
        <v>13</v>
      </c>
      <c r="J17" s="9">
        <v>3</v>
      </c>
      <c r="K17" s="9">
        <v>15</v>
      </c>
      <c r="L17" s="10">
        <f t="shared" si="0"/>
        <v>1203</v>
      </c>
      <c r="M17" s="28"/>
    </row>
    <row r="18" spans="1:13" ht="12.75">
      <c r="A18" s="20" t="s">
        <v>24</v>
      </c>
      <c r="B18" s="9">
        <v>531</v>
      </c>
      <c r="C18" s="9">
        <v>3</v>
      </c>
      <c r="D18" s="9">
        <v>8</v>
      </c>
      <c r="E18" s="9">
        <v>42</v>
      </c>
      <c r="F18" s="9">
        <v>9</v>
      </c>
      <c r="G18" s="9">
        <v>7</v>
      </c>
      <c r="H18" s="9">
        <v>35</v>
      </c>
      <c r="I18" s="9">
        <v>21</v>
      </c>
      <c r="J18" s="9">
        <v>3</v>
      </c>
      <c r="K18" s="9">
        <v>8</v>
      </c>
      <c r="L18" s="10">
        <f t="shared" si="0"/>
        <v>667</v>
      </c>
      <c r="M18" s="28"/>
    </row>
    <row r="19" spans="1:13" ht="12.75">
      <c r="A19" s="20" t="s">
        <v>25</v>
      </c>
      <c r="B19" s="9">
        <v>546</v>
      </c>
      <c r="C19" s="9">
        <v>5</v>
      </c>
      <c r="D19" s="9">
        <v>9</v>
      </c>
      <c r="E19" s="9">
        <v>50</v>
      </c>
      <c r="F19" s="9">
        <v>7</v>
      </c>
      <c r="G19" s="9">
        <v>24</v>
      </c>
      <c r="H19" s="9">
        <v>28</v>
      </c>
      <c r="I19" s="9">
        <v>33</v>
      </c>
      <c r="J19" s="9">
        <v>21</v>
      </c>
      <c r="K19" s="9">
        <v>5</v>
      </c>
      <c r="L19" s="10">
        <f t="shared" si="0"/>
        <v>728</v>
      </c>
      <c r="M19" s="28"/>
    </row>
    <row r="20" spans="1:13" ht="12.75">
      <c r="A20" s="20" t="s">
        <v>26</v>
      </c>
      <c r="B20" s="9">
        <v>550</v>
      </c>
      <c r="C20" s="9">
        <v>4</v>
      </c>
      <c r="D20" s="9">
        <v>9</v>
      </c>
      <c r="E20" s="9">
        <v>36</v>
      </c>
      <c r="F20" s="9">
        <v>11</v>
      </c>
      <c r="G20" s="9">
        <v>26</v>
      </c>
      <c r="H20" s="9">
        <v>27</v>
      </c>
      <c r="I20" s="9">
        <v>36</v>
      </c>
      <c r="J20" s="9">
        <v>10</v>
      </c>
      <c r="K20" s="9">
        <v>4</v>
      </c>
      <c r="L20" s="10">
        <f t="shared" si="0"/>
        <v>713</v>
      </c>
      <c r="M20" s="28"/>
    </row>
    <row r="21" spans="1:13" ht="12.75">
      <c r="A21" s="20" t="s">
        <v>27</v>
      </c>
      <c r="B21" s="9">
        <v>585</v>
      </c>
      <c r="C21" s="9">
        <v>3</v>
      </c>
      <c r="D21" s="9">
        <v>7</v>
      </c>
      <c r="E21" s="9">
        <v>35</v>
      </c>
      <c r="F21" s="9">
        <v>6</v>
      </c>
      <c r="G21" s="9">
        <v>12</v>
      </c>
      <c r="H21" s="9">
        <v>34</v>
      </c>
      <c r="I21" s="9">
        <v>65</v>
      </c>
      <c r="J21" s="9">
        <v>37</v>
      </c>
      <c r="K21" s="9">
        <v>7</v>
      </c>
      <c r="L21" s="10">
        <f t="shared" si="0"/>
        <v>791</v>
      </c>
      <c r="M21" s="28"/>
    </row>
    <row r="22" spans="1:13" ht="12.75">
      <c r="A22" s="20" t="s">
        <v>28</v>
      </c>
      <c r="B22" s="9">
        <v>765</v>
      </c>
      <c r="C22" s="9">
        <v>7</v>
      </c>
      <c r="D22" s="9">
        <v>21</v>
      </c>
      <c r="E22" s="9">
        <v>45</v>
      </c>
      <c r="F22" s="9">
        <v>10</v>
      </c>
      <c r="G22" s="9">
        <v>11</v>
      </c>
      <c r="H22" s="9">
        <v>43</v>
      </c>
      <c r="I22" s="9">
        <v>37</v>
      </c>
      <c r="J22" s="9">
        <v>30</v>
      </c>
      <c r="K22" s="9">
        <v>8</v>
      </c>
      <c r="L22" s="10">
        <f t="shared" si="0"/>
        <v>977</v>
      </c>
      <c r="M22" s="28"/>
    </row>
    <row r="23" spans="1:13" ht="12.75">
      <c r="A23" s="20" t="s">
        <v>29</v>
      </c>
      <c r="B23" s="9">
        <v>625</v>
      </c>
      <c r="C23" s="9">
        <v>8</v>
      </c>
      <c r="D23" s="9">
        <v>3</v>
      </c>
      <c r="E23" s="9">
        <v>26</v>
      </c>
      <c r="F23" s="9">
        <v>2</v>
      </c>
      <c r="G23" s="9">
        <v>3</v>
      </c>
      <c r="H23" s="9">
        <v>33</v>
      </c>
      <c r="I23" s="9">
        <v>16</v>
      </c>
      <c r="J23" s="9">
        <v>18</v>
      </c>
      <c r="K23" s="9">
        <v>3</v>
      </c>
      <c r="L23" s="10">
        <f t="shared" si="0"/>
        <v>737</v>
      </c>
      <c r="M23" s="28"/>
    </row>
    <row r="24" spans="1:13" ht="12.75">
      <c r="A24" s="20" t="s">
        <v>30</v>
      </c>
      <c r="B24" s="9">
        <v>765</v>
      </c>
      <c r="C24" s="9">
        <v>6</v>
      </c>
      <c r="D24" s="9">
        <v>3</v>
      </c>
      <c r="E24" s="9">
        <v>7</v>
      </c>
      <c r="F24" s="9">
        <v>0</v>
      </c>
      <c r="G24" s="9">
        <v>2</v>
      </c>
      <c r="H24" s="9">
        <v>20</v>
      </c>
      <c r="I24" s="9">
        <v>4</v>
      </c>
      <c r="J24" s="9">
        <v>15</v>
      </c>
      <c r="K24" s="9">
        <v>21</v>
      </c>
      <c r="L24" s="10">
        <f t="shared" si="0"/>
        <v>843</v>
      </c>
      <c r="M24" s="28"/>
    </row>
    <row r="25" spans="1:13" ht="12.75">
      <c r="A25" s="20" t="s">
        <v>31</v>
      </c>
      <c r="B25" s="9">
        <v>605</v>
      </c>
      <c r="C25" s="9">
        <v>7</v>
      </c>
      <c r="D25" s="9">
        <v>9</v>
      </c>
      <c r="E25" s="9">
        <v>56</v>
      </c>
      <c r="F25" s="9">
        <v>11</v>
      </c>
      <c r="G25" s="9">
        <v>22</v>
      </c>
      <c r="H25" s="9">
        <v>27</v>
      </c>
      <c r="I25" s="9">
        <v>48</v>
      </c>
      <c r="J25" s="9">
        <v>48</v>
      </c>
      <c r="K25" s="9">
        <v>4</v>
      </c>
      <c r="L25" s="10">
        <f t="shared" si="0"/>
        <v>837</v>
      </c>
      <c r="M25" s="28"/>
    </row>
    <row r="26" spans="1:13" ht="12.75">
      <c r="A26" s="20" t="s">
        <v>32</v>
      </c>
      <c r="B26" s="9">
        <v>416</v>
      </c>
      <c r="C26" s="9">
        <v>7</v>
      </c>
      <c r="D26" s="9">
        <v>8</v>
      </c>
      <c r="E26" s="9">
        <v>33</v>
      </c>
      <c r="F26" s="9">
        <v>8</v>
      </c>
      <c r="G26" s="9">
        <v>14</v>
      </c>
      <c r="H26" s="9">
        <v>23</v>
      </c>
      <c r="I26" s="9">
        <v>48</v>
      </c>
      <c r="J26" s="9">
        <v>31</v>
      </c>
      <c r="K26" s="9">
        <v>6</v>
      </c>
      <c r="L26" s="10">
        <f t="shared" si="0"/>
        <v>594</v>
      </c>
      <c r="M26" s="28"/>
    </row>
    <row r="27" spans="1:13" ht="12.75">
      <c r="A27" s="20" t="s">
        <v>33</v>
      </c>
      <c r="B27" s="9">
        <v>564</v>
      </c>
      <c r="C27" s="9">
        <v>2</v>
      </c>
      <c r="D27" s="9">
        <v>7</v>
      </c>
      <c r="E27" s="9">
        <v>45</v>
      </c>
      <c r="F27" s="9">
        <v>8</v>
      </c>
      <c r="G27" s="9">
        <v>34</v>
      </c>
      <c r="H27" s="9">
        <v>39</v>
      </c>
      <c r="I27" s="9">
        <v>56</v>
      </c>
      <c r="J27" s="9">
        <v>25</v>
      </c>
      <c r="K27" s="9">
        <v>7</v>
      </c>
      <c r="L27" s="10">
        <f t="shared" si="0"/>
        <v>787</v>
      </c>
      <c r="M27" s="28"/>
    </row>
    <row r="28" spans="1:12" ht="12.75">
      <c r="A28" s="20">
        <v>14</v>
      </c>
      <c r="B28" s="9">
        <v>529</v>
      </c>
      <c r="C28" s="9">
        <v>8</v>
      </c>
      <c r="D28" s="9">
        <v>6</v>
      </c>
      <c r="E28" s="9">
        <v>20</v>
      </c>
      <c r="F28" s="9">
        <v>3</v>
      </c>
      <c r="G28" s="9">
        <v>18</v>
      </c>
      <c r="H28" s="9">
        <v>27</v>
      </c>
      <c r="I28" s="9">
        <v>47</v>
      </c>
      <c r="J28" s="9">
        <v>38</v>
      </c>
      <c r="K28" s="9">
        <v>3</v>
      </c>
      <c r="L28" s="10">
        <f t="shared" si="0"/>
        <v>699</v>
      </c>
    </row>
    <row r="29" spans="1:12" ht="12.75">
      <c r="A29" s="20" t="s">
        <v>35</v>
      </c>
      <c r="B29" s="9">
        <v>756</v>
      </c>
      <c r="C29" s="9">
        <v>5</v>
      </c>
      <c r="D29" s="9">
        <v>24</v>
      </c>
      <c r="E29" s="9">
        <v>39</v>
      </c>
      <c r="F29" s="9">
        <v>14</v>
      </c>
      <c r="G29" s="9">
        <v>18</v>
      </c>
      <c r="H29" s="9">
        <v>33</v>
      </c>
      <c r="I29" s="9">
        <v>53</v>
      </c>
      <c r="J29" s="9">
        <v>33</v>
      </c>
      <c r="K29" s="9">
        <v>7</v>
      </c>
      <c r="L29" s="10">
        <f t="shared" si="0"/>
        <v>982</v>
      </c>
    </row>
    <row r="30" spans="1:12" ht="12.75">
      <c r="A30" s="20" t="s">
        <v>36</v>
      </c>
      <c r="B30" s="9">
        <v>740</v>
      </c>
      <c r="C30" s="9">
        <v>6</v>
      </c>
      <c r="D30" s="9">
        <v>9</v>
      </c>
      <c r="E30" s="9">
        <v>30</v>
      </c>
      <c r="F30" s="9">
        <v>8</v>
      </c>
      <c r="G30" s="9">
        <v>14</v>
      </c>
      <c r="H30" s="9">
        <v>44</v>
      </c>
      <c r="I30" s="9">
        <v>33</v>
      </c>
      <c r="J30" s="9">
        <v>54</v>
      </c>
      <c r="K30" s="9">
        <v>7</v>
      </c>
      <c r="L30" s="10">
        <f t="shared" si="0"/>
        <v>945</v>
      </c>
    </row>
    <row r="31" spans="1:12" ht="12.75">
      <c r="A31" s="20" t="s">
        <v>37</v>
      </c>
      <c r="B31" s="9">
        <v>743</v>
      </c>
      <c r="C31" s="9">
        <v>9</v>
      </c>
      <c r="D31" s="9">
        <v>9</v>
      </c>
      <c r="E31" s="9">
        <v>9</v>
      </c>
      <c r="F31" s="9">
        <v>0</v>
      </c>
      <c r="G31" s="9">
        <v>2</v>
      </c>
      <c r="H31" s="9">
        <v>22</v>
      </c>
      <c r="I31" s="9">
        <v>43</v>
      </c>
      <c r="J31" s="9">
        <v>19</v>
      </c>
      <c r="K31" s="9">
        <v>20</v>
      </c>
      <c r="L31" s="10">
        <f t="shared" si="0"/>
        <v>876</v>
      </c>
    </row>
    <row r="32" spans="1:12" ht="12.75">
      <c r="A32" s="20" t="s">
        <v>38</v>
      </c>
      <c r="B32" s="9">
        <v>612</v>
      </c>
      <c r="C32" s="9">
        <v>6</v>
      </c>
      <c r="D32" s="9">
        <v>9</v>
      </c>
      <c r="E32" s="9">
        <v>39</v>
      </c>
      <c r="F32" s="9">
        <v>9</v>
      </c>
      <c r="G32" s="9">
        <v>15</v>
      </c>
      <c r="H32" s="9">
        <v>28</v>
      </c>
      <c r="I32" s="9">
        <v>44</v>
      </c>
      <c r="J32" s="9">
        <v>22</v>
      </c>
      <c r="K32" s="9">
        <v>9</v>
      </c>
      <c r="L32" s="10">
        <f t="shared" si="0"/>
        <v>793</v>
      </c>
    </row>
    <row r="33" spans="1:12" ht="12.75">
      <c r="A33" s="20" t="s">
        <v>39</v>
      </c>
      <c r="B33" s="9">
        <v>582</v>
      </c>
      <c r="C33" s="9">
        <v>7</v>
      </c>
      <c r="D33" s="9">
        <v>10</v>
      </c>
      <c r="E33" s="9">
        <v>47</v>
      </c>
      <c r="F33" s="9">
        <v>5</v>
      </c>
      <c r="G33" s="9">
        <v>23</v>
      </c>
      <c r="H33" s="9">
        <v>37</v>
      </c>
      <c r="I33" s="9">
        <v>52</v>
      </c>
      <c r="J33" s="9">
        <v>49</v>
      </c>
      <c r="K33" s="9">
        <v>6</v>
      </c>
      <c r="L33" s="10">
        <f t="shared" si="0"/>
        <v>818</v>
      </c>
    </row>
    <row r="34" spans="1:12" ht="12.75">
      <c r="A34" s="20" t="s">
        <v>40</v>
      </c>
      <c r="B34" s="9">
        <v>556</v>
      </c>
      <c r="C34" s="9">
        <v>5</v>
      </c>
      <c r="D34" s="9">
        <v>9</v>
      </c>
      <c r="E34" s="9">
        <v>46</v>
      </c>
      <c r="F34" s="9">
        <v>11</v>
      </c>
      <c r="G34" s="9">
        <v>22</v>
      </c>
      <c r="H34" s="9">
        <v>31</v>
      </c>
      <c r="I34" s="9">
        <v>53</v>
      </c>
      <c r="J34" s="9">
        <v>30</v>
      </c>
      <c r="K34" s="9">
        <v>6</v>
      </c>
      <c r="L34" s="10">
        <f t="shared" si="0"/>
        <v>769</v>
      </c>
    </row>
    <row r="35" spans="1:12" ht="12.75">
      <c r="A35" s="20" t="s">
        <v>41</v>
      </c>
      <c r="B35" s="9">
        <v>611</v>
      </c>
      <c r="C35" s="9">
        <v>8</v>
      </c>
      <c r="D35" s="9">
        <v>9</v>
      </c>
      <c r="E35" s="9">
        <v>62</v>
      </c>
      <c r="F35" s="9">
        <v>10</v>
      </c>
      <c r="G35" s="9">
        <v>21</v>
      </c>
      <c r="H35" s="9">
        <v>34</v>
      </c>
      <c r="I35" s="9">
        <v>58</v>
      </c>
      <c r="J35" s="9">
        <v>42</v>
      </c>
      <c r="K35" s="9">
        <v>4</v>
      </c>
      <c r="L35" s="10">
        <f t="shared" si="0"/>
        <v>859</v>
      </c>
    </row>
    <row r="36" spans="1:12" ht="12.75">
      <c r="A36" s="20" t="s">
        <v>42</v>
      </c>
      <c r="B36" s="9">
        <v>837</v>
      </c>
      <c r="C36" s="9">
        <v>4</v>
      </c>
      <c r="D36" s="9">
        <v>8</v>
      </c>
      <c r="E36" s="9">
        <v>34</v>
      </c>
      <c r="F36" s="9">
        <v>8</v>
      </c>
      <c r="G36" s="9">
        <v>13</v>
      </c>
      <c r="H36" s="9">
        <v>43</v>
      </c>
      <c r="I36" s="9">
        <v>63</v>
      </c>
      <c r="J36" s="9">
        <v>42</v>
      </c>
      <c r="K36" s="9">
        <v>4</v>
      </c>
      <c r="L36" s="10">
        <f t="shared" si="0"/>
        <v>1056</v>
      </c>
    </row>
    <row r="37" spans="1:12" ht="12.75">
      <c r="A37" s="20" t="s">
        <v>43</v>
      </c>
      <c r="B37" s="9">
        <v>821</v>
      </c>
      <c r="C37" s="9">
        <v>9</v>
      </c>
      <c r="D37" s="9">
        <v>9</v>
      </c>
      <c r="E37" s="9">
        <v>17</v>
      </c>
      <c r="F37" s="9">
        <v>0</v>
      </c>
      <c r="G37" s="9">
        <v>18</v>
      </c>
      <c r="H37" s="9">
        <v>48</v>
      </c>
      <c r="I37" s="9">
        <v>55</v>
      </c>
      <c r="J37" s="9">
        <v>38</v>
      </c>
      <c r="K37" s="9">
        <v>6</v>
      </c>
      <c r="L37" s="10">
        <f t="shared" si="0"/>
        <v>1021</v>
      </c>
    </row>
    <row r="38" spans="1:12" ht="12.75">
      <c r="A38" s="20" t="s">
        <v>44</v>
      </c>
      <c r="B38" s="9">
        <v>719</v>
      </c>
      <c r="C38" s="9">
        <v>3</v>
      </c>
      <c r="D38" s="9">
        <v>11</v>
      </c>
      <c r="E38" s="9">
        <v>12</v>
      </c>
      <c r="F38" s="9">
        <v>1</v>
      </c>
      <c r="G38" s="9">
        <v>7</v>
      </c>
      <c r="H38" s="9">
        <v>20</v>
      </c>
      <c r="I38" s="9">
        <v>43</v>
      </c>
      <c r="J38" s="9">
        <v>14</v>
      </c>
      <c r="K38" s="9">
        <v>21</v>
      </c>
      <c r="L38" s="10">
        <f t="shared" si="0"/>
        <v>851</v>
      </c>
    </row>
    <row r="39" spans="1:12" ht="12.75">
      <c r="A39" s="20" t="s">
        <v>45</v>
      </c>
      <c r="B39" s="9">
        <v>564</v>
      </c>
      <c r="C39" s="9">
        <v>2</v>
      </c>
      <c r="D39" s="9">
        <v>9</v>
      </c>
      <c r="E39" s="9">
        <v>26</v>
      </c>
      <c r="F39" s="9">
        <v>1</v>
      </c>
      <c r="G39" s="9">
        <v>6</v>
      </c>
      <c r="H39" s="9">
        <v>32</v>
      </c>
      <c r="I39" s="9">
        <v>28</v>
      </c>
      <c r="J39" s="9">
        <v>31</v>
      </c>
      <c r="K39" s="9">
        <v>7</v>
      </c>
      <c r="L39" s="10">
        <f t="shared" si="0"/>
        <v>706</v>
      </c>
    </row>
    <row r="40" spans="1:12" ht="12.75">
      <c r="A40" s="20" t="s">
        <v>46</v>
      </c>
      <c r="B40" s="9">
        <v>481</v>
      </c>
      <c r="C40" s="9">
        <v>5</v>
      </c>
      <c r="D40" s="9">
        <v>11</v>
      </c>
      <c r="E40" s="9">
        <v>42</v>
      </c>
      <c r="F40" s="9">
        <v>13</v>
      </c>
      <c r="G40" s="9">
        <v>27</v>
      </c>
      <c r="H40" s="9">
        <v>34</v>
      </c>
      <c r="I40" s="9">
        <v>56</v>
      </c>
      <c r="J40" s="9">
        <v>19</v>
      </c>
      <c r="K40" s="9">
        <v>5</v>
      </c>
      <c r="L40" s="10">
        <f t="shared" si="0"/>
        <v>693</v>
      </c>
    </row>
    <row r="41" spans="1:12" ht="12.75">
      <c r="A41" s="20" t="s">
        <v>47</v>
      </c>
      <c r="B41" s="9">
        <v>556</v>
      </c>
      <c r="C41" s="9">
        <v>8</v>
      </c>
      <c r="D41" s="9">
        <v>8</v>
      </c>
      <c r="E41" s="9">
        <v>24</v>
      </c>
      <c r="F41" s="9">
        <v>13</v>
      </c>
      <c r="G41" s="9">
        <v>27</v>
      </c>
      <c r="H41" s="9">
        <v>36</v>
      </c>
      <c r="I41" s="9">
        <v>59</v>
      </c>
      <c r="J41" s="9">
        <v>37</v>
      </c>
      <c r="K41" s="9">
        <v>4</v>
      </c>
      <c r="L41" s="10">
        <f t="shared" si="0"/>
        <v>772</v>
      </c>
    </row>
    <row r="42" spans="1:12" ht="12.75">
      <c r="A42" s="20" t="s">
        <v>48</v>
      </c>
      <c r="B42" s="9">
        <v>615</v>
      </c>
      <c r="C42" s="9">
        <v>12</v>
      </c>
      <c r="D42" s="9">
        <v>9</v>
      </c>
      <c r="E42" s="9">
        <v>48</v>
      </c>
      <c r="F42" s="9">
        <v>14</v>
      </c>
      <c r="G42" s="9">
        <v>29</v>
      </c>
      <c r="H42" s="9">
        <v>36</v>
      </c>
      <c r="I42" s="9">
        <v>60</v>
      </c>
      <c r="J42" s="9">
        <v>26</v>
      </c>
      <c r="K42" s="9">
        <v>2</v>
      </c>
      <c r="L42" s="10">
        <f t="shared" si="0"/>
        <v>851</v>
      </c>
    </row>
    <row r="43" spans="1:12" ht="12.75">
      <c r="A43" s="20" t="s">
        <v>49</v>
      </c>
      <c r="B43" s="9">
        <v>801</v>
      </c>
      <c r="C43" s="9">
        <v>4</v>
      </c>
      <c r="D43" s="9">
        <v>9</v>
      </c>
      <c r="E43" s="9">
        <v>50</v>
      </c>
      <c r="F43" s="9">
        <v>7</v>
      </c>
      <c r="G43" s="9">
        <v>16</v>
      </c>
      <c r="H43" s="9">
        <v>34</v>
      </c>
      <c r="I43" s="9">
        <v>36</v>
      </c>
      <c r="J43" s="9">
        <v>36</v>
      </c>
      <c r="K43" s="9">
        <v>13</v>
      </c>
      <c r="L43" s="10">
        <f t="shared" si="0"/>
        <v>1006</v>
      </c>
    </row>
    <row r="44" spans="1:12" ht="12.75">
      <c r="A44" s="20" t="s">
        <v>50</v>
      </c>
      <c r="B44" s="9">
        <v>846</v>
      </c>
      <c r="C44" s="9">
        <v>13</v>
      </c>
      <c r="D44" s="9">
        <v>8</v>
      </c>
      <c r="E44" s="9">
        <v>22</v>
      </c>
      <c r="F44" s="9">
        <v>4</v>
      </c>
      <c r="G44" s="9">
        <v>17</v>
      </c>
      <c r="H44" s="9">
        <v>38</v>
      </c>
      <c r="I44" s="9">
        <v>53</v>
      </c>
      <c r="J44" s="9">
        <v>41</v>
      </c>
      <c r="K44" s="9">
        <v>2</v>
      </c>
      <c r="L44" s="10">
        <f t="shared" si="0"/>
        <v>1044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20488</v>
      </c>
      <c r="C46" s="11">
        <f t="shared" si="1"/>
        <v>197</v>
      </c>
      <c r="D46" s="11">
        <f t="shared" si="1"/>
        <v>276</v>
      </c>
      <c r="E46" s="11">
        <f t="shared" si="1"/>
        <v>972</v>
      </c>
      <c r="F46" s="11">
        <f t="shared" si="1"/>
        <v>194</v>
      </c>
      <c r="G46" s="11">
        <f t="shared" si="1"/>
        <v>458</v>
      </c>
      <c r="H46" s="11">
        <f t="shared" si="1"/>
        <v>929</v>
      </c>
      <c r="I46" s="11">
        <f t="shared" si="1"/>
        <v>1230</v>
      </c>
      <c r="J46" s="11">
        <f t="shared" si="1"/>
        <v>842</v>
      </c>
      <c r="K46" s="11">
        <f t="shared" si="1"/>
        <v>240</v>
      </c>
      <c r="L46" s="12">
        <f t="shared" si="1"/>
        <v>25826</v>
      </c>
    </row>
    <row r="47" spans="1:12" ht="13.5" thickBot="1">
      <c r="A47" s="22" t="s">
        <v>52</v>
      </c>
      <c r="B47" s="13">
        <f aca="true" t="shared" si="2" ref="B47:L47">(B46/$M13)</f>
        <v>682.9333333333333</v>
      </c>
      <c r="C47" s="13">
        <f t="shared" si="2"/>
        <v>6.566666666666666</v>
      </c>
      <c r="D47" s="13">
        <f t="shared" si="2"/>
        <v>9.2</v>
      </c>
      <c r="E47" s="13">
        <f t="shared" si="2"/>
        <v>32.4</v>
      </c>
      <c r="F47" s="13">
        <f t="shared" si="2"/>
        <v>6.466666666666667</v>
      </c>
      <c r="G47" s="13">
        <f t="shared" si="2"/>
        <v>15.266666666666667</v>
      </c>
      <c r="H47" s="13">
        <f t="shared" si="2"/>
        <v>30.966666666666665</v>
      </c>
      <c r="I47" s="13">
        <f t="shared" si="2"/>
        <v>41</v>
      </c>
      <c r="J47" s="13">
        <f t="shared" si="2"/>
        <v>28.066666666666666</v>
      </c>
      <c r="K47" s="13">
        <f t="shared" si="2"/>
        <v>8</v>
      </c>
      <c r="L47" s="14">
        <f t="shared" si="2"/>
        <v>860.8666666666667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71</v>
      </c>
      <c r="B50" s="41" t="s">
        <v>72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 t="s">
        <v>77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B9" sqref="B9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3" max="13" width="0.1367187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78</v>
      </c>
      <c r="J8" s="1" t="s">
        <v>3</v>
      </c>
      <c r="K8" s="44">
        <v>2019</v>
      </c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444</v>
      </c>
      <c r="C15" s="9">
        <v>2</v>
      </c>
      <c r="D15" s="9">
        <v>3</v>
      </c>
      <c r="E15" s="9">
        <v>2</v>
      </c>
      <c r="F15" s="9">
        <v>0</v>
      </c>
      <c r="G15" s="9">
        <v>0</v>
      </c>
      <c r="H15" s="9">
        <v>6</v>
      </c>
      <c r="I15" s="9">
        <v>9</v>
      </c>
      <c r="J15" s="9">
        <v>17</v>
      </c>
      <c r="K15" s="9">
        <v>0</v>
      </c>
      <c r="L15" s="10">
        <f aca="true" t="shared" si="0" ref="L15:L45">SUM(B15:K15)</f>
        <v>483</v>
      </c>
    </row>
    <row r="16" spans="1:12" ht="12.75">
      <c r="A16" s="20" t="s">
        <v>22</v>
      </c>
      <c r="B16" s="9">
        <v>605</v>
      </c>
      <c r="C16" s="9">
        <v>6</v>
      </c>
      <c r="D16" s="9">
        <v>4</v>
      </c>
      <c r="E16" s="9">
        <v>10</v>
      </c>
      <c r="F16" s="9">
        <v>0</v>
      </c>
      <c r="G16" s="9">
        <v>1</v>
      </c>
      <c r="H16" s="9">
        <v>6</v>
      </c>
      <c r="I16" s="9">
        <v>5</v>
      </c>
      <c r="J16" s="9">
        <v>6</v>
      </c>
      <c r="K16" s="9">
        <v>17</v>
      </c>
      <c r="L16" s="10">
        <f t="shared" si="0"/>
        <v>660</v>
      </c>
    </row>
    <row r="17" spans="1:12" ht="12.75">
      <c r="A17" s="20" t="s">
        <v>23</v>
      </c>
      <c r="B17" s="9">
        <v>723</v>
      </c>
      <c r="C17" s="9">
        <v>9</v>
      </c>
      <c r="D17" s="9">
        <v>6</v>
      </c>
      <c r="E17" s="9">
        <v>4</v>
      </c>
      <c r="F17" s="9">
        <v>0</v>
      </c>
      <c r="G17" s="9">
        <v>0</v>
      </c>
      <c r="H17" s="9">
        <v>10</v>
      </c>
      <c r="I17" s="9">
        <v>5</v>
      </c>
      <c r="J17" s="9">
        <v>2</v>
      </c>
      <c r="K17" s="9">
        <v>10</v>
      </c>
      <c r="L17" s="10">
        <f t="shared" si="0"/>
        <v>769</v>
      </c>
    </row>
    <row r="18" spans="1:12" ht="12.75">
      <c r="A18" s="20" t="s">
        <v>24</v>
      </c>
      <c r="B18" s="9">
        <v>257</v>
      </c>
      <c r="C18" s="9">
        <v>0</v>
      </c>
      <c r="D18" s="9">
        <v>4</v>
      </c>
      <c r="E18" s="9">
        <v>19</v>
      </c>
      <c r="F18" s="9">
        <v>4</v>
      </c>
      <c r="G18" s="9">
        <v>1</v>
      </c>
      <c r="H18" s="9">
        <v>16</v>
      </c>
      <c r="I18" s="9">
        <v>9</v>
      </c>
      <c r="J18" s="9">
        <v>3</v>
      </c>
      <c r="K18" s="9">
        <v>0</v>
      </c>
      <c r="L18" s="10">
        <f t="shared" si="0"/>
        <v>313</v>
      </c>
    </row>
    <row r="19" spans="1:12" ht="12.75">
      <c r="A19" s="20" t="s">
        <v>25</v>
      </c>
      <c r="B19" s="9">
        <v>266</v>
      </c>
      <c r="C19" s="9">
        <v>3</v>
      </c>
      <c r="D19" s="9">
        <v>5</v>
      </c>
      <c r="E19" s="9">
        <v>24</v>
      </c>
      <c r="F19" s="9">
        <v>2</v>
      </c>
      <c r="G19" s="9">
        <v>1</v>
      </c>
      <c r="H19" s="9">
        <v>13</v>
      </c>
      <c r="I19" s="9">
        <v>20</v>
      </c>
      <c r="J19" s="9">
        <v>9</v>
      </c>
      <c r="K19" s="9">
        <v>3</v>
      </c>
      <c r="L19" s="10">
        <f t="shared" si="0"/>
        <v>346</v>
      </c>
    </row>
    <row r="20" spans="1:12" ht="12.75">
      <c r="A20" s="20" t="s">
        <v>26</v>
      </c>
      <c r="B20" s="9">
        <v>264</v>
      </c>
      <c r="C20" s="9">
        <v>3</v>
      </c>
      <c r="D20" s="9">
        <v>4</v>
      </c>
      <c r="E20" s="9">
        <v>18</v>
      </c>
      <c r="F20" s="9">
        <v>5</v>
      </c>
      <c r="G20" s="9">
        <v>1</v>
      </c>
      <c r="H20" s="9">
        <v>13</v>
      </c>
      <c r="I20" s="9">
        <v>21</v>
      </c>
      <c r="J20" s="9">
        <v>2</v>
      </c>
      <c r="K20" s="9">
        <v>3</v>
      </c>
      <c r="L20" s="10">
        <f t="shared" si="0"/>
        <v>334</v>
      </c>
    </row>
    <row r="21" spans="1:12" ht="12.75">
      <c r="A21" s="20" t="s">
        <v>27</v>
      </c>
      <c r="B21" s="9">
        <v>283</v>
      </c>
      <c r="C21" s="9">
        <v>2</v>
      </c>
      <c r="D21" s="9">
        <v>4</v>
      </c>
      <c r="E21" s="9">
        <v>18</v>
      </c>
      <c r="F21" s="9">
        <v>4</v>
      </c>
      <c r="G21" s="9">
        <v>2</v>
      </c>
      <c r="H21" s="9">
        <v>17</v>
      </c>
      <c r="I21" s="9">
        <v>41</v>
      </c>
      <c r="J21" s="9">
        <v>26</v>
      </c>
      <c r="K21" s="9">
        <v>2</v>
      </c>
      <c r="L21" s="10">
        <f t="shared" si="0"/>
        <v>399</v>
      </c>
    </row>
    <row r="22" spans="1:12" ht="12.75">
      <c r="A22" s="20" t="s">
        <v>28</v>
      </c>
      <c r="B22" s="9">
        <v>384</v>
      </c>
      <c r="C22" s="9">
        <v>4</v>
      </c>
      <c r="D22" s="9">
        <v>4</v>
      </c>
      <c r="E22" s="9">
        <v>23</v>
      </c>
      <c r="F22" s="9">
        <v>4</v>
      </c>
      <c r="G22" s="9">
        <v>2</v>
      </c>
      <c r="H22" s="9">
        <v>16</v>
      </c>
      <c r="I22" s="9">
        <v>21</v>
      </c>
      <c r="J22" s="9">
        <v>8</v>
      </c>
      <c r="K22" s="9">
        <v>4</v>
      </c>
      <c r="L22" s="10">
        <f t="shared" si="0"/>
        <v>470</v>
      </c>
    </row>
    <row r="23" spans="1:12" ht="12.75">
      <c r="A23" s="20" t="s">
        <v>29</v>
      </c>
      <c r="B23" s="9">
        <v>274</v>
      </c>
      <c r="C23" s="9">
        <v>3</v>
      </c>
      <c r="D23" s="9">
        <v>1</v>
      </c>
      <c r="E23" s="9">
        <v>12</v>
      </c>
      <c r="F23" s="9">
        <v>1</v>
      </c>
      <c r="G23" s="9">
        <v>1</v>
      </c>
      <c r="H23" s="9">
        <v>17</v>
      </c>
      <c r="I23" s="9">
        <v>8</v>
      </c>
      <c r="J23" s="9">
        <v>5</v>
      </c>
      <c r="K23" s="9">
        <v>1</v>
      </c>
      <c r="L23" s="10">
        <f t="shared" si="0"/>
        <v>323</v>
      </c>
    </row>
    <row r="24" spans="1:12" ht="12.75">
      <c r="A24" s="20" t="s">
        <v>30</v>
      </c>
      <c r="B24" s="9">
        <v>410</v>
      </c>
      <c r="C24" s="9">
        <v>3</v>
      </c>
      <c r="D24" s="9">
        <v>2</v>
      </c>
      <c r="E24" s="9">
        <v>5</v>
      </c>
      <c r="F24" s="9">
        <v>0</v>
      </c>
      <c r="G24" s="9">
        <v>0</v>
      </c>
      <c r="H24" s="9">
        <v>11</v>
      </c>
      <c r="I24" s="9">
        <v>0</v>
      </c>
      <c r="J24" s="9">
        <v>0</v>
      </c>
      <c r="K24" s="9">
        <v>12</v>
      </c>
      <c r="L24" s="10">
        <f t="shared" si="0"/>
        <v>443</v>
      </c>
    </row>
    <row r="25" spans="1:12" ht="12.75">
      <c r="A25" s="20" t="s">
        <v>31</v>
      </c>
      <c r="B25" s="9">
        <v>294</v>
      </c>
      <c r="C25" s="9">
        <v>2</v>
      </c>
      <c r="D25" s="9">
        <v>4</v>
      </c>
      <c r="E25" s="9">
        <v>24</v>
      </c>
      <c r="F25" s="9">
        <v>6</v>
      </c>
      <c r="G25" s="9">
        <v>3</v>
      </c>
      <c r="H25" s="9">
        <v>14</v>
      </c>
      <c r="I25" s="9">
        <v>30</v>
      </c>
      <c r="J25" s="9">
        <v>27</v>
      </c>
      <c r="K25" s="9">
        <v>1</v>
      </c>
      <c r="L25" s="10">
        <f t="shared" si="0"/>
        <v>405</v>
      </c>
    </row>
    <row r="26" spans="1:12" ht="12.75">
      <c r="A26" s="20" t="s">
        <v>32</v>
      </c>
      <c r="B26" s="9">
        <v>206</v>
      </c>
      <c r="C26" s="9">
        <v>4</v>
      </c>
      <c r="D26" s="9">
        <v>4</v>
      </c>
      <c r="E26" s="9">
        <v>14</v>
      </c>
      <c r="F26" s="9">
        <v>4</v>
      </c>
      <c r="G26" s="9">
        <v>1</v>
      </c>
      <c r="H26" s="9">
        <v>11</v>
      </c>
      <c r="I26" s="9">
        <v>37</v>
      </c>
      <c r="J26" s="9">
        <v>8</v>
      </c>
      <c r="K26" s="9">
        <v>3</v>
      </c>
      <c r="L26" s="10">
        <f t="shared" si="0"/>
        <v>292</v>
      </c>
    </row>
    <row r="27" spans="1:12" ht="12.75">
      <c r="A27" s="20" t="s">
        <v>33</v>
      </c>
      <c r="B27" s="9">
        <v>429</v>
      </c>
      <c r="C27" s="9">
        <v>2</v>
      </c>
      <c r="D27" s="9">
        <v>7</v>
      </c>
      <c r="E27" s="9">
        <v>40</v>
      </c>
      <c r="F27" s="9">
        <v>6</v>
      </c>
      <c r="G27" s="9">
        <v>20</v>
      </c>
      <c r="H27" s="9">
        <v>27</v>
      </c>
      <c r="I27" s="9">
        <v>47</v>
      </c>
      <c r="J27" s="9">
        <v>20</v>
      </c>
      <c r="K27" s="9">
        <v>7</v>
      </c>
      <c r="L27" s="10">
        <f t="shared" si="0"/>
        <v>605</v>
      </c>
    </row>
    <row r="28" spans="1:12" ht="12.75">
      <c r="A28" s="20" t="s">
        <v>34</v>
      </c>
      <c r="B28" s="9">
        <v>265</v>
      </c>
      <c r="C28" s="9">
        <v>4</v>
      </c>
      <c r="D28" s="9">
        <v>3</v>
      </c>
      <c r="E28" s="9">
        <v>9</v>
      </c>
      <c r="F28" s="9">
        <v>1</v>
      </c>
      <c r="G28" s="9">
        <v>4</v>
      </c>
      <c r="H28" s="9">
        <v>14</v>
      </c>
      <c r="I28" s="9">
        <v>31</v>
      </c>
      <c r="J28" s="9">
        <v>22</v>
      </c>
      <c r="K28" s="9">
        <v>3</v>
      </c>
      <c r="L28" s="10">
        <f t="shared" si="0"/>
        <v>356</v>
      </c>
    </row>
    <row r="29" spans="1:12" ht="12.75">
      <c r="A29" s="20" t="s">
        <v>35</v>
      </c>
      <c r="B29" s="9">
        <v>416</v>
      </c>
      <c r="C29" s="9">
        <v>1</v>
      </c>
      <c r="D29" s="9">
        <v>19</v>
      </c>
      <c r="E29" s="9">
        <v>22</v>
      </c>
      <c r="F29" s="9">
        <v>11</v>
      </c>
      <c r="G29" s="9">
        <v>1</v>
      </c>
      <c r="H29" s="9">
        <v>19</v>
      </c>
      <c r="I29" s="9">
        <v>30</v>
      </c>
      <c r="J29" s="9">
        <v>19</v>
      </c>
      <c r="K29" s="9">
        <v>0</v>
      </c>
      <c r="L29" s="10">
        <f t="shared" si="0"/>
        <v>538</v>
      </c>
    </row>
    <row r="30" spans="1:12" ht="12.75">
      <c r="A30" s="20" t="s">
        <v>36</v>
      </c>
      <c r="B30" s="9">
        <v>370</v>
      </c>
      <c r="C30" s="9">
        <v>3</v>
      </c>
      <c r="D30" s="9">
        <v>3</v>
      </c>
      <c r="E30" s="9">
        <v>15</v>
      </c>
      <c r="F30" s="9">
        <v>4</v>
      </c>
      <c r="G30" s="9">
        <v>1</v>
      </c>
      <c r="H30" s="9">
        <v>23</v>
      </c>
      <c r="I30" s="9">
        <v>17</v>
      </c>
      <c r="J30" s="9">
        <v>14</v>
      </c>
      <c r="K30" s="9">
        <v>4</v>
      </c>
      <c r="L30" s="10">
        <f t="shared" si="0"/>
        <v>454</v>
      </c>
    </row>
    <row r="31" spans="1:12" ht="12.75">
      <c r="A31" s="20" t="s">
        <v>37</v>
      </c>
      <c r="B31" s="9">
        <v>413</v>
      </c>
      <c r="C31" s="9">
        <v>6</v>
      </c>
      <c r="D31" s="9">
        <v>6</v>
      </c>
      <c r="E31" s="9">
        <v>4</v>
      </c>
      <c r="F31" s="9">
        <v>0</v>
      </c>
      <c r="G31" s="9">
        <v>0</v>
      </c>
      <c r="H31" s="9">
        <v>13</v>
      </c>
      <c r="I31" s="9">
        <v>37</v>
      </c>
      <c r="J31" s="9">
        <v>4</v>
      </c>
      <c r="K31" s="9">
        <v>14</v>
      </c>
      <c r="L31" s="10">
        <f t="shared" si="0"/>
        <v>497</v>
      </c>
    </row>
    <row r="32" spans="1:12" ht="12.75">
      <c r="A32" s="20" t="s">
        <v>38</v>
      </c>
      <c r="B32" s="9">
        <v>245</v>
      </c>
      <c r="C32" s="9">
        <v>2</v>
      </c>
      <c r="D32" s="9">
        <v>4</v>
      </c>
      <c r="E32" s="9">
        <v>18</v>
      </c>
      <c r="F32" s="9">
        <v>4</v>
      </c>
      <c r="G32" s="9">
        <v>2</v>
      </c>
      <c r="H32" s="9">
        <v>13</v>
      </c>
      <c r="I32" s="9">
        <v>20</v>
      </c>
      <c r="J32" s="9">
        <v>5</v>
      </c>
      <c r="K32" s="9">
        <v>8</v>
      </c>
      <c r="L32" s="10">
        <f t="shared" si="0"/>
        <v>321</v>
      </c>
    </row>
    <row r="33" spans="1:12" ht="12.75">
      <c r="A33" s="20" t="s">
        <v>39</v>
      </c>
      <c r="B33" s="9">
        <v>271</v>
      </c>
      <c r="C33" s="9">
        <v>3</v>
      </c>
      <c r="D33" s="9">
        <v>6</v>
      </c>
      <c r="E33" s="9">
        <v>25</v>
      </c>
      <c r="F33" s="9">
        <v>3</v>
      </c>
      <c r="G33" s="9">
        <v>2</v>
      </c>
      <c r="H33" s="9">
        <v>19</v>
      </c>
      <c r="I33" s="9">
        <v>17</v>
      </c>
      <c r="J33" s="9">
        <v>19</v>
      </c>
      <c r="K33" s="9">
        <v>2</v>
      </c>
      <c r="L33" s="10">
        <f t="shared" si="0"/>
        <v>367</v>
      </c>
    </row>
    <row r="34" spans="1:12" ht="12.75">
      <c r="A34" s="20" t="s">
        <v>40</v>
      </c>
      <c r="B34" s="9">
        <v>268</v>
      </c>
      <c r="C34" s="9">
        <v>1</v>
      </c>
      <c r="D34" s="9">
        <v>4</v>
      </c>
      <c r="E34" s="9">
        <v>21</v>
      </c>
      <c r="F34" s="9">
        <v>2</v>
      </c>
      <c r="G34" s="9">
        <v>0</v>
      </c>
      <c r="H34" s="9">
        <v>16</v>
      </c>
      <c r="I34" s="9">
        <v>33</v>
      </c>
      <c r="J34" s="9">
        <v>7</v>
      </c>
      <c r="K34" s="9">
        <v>2</v>
      </c>
      <c r="L34" s="10">
        <f t="shared" si="0"/>
        <v>354</v>
      </c>
    </row>
    <row r="35" spans="1:12" ht="12.75">
      <c r="A35" s="20" t="s">
        <v>41</v>
      </c>
      <c r="B35" s="9">
        <v>300</v>
      </c>
      <c r="C35" s="9">
        <v>5</v>
      </c>
      <c r="D35" s="9">
        <v>5</v>
      </c>
      <c r="E35" s="9">
        <v>31</v>
      </c>
      <c r="F35" s="9">
        <v>6</v>
      </c>
      <c r="G35" s="9">
        <v>8</v>
      </c>
      <c r="H35" s="9">
        <v>17</v>
      </c>
      <c r="I35" s="9">
        <v>44</v>
      </c>
      <c r="J35" s="9">
        <v>19</v>
      </c>
      <c r="K35" s="9">
        <v>3</v>
      </c>
      <c r="L35" s="10">
        <f t="shared" si="0"/>
        <v>438</v>
      </c>
    </row>
    <row r="36" spans="1:12" ht="12.75">
      <c r="A36" s="20" t="s">
        <v>42</v>
      </c>
      <c r="B36" s="9">
        <v>438</v>
      </c>
      <c r="C36" s="9">
        <v>3</v>
      </c>
      <c r="D36" s="9">
        <v>4</v>
      </c>
      <c r="E36" s="9">
        <v>19</v>
      </c>
      <c r="F36" s="9">
        <v>5</v>
      </c>
      <c r="G36" s="9">
        <v>0</v>
      </c>
      <c r="H36" s="9">
        <v>19</v>
      </c>
      <c r="I36" s="9">
        <v>46</v>
      </c>
      <c r="J36" s="9">
        <v>27</v>
      </c>
      <c r="K36" s="9">
        <v>2</v>
      </c>
      <c r="L36" s="10">
        <f t="shared" si="0"/>
        <v>563</v>
      </c>
    </row>
    <row r="37" spans="1:12" ht="12.75">
      <c r="A37" s="20" t="s">
        <v>43</v>
      </c>
      <c r="B37" s="9">
        <v>379</v>
      </c>
      <c r="C37" s="9">
        <v>5</v>
      </c>
      <c r="D37" s="9">
        <v>3</v>
      </c>
      <c r="E37" s="9">
        <v>7</v>
      </c>
      <c r="F37" s="9">
        <v>0</v>
      </c>
      <c r="G37" s="9">
        <v>4</v>
      </c>
      <c r="H37" s="9">
        <v>24</v>
      </c>
      <c r="I37" s="9">
        <v>28</v>
      </c>
      <c r="J37" s="9">
        <v>15</v>
      </c>
      <c r="K37" s="9">
        <v>0</v>
      </c>
      <c r="L37" s="10">
        <f t="shared" si="0"/>
        <v>465</v>
      </c>
    </row>
    <row r="38" spans="1:12" ht="12.75">
      <c r="A38" s="20" t="s">
        <v>44</v>
      </c>
      <c r="B38" s="9">
        <v>413</v>
      </c>
      <c r="C38" s="9">
        <v>1</v>
      </c>
      <c r="D38" s="9">
        <v>7</v>
      </c>
      <c r="E38" s="9">
        <v>7</v>
      </c>
      <c r="F38" s="9">
        <v>0</v>
      </c>
      <c r="G38" s="9">
        <v>0</v>
      </c>
      <c r="H38" s="9">
        <v>10</v>
      </c>
      <c r="I38" s="9">
        <v>27</v>
      </c>
      <c r="J38" s="9">
        <v>1</v>
      </c>
      <c r="K38" s="9">
        <v>5</v>
      </c>
      <c r="L38" s="10">
        <f t="shared" si="0"/>
        <v>471</v>
      </c>
    </row>
    <row r="39" spans="1:12" ht="12.75">
      <c r="A39" s="20" t="s">
        <v>45</v>
      </c>
      <c r="B39" s="9">
        <v>265</v>
      </c>
      <c r="C39" s="9">
        <v>0</v>
      </c>
      <c r="D39" s="9">
        <v>4</v>
      </c>
      <c r="E39" s="9">
        <v>12</v>
      </c>
      <c r="F39" s="9">
        <v>1</v>
      </c>
      <c r="G39" s="9">
        <v>1</v>
      </c>
      <c r="H39" s="9">
        <v>16</v>
      </c>
      <c r="I39" s="9">
        <v>16</v>
      </c>
      <c r="J39" s="9">
        <v>26</v>
      </c>
      <c r="K39" s="9">
        <v>2</v>
      </c>
      <c r="L39" s="10">
        <f t="shared" si="0"/>
        <v>343</v>
      </c>
    </row>
    <row r="40" spans="1:12" ht="12.75">
      <c r="A40" s="20" t="s">
        <v>46</v>
      </c>
      <c r="B40" s="9">
        <v>236</v>
      </c>
      <c r="C40" s="9">
        <v>2</v>
      </c>
      <c r="D40" s="9">
        <v>6</v>
      </c>
      <c r="E40" s="9">
        <v>21</v>
      </c>
      <c r="F40" s="9">
        <v>5</v>
      </c>
      <c r="G40" s="9">
        <v>1</v>
      </c>
      <c r="H40" s="9">
        <v>16</v>
      </c>
      <c r="I40" s="9">
        <v>26</v>
      </c>
      <c r="J40" s="9">
        <v>9</v>
      </c>
      <c r="K40" s="9">
        <v>0</v>
      </c>
      <c r="L40" s="10">
        <f t="shared" si="0"/>
        <v>322</v>
      </c>
    </row>
    <row r="41" spans="1:12" ht="12.75">
      <c r="A41" s="20" t="s">
        <v>47</v>
      </c>
      <c r="B41" s="9">
        <v>279</v>
      </c>
      <c r="C41" s="9">
        <v>4</v>
      </c>
      <c r="D41" s="9">
        <v>4</v>
      </c>
      <c r="E41" s="9">
        <v>13</v>
      </c>
      <c r="F41" s="9">
        <v>7</v>
      </c>
      <c r="G41" s="9">
        <v>2</v>
      </c>
      <c r="H41" s="9">
        <v>18</v>
      </c>
      <c r="I41" s="9">
        <v>36</v>
      </c>
      <c r="J41" s="9">
        <v>13</v>
      </c>
      <c r="K41" s="9">
        <v>1</v>
      </c>
      <c r="L41" s="10">
        <f t="shared" si="0"/>
        <v>377</v>
      </c>
    </row>
    <row r="42" spans="1:12" ht="12.75">
      <c r="A42" s="20" t="s">
        <v>48</v>
      </c>
      <c r="B42" s="9">
        <v>305</v>
      </c>
      <c r="C42" s="9">
        <v>5</v>
      </c>
      <c r="D42" s="9">
        <v>5</v>
      </c>
      <c r="E42" s="9">
        <v>24</v>
      </c>
      <c r="F42" s="9">
        <v>9</v>
      </c>
      <c r="G42" s="9">
        <v>5</v>
      </c>
      <c r="H42" s="9">
        <v>17</v>
      </c>
      <c r="I42" s="9">
        <v>39</v>
      </c>
      <c r="J42" s="9">
        <v>15</v>
      </c>
      <c r="K42" s="9">
        <v>1</v>
      </c>
      <c r="L42" s="10">
        <f t="shared" si="0"/>
        <v>425</v>
      </c>
    </row>
    <row r="43" spans="1:12" ht="12.75">
      <c r="A43" s="20" t="s">
        <v>49</v>
      </c>
      <c r="B43" s="9">
        <v>418</v>
      </c>
      <c r="C43" s="9">
        <v>0</v>
      </c>
      <c r="D43" s="9">
        <v>4</v>
      </c>
      <c r="E43" s="9">
        <v>25</v>
      </c>
      <c r="F43" s="9">
        <v>3</v>
      </c>
      <c r="G43" s="9">
        <v>2</v>
      </c>
      <c r="H43" s="9">
        <v>15</v>
      </c>
      <c r="I43" s="9">
        <v>24</v>
      </c>
      <c r="J43" s="9">
        <v>18</v>
      </c>
      <c r="K43" s="9">
        <v>5</v>
      </c>
      <c r="L43" s="10">
        <f t="shared" si="0"/>
        <v>514</v>
      </c>
    </row>
    <row r="44" spans="1:12" ht="12.75">
      <c r="A44" s="20" t="s">
        <v>50</v>
      </c>
      <c r="B44" s="9">
        <v>380</v>
      </c>
      <c r="C44" s="9">
        <v>7</v>
      </c>
      <c r="D44" s="9">
        <v>3</v>
      </c>
      <c r="E44" s="9">
        <v>9</v>
      </c>
      <c r="F44" s="9">
        <v>1</v>
      </c>
      <c r="G44" s="9">
        <v>1</v>
      </c>
      <c r="H44" s="9">
        <v>20</v>
      </c>
      <c r="I44" s="9">
        <v>32</v>
      </c>
      <c r="J44" s="9">
        <v>18</v>
      </c>
      <c r="K44" s="9">
        <v>1</v>
      </c>
      <c r="L44" s="10">
        <f t="shared" si="0"/>
        <v>472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10500</v>
      </c>
      <c r="C46" s="11">
        <f t="shared" si="1"/>
        <v>95</v>
      </c>
      <c r="D46" s="11">
        <f t="shared" si="1"/>
        <v>142</v>
      </c>
      <c r="E46" s="11">
        <f t="shared" si="1"/>
        <v>495</v>
      </c>
      <c r="F46" s="11">
        <f t="shared" si="1"/>
        <v>98</v>
      </c>
      <c r="G46" s="11">
        <f t="shared" si="1"/>
        <v>67</v>
      </c>
      <c r="H46" s="11">
        <f t="shared" si="1"/>
        <v>466</v>
      </c>
      <c r="I46" s="11">
        <f t="shared" si="1"/>
        <v>756</v>
      </c>
      <c r="J46" s="11">
        <f t="shared" si="1"/>
        <v>384</v>
      </c>
      <c r="K46" s="11">
        <f t="shared" si="1"/>
        <v>116</v>
      </c>
      <c r="L46" s="12">
        <f t="shared" si="1"/>
        <v>13119</v>
      </c>
    </row>
    <row r="47" spans="1:12" ht="13.5" thickBot="1">
      <c r="A47" s="22" t="s">
        <v>52</v>
      </c>
      <c r="B47" s="13">
        <f>(B46/$M$13)</f>
        <v>350</v>
      </c>
      <c r="C47" s="13">
        <f>(C46/$M$13)</f>
        <v>3.1666666666666665</v>
      </c>
      <c r="D47" s="13">
        <f aca="true" t="shared" si="2" ref="D47:K47">(D46/$M$13)</f>
        <v>4.733333333333333</v>
      </c>
      <c r="E47" s="13">
        <f t="shared" si="2"/>
        <v>16.5</v>
      </c>
      <c r="F47" s="13">
        <f t="shared" si="2"/>
        <v>3.2666666666666666</v>
      </c>
      <c r="G47" s="13">
        <f t="shared" si="2"/>
        <v>2.2333333333333334</v>
      </c>
      <c r="H47" s="13">
        <f t="shared" si="2"/>
        <v>15.533333333333333</v>
      </c>
      <c r="I47" s="13">
        <f t="shared" si="2"/>
        <v>25.2</v>
      </c>
      <c r="J47" s="13">
        <f t="shared" si="2"/>
        <v>12.8</v>
      </c>
      <c r="K47" s="13">
        <f t="shared" si="2"/>
        <v>3.8666666666666667</v>
      </c>
      <c r="L47" s="14">
        <f>SUM(B47:K47)</f>
        <v>437.30000000000007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71</v>
      </c>
      <c r="B50" s="41" t="s">
        <v>73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 t="s">
        <v>77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B10" sqref="B1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1367187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78</v>
      </c>
      <c r="J8" s="1" t="s">
        <v>3</v>
      </c>
      <c r="K8" s="44">
        <v>2019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485</v>
      </c>
      <c r="C15" s="9">
        <v>3</v>
      </c>
      <c r="D15" s="9">
        <v>4</v>
      </c>
      <c r="E15" s="9">
        <v>2</v>
      </c>
      <c r="F15" s="9">
        <v>0</v>
      </c>
      <c r="G15" s="9">
        <v>2</v>
      </c>
      <c r="H15" s="9">
        <v>7</v>
      </c>
      <c r="I15" s="9">
        <v>0</v>
      </c>
      <c r="J15" s="9">
        <v>4</v>
      </c>
      <c r="K15" s="9">
        <v>0</v>
      </c>
      <c r="L15" s="10">
        <f aca="true" t="shared" si="0" ref="L15:L45">SUM(B15:K15)</f>
        <v>507</v>
      </c>
    </row>
    <row r="16" spans="1:12" ht="12.75">
      <c r="A16" s="20" t="s">
        <v>22</v>
      </c>
      <c r="B16" s="9">
        <v>512</v>
      </c>
      <c r="C16" s="9">
        <v>8</v>
      </c>
      <c r="D16" s="9">
        <v>5</v>
      </c>
      <c r="E16" s="9">
        <v>8</v>
      </c>
      <c r="F16" s="9">
        <v>1</v>
      </c>
      <c r="G16" s="9">
        <v>3</v>
      </c>
      <c r="H16" s="9">
        <v>6</v>
      </c>
      <c r="I16" s="9">
        <v>3</v>
      </c>
      <c r="J16" s="9">
        <v>3</v>
      </c>
      <c r="K16" s="9">
        <v>9</v>
      </c>
      <c r="L16" s="10">
        <f t="shared" si="0"/>
        <v>558</v>
      </c>
    </row>
    <row r="17" spans="1:12" ht="12.75">
      <c r="A17" s="20" t="s">
        <v>23</v>
      </c>
      <c r="B17" s="9">
        <v>398</v>
      </c>
      <c r="C17" s="9">
        <v>3</v>
      </c>
      <c r="D17" s="9">
        <v>3</v>
      </c>
      <c r="E17" s="9">
        <v>4</v>
      </c>
      <c r="F17" s="9">
        <v>0</v>
      </c>
      <c r="G17" s="9">
        <v>4</v>
      </c>
      <c r="H17" s="9">
        <v>8</v>
      </c>
      <c r="I17" s="9">
        <v>8</v>
      </c>
      <c r="J17" s="9">
        <v>1</v>
      </c>
      <c r="K17" s="9">
        <v>5</v>
      </c>
      <c r="L17" s="10">
        <f t="shared" si="0"/>
        <v>434</v>
      </c>
    </row>
    <row r="18" spans="1:12" ht="12.75">
      <c r="A18" s="20" t="s">
        <v>24</v>
      </c>
      <c r="B18" s="9">
        <v>274</v>
      </c>
      <c r="C18" s="9">
        <v>3</v>
      </c>
      <c r="D18" s="9">
        <v>4</v>
      </c>
      <c r="E18" s="9">
        <v>23</v>
      </c>
      <c r="F18" s="9">
        <v>5</v>
      </c>
      <c r="G18" s="9">
        <v>6</v>
      </c>
      <c r="H18" s="9">
        <v>19</v>
      </c>
      <c r="I18" s="9">
        <v>12</v>
      </c>
      <c r="J18" s="9">
        <v>0</v>
      </c>
      <c r="K18" s="9">
        <v>8</v>
      </c>
      <c r="L18" s="10">
        <f t="shared" si="0"/>
        <v>354</v>
      </c>
    </row>
    <row r="19" spans="1:12" ht="12.75">
      <c r="A19" s="20" t="s">
        <v>25</v>
      </c>
      <c r="B19" s="9">
        <v>280</v>
      </c>
      <c r="C19" s="9">
        <v>2</v>
      </c>
      <c r="D19" s="9">
        <v>4</v>
      </c>
      <c r="E19" s="9">
        <v>26</v>
      </c>
      <c r="F19" s="9">
        <v>5</v>
      </c>
      <c r="G19" s="9">
        <v>23</v>
      </c>
      <c r="H19" s="9">
        <v>15</v>
      </c>
      <c r="I19" s="9">
        <v>13</v>
      </c>
      <c r="J19" s="9">
        <v>12</v>
      </c>
      <c r="K19" s="9">
        <v>2</v>
      </c>
      <c r="L19" s="10">
        <f t="shared" si="0"/>
        <v>382</v>
      </c>
    </row>
    <row r="20" spans="1:12" ht="12.75">
      <c r="A20" s="20" t="s">
        <v>26</v>
      </c>
      <c r="B20" s="9">
        <v>286</v>
      </c>
      <c r="C20" s="9">
        <v>1</v>
      </c>
      <c r="D20" s="9">
        <v>5</v>
      </c>
      <c r="E20" s="9">
        <v>18</v>
      </c>
      <c r="F20" s="9">
        <v>6</v>
      </c>
      <c r="G20" s="9">
        <v>25</v>
      </c>
      <c r="H20" s="9">
        <v>14</v>
      </c>
      <c r="I20" s="9">
        <v>15</v>
      </c>
      <c r="J20" s="9">
        <v>8</v>
      </c>
      <c r="K20" s="9">
        <v>1</v>
      </c>
      <c r="L20" s="10">
        <f t="shared" si="0"/>
        <v>379</v>
      </c>
    </row>
    <row r="21" spans="1:12" ht="12.75">
      <c r="A21" s="20" t="s">
        <v>27</v>
      </c>
      <c r="B21" s="9">
        <v>302</v>
      </c>
      <c r="C21" s="9">
        <v>1</v>
      </c>
      <c r="D21" s="9">
        <v>3</v>
      </c>
      <c r="E21" s="9">
        <v>17</v>
      </c>
      <c r="F21" s="9">
        <v>2</v>
      </c>
      <c r="G21" s="9">
        <v>10</v>
      </c>
      <c r="H21" s="9">
        <v>17</v>
      </c>
      <c r="I21" s="9">
        <v>24</v>
      </c>
      <c r="J21" s="9">
        <v>11</v>
      </c>
      <c r="K21" s="9">
        <v>5</v>
      </c>
      <c r="L21" s="10">
        <f t="shared" si="0"/>
        <v>392</v>
      </c>
    </row>
    <row r="22" spans="1:12" ht="12.75">
      <c r="A22" s="20" t="s">
        <v>28</v>
      </c>
      <c r="B22" s="9">
        <v>381</v>
      </c>
      <c r="C22" s="9">
        <v>3</v>
      </c>
      <c r="D22" s="9">
        <v>17</v>
      </c>
      <c r="E22" s="9">
        <v>22</v>
      </c>
      <c r="F22" s="9">
        <v>6</v>
      </c>
      <c r="G22" s="9">
        <v>9</v>
      </c>
      <c r="H22" s="9">
        <v>27</v>
      </c>
      <c r="I22" s="9">
        <v>16</v>
      </c>
      <c r="J22" s="9">
        <v>22</v>
      </c>
      <c r="K22" s="9">
        <v>4</v>
      </c>
      <c r="L22" s="10">
        <f t="shared" si="0"/>
        <v>507</v>
      </c>
    </row>
    <row r="23" spans="1:12" ht="12.75">
      <c r="A23" s="20" t="s">
        <v>29</v>
      </c>
      <c r="B23" s="9">
        <v>351</v>
      </c>
      <c r="C23" s="9">
        <v>5</v>
      </c>
      <c r="D23" s="9">
        <v>2</v>
      </c>
      <c r="E23" s="9">
        <v>14</v>
      </c>
      <c r="F23" s="9">
        <v>1</v>
      </c>
      <c r="G23" s="9">
        <v>2</v>
      </c>
      <c r="H23" s="9">
        <v>16</v>
      </c>
      <c r="I23" s="9">
        <v>8</v>
      </c>
      <c r="J23" s="9">
        <v>13</v>
      </c>
      <c r="K23" s="9">
        <v>2</v>
      </c>
      <c r="L23" s="10">
        <f t="shared" si="0"/>
        <v>414</v>
      </c>
    </row>
    <row r="24" spans="1:12" ht="12.75">
      <c r="A24" s="20" t="s">
        <v>30</v>
      </c>
      <c r="B24" s="9">
        <v>355</v>
      </c>
      <c r="C24" s="9">
        <v>3</v>
      </c>
      <c r="D24" s="9">
        <v>1</v>
      </c>
      <c r="E24" s="9">
        <v>2</v>
      </c>
      <c r="F24" s="9">
        <v>0</v>
      </c>
      <c r="G24" s="9">
        <v>2</v>
      </c>
      <c r="H24" s="9">
        <v>9</v>
      </c>
      <c r="I24" s="9">
        <v>4</v>
      </c>
      <c r="J24" s="9">
        <v>15</v>
      </c>
      <c r="K24" s="9">
        <v>9</v>
      </c>
      <c r="L24" s="10">
        <f t="shared" si="0"/>
        <v>400</v>
      </c>
    </row>
    <row r="25" spans="1:12" ht="12.75">
      <c r="A25" s="20" t="s">
        <v>31</v>
      </c>
      <c r="B25" s="9">
        <v>311</v>
      </c>
      <c r="C25" s="9">
        <v>5</v>
      </c>
      <c r="D25" s="9">
        <v>5</v>
      </c>
      <c r="E25" s="9">
        <v>32</v>
      </c>
      <c r="F25" s="9">
        <v>5</v>
      </c>
      <c r="G25" s="9">
        <v>19</v>
      </c>
      <c r="H25" s="9">
        <v>13</v>
      </c>
      <c r="I25" s="9">
        <v>18</v>
      </c>
      <c r="J25" s="9">
        <v>21</v>
      </c>
      <c r="K25" s="9">
        <v>3</v>
      </c>
      <c r="L25" s="10">
        <f t="shared" si="0"/>
        <v>432</v>
      </c>
    </row>
    <row r="26" spans="1:12" ht="12.75">
      <c r="A26" s="20" t="s">
        <v>32</v>
      </c>
      <c r="B26" s="9">
        <v>210</v>
      </c>
      <c r="C26" s="9">
        <v>3</v>
      </c>
      <c r="D26" s="9">
        <v>4</v>
      </c>
      <c r="E26" s="9">
        <v>19</v>
      </c>
      <c r="F26" s="9">
        <v>4</v>
      </c>
      <c r="G26" s="9">
        <v>13</v>
      </c>
      <c r="H26" s="9">
        <v>12</v>
      </c>
      <c r="I26" s="9">
        <v>11</v>
      </c>
      <c r="J26" s="9">
        <v>23</v>
      </c>
      <c r="K26" s="9">
        <v>3</v>
      </c>
      <c r="L26" s="10">
        <f t="shared" si="0"/>
        <v>302</v>
      </c>
    </row>
    <row r="27" spans="1:12" ht="12.75">
      <c r="A27" s="20" t="s">
        <v>33</v>
      </c>
      <c r="B27" s="9">
        <v>135</v>
      </c>
      <c r="C27" s="9">
        <v>0</v>
      </c>
      <c r="D27" s="9">
        <v>0</v>
      </c>
      <c r="E27" s="9">
        <v>5</v>
      </c>
      <c r="F27" s="9">
        <v>2</v>
      </c>
      <c r="G27" s="9">
        <v>14</v>
      </c>
      <c r="H27" s="9">
        <v>12</v>
      </c>
      <c r="I27" s="9">
        <v>9</v>
      </c>
      <c r="J27" s="9">
        <v>5</v>
      </c>
      <c r="K27" s="9">
        <v>0</v>
      </c>
      <c r="L27" s="10">
        <f t="shared" si="0"/>
        <v>182</v>
      </c>
    </row>
    <row r="28" spans="1:12" ht="12.75">
      <c r="A28" s="20" t="s">
        <v>34</v>
      </c>
      <c r="B28" s="9">
        <v>264</v>
      </c>
      <c r="C28" s="9">
        <v>4</v>
      </c>
      <c r="D28" s="9">
        <v>3</v>
      </c>
      <c r="E28" s="9">
        <v>11</v>
      </c>
      <c r="F28" s="9">
        <v>2</v>
      </c>
      <c r="G28" s="9">
        <v>14</v>
      </c>
      <c r="H28" s="9">
        <v>13</v>
      </c>
      <c r="I28" s="9">
        <v>16</v>
      </c>
      <c r="J28" s="9">
        <v>16</v>
      </c>
      <c r="K28" s="9">
        <v>0</v>
      </c>
      <c r="L28" s="10">
        <f t="shared" si="0"/>
        <v>343</v>
      </c>
    </row>
    <row r="29" spans="1:12" ht="12.75">
      <c r="A29" s="20" t="s">
        <v>35</v>
      </c>
      <c r="B29" s="9">
        <v>340</v>
      </c>
      <c r="C29" s="9">
        <v>4</v>
      </c>
      <c r="D29" s="9">
        <v>5</v>
      </c>
      <c r="E29" s="9">
        <v>17</v>
      </c>
      <c r="F29" s="9">
        <v>3</v>
      </c>
      <c r="G29" s="9">
        <v>17</v>
      </c>
      <c r="H29" s="9">
        <v>14</v>
      </c>
      <c r="I29" s="9">
        <v>23</v>
      </c>
      <c r="J29" s="9">
        <v>14</v>
      </c>
      <c r="K29" s="9">
        <v>7</v>
      </c>
      <c r="L29" s="10">
        <f t="shared" si="0"/>
        <v>444</v>
      </c>
    </row>
    <row r="30" spans="1:12" ht="12.75">
      <c r="A30" s="20" t="s">
        <v>36</v>
      </c>
      <c r="B30" s="9">
        <v>370</v>
      </c>
      <c r="C30" s="9">
        <v>3</v>
      </c>
      <c r="D30" s="9">
        <v>6</v>
      </c>
      <c r="E30" s="9">
        <v>15</v>
      </c>
      <c r="F30" s="9">
        <v>4</v>
      </c>
      <c r="G30" s="9">
        <v>13</v>
      </c>
      <c r="H30" s="9">
        <v>21</v>
      </c>
      <c r="I30" s="9">
        <v>16</v>
      </c>
      <c r="J30" s="9">
        <v>40</v>
      </c>
      <c r="K30" s="9">
        <v>3</v>
      </c>
      <c r="L30" s="10">
        <f t="shared" si="0"/>
        <v>491</v>
      </c>
    </row>
    <row r="31" spans="1:12" ht="12.75">
      <c r="A31" s="20" t="s">
        <v>37</v>
      </c>
      <c r="B31" s="9">
        <v>330</v>
      </c>
      <c r="C31" s="9">
        <v>3</v>
      </c>
      <c r="D31" s="9">
        <v>3</v>
      </c>
      <c r="E31" s="9">
        <v>5</v>
      </c>
      <c r="F31" s="9">
        <v>0</v>
      </c>
      <c r="G31" s="9">
        <v>2</v>
      </c>
      <c r="H31" s="9">
        <v>9</v>
      </c>
      <c r="I31" s="9">
        <v>6</v>
      </c>
      <c r="J31" s="9">
        <v>15</v>
      </c>
      <c r="K31" s="9">
        <v>6</v>
      </c>
      <c r="L31" s="10">
        <f t="shared" si="0"/>
        <v>379</v>
      </c>
    </row>
    <row r="32" spans="1:12" ht="12.75">
      <c r="A32" s="20" t="s">
        <v>38</v>
      </c>
      <c r="B32" s="9">
        <v>367</v>
      </c>
      <c r="C32" s="9">
        <v>4</v>
      </c>
      <c r="D32" s="9">
        <v>5</v>
      </c>
      <c r="E32" s="9">
        <v>21</v>
      </c>
      <c r="F32" s="9">
        <v>5</v>
      </c>
      <c r="G32" s="9">
        <v>13</v>
      </c>
      <c r="H32" s="9">
        <v>15</v>
      </c>
      <c r="I32" s="9">
        <v>24</v>
      </c>
      <c r="J32" s="9">
        <v>17</v>
      </c>
      <c r="K32" s="9">
        <v>1</v>
      </c>
      <c r="L32" s="10">
        <f t="shared" si="0"/>
        <v>472</v>
      </c>
    </row>
    <row r="33" spans="1:12" ht="12.75">
      <c r="A33" s="20" t="s">
        <v>39</v>
      </c>
      <c r="B33" s="9">
        <v>311</v>
      </c>
      <c r="C33" s="9">
        <v>4</v>
      </c>
      <c r="D33" s="9">
        <v>4</v>
      </c>
      <c r="E33" s="9">
        <v>22</v>
      </c>
      <c r="F33" s="9">
        <v>2</v>
      </c>
      <c r="G33" s="9">
        <v>21</v>
      </c>
      <c r="H33" s="9">
        <v>18</v>
      </c>
      <c r="I33" s="9">
        <v>35</v>
      </c>
      <c r="J33" s="9">
        <v>30</v>
      </c>
      <c r="K33" s="9">
        <v>4</v>
      </c>
      <c r="L33" s="10">
        <f t="shared" si="0"/>
        <v>451</v>
      </c>
    </row>
    <row r="34" spans="1:12" ht="12.75">
      <c r="A34" s="20" t="s">
        <v>40</v>
      </c>
      <c r="B34" s="9">
        <v>288</v>
      </c>
      <c r="C34" s="9">
        <v>4</v>
      </c>
      <c r="D34" s="9">
        <v>5</v>
      </c>
      <c r="E34" s="9">
        <v>25</v>
      </c>
      <c r="F34" s="9">
        <v>9</v>
      </c>
      <c r="G34" s="9">
        <v>22</v>
      </c>
      <c r="H34" s="9">
        <v>15</v>
      </c>
      <c r="I34" s="9">
        <v>20</v>
      </c>
      <c r="J34" s="9">
        <v>23</v>
      </c>
      <c r="K34" s="9">
        <v>4</v>
      </c>
      <c r="L34" s="10">
        <f t="shared" si="0"/>
        <v>415</v>
      </c>
    </row>
    <row r="35" spans="1:12" ht="12.75">
      <c r="A35" s="20" t="s">
        <v>41</v>
      </c>
      <c r="B35" s="9">
        <v>311</v>
      </c>
      <c r="C35" s="9">
        <v>3</v>
      </c>
      <c r="D35" s="9">
        <v>4</v>
      </c>
      <c r="E35" s="9">
        <v>31</v>
      </c>
      <c r="F35" s="9">
        <v>4</v>
      </c>
      <c r="G35" s="9">
        <v>13</v>
      </c>
      <c r="H35" s="9">
        <v>17</v>
      </c>
      <c r="I35" s="9">
        <v>14</v>
      </c>
      <c r="J35" s="9">
        <v>23</v>
      </c>
      <c r="K35" s="9">
        <v>1</v>
      </c>
      <c r="L35" s="10">
        <f t="shared" si="0"/>
        <v>421</v>
      </c>
    </row>
    <row r="36" spans="1:12" ht="12.75">
      <c r="A36" s="20" t="s">
        <v>42</v>
      </c>
      <c r="B36" s="9">
        <v>399</v>
      </c>
      <c r="C36" s="9">
        <v>1</v>
      </c>
      <c r="D36" s="9">
        <v>4</v>
      </c>
      <c r="E36" s="9">
        <v>15</v>
      </c>
      <c r="F36" s="9">
        <v>3</v>
      </c>
      <c r="G36" s="9">
        <v>13</v>
      </c>
      <c r="H36" s="9">
        <v>24</v>
      </c>
      <c r="I36" s="9">
        <v>17</v>
      </c>
      <c r="J36" s="9">
        <v>15</v>
      </c>
      <c r="K36" s="9">
        <v>2</v>
      </c>
      <c r="L36" s="10">
        <f t="shared" si="0"/>
        <v>493</v>
      </c>
    </row>
    <row r="37" spans="1:12" ht="12.75">
      <c r="A37" s="20" t="s">
        <v>43</v>
      </c>
      <c r="B37" s="9">
        <v>442</v>
      </c>
      <c r="C37" s="9">
        <v>4</v>
      </c>
      <c r="D37" s="9">
        <v>6</v>
      </c>
      <c r="E37" s="9">
        <v>10</v>
      </c>
      <c r="F37" s="9">
        <v>0</v>
      </c>
      <c r="G37" s="9">
        <v>14</v>
      </c>
      <c r="H37" s="9">
        <v>24</v>
      </c>
      <c r="I37" s="9">
        <v>27</v>
      </c>
      <c r="J37" s="9">
        <v>23</v>
      </c>
      <c r="K37" s="9">
        <v>6</v>
      </c>
      <c r="L37" s="10">
        <f t="shared" si="0"/>
        <v>556</v>
      </c>
    </row>
    <row r="38" spans="1:12" ht="12.75">
      <c r="A38" s="20" t="s">
        <v>44</v>
      </c>
      <c r="B38" s="9">
        <v>306</v>
      </c>
      <c r="C38" s="9">
        <v>2</v>
      </c>
      <c r="D38" s="9">
        <v>4</v>
      </c>
      <c r="E38" s="9">
        <v>5</v>
      </c>
      <c r="F38" s="9">
        <v>1</v>
      </c>
      <c r="G38" s="9">
        <v>7</v>
      </c>
      <c r="H38" s="9">
        <v>10</v>
      </c>
      <c r="I38" s="9">
        <v>16</v>
      </c>
      <c r="J38" s="9">
        <v>13</v>
      </c>
      <c r="K38" s="9">
        <v>16</v>
      </c>
      <c r="L38" s="10">
        <f t="shared" si="0"/>
        <v>380</v>
      </c>
    </row>
    <row r="39" spans="1:12" ht="12.75">
      <c r="A39" s="20" t="s">
        <v>45</v>
      </c>
      <c r="B39" s="9">
        <v>299</v>
      </c>
      <c r="C39" s="9">
        <v>2</v>
      </c>
      <c r="D39" s="9">
        <v>5</v>
      </c>
      <c r="E39" s="9">
        <v>14</v>
      </c>
      <c r="F39" s="9">
        <v>0</v>
      </c>
      <c r="G39" s="9">
        <v>5</v>
      </c>
      <c r="H39" s="9">
        <v>16</v>
      </c>
      <c r="I39" s="9">
        <v>12</v>
      </c>
      <c r="J39" s="9">
        <v>5</v>
      </c>
      <c r="K39" s="9">
        <v>5</v>
      </c>
      <c r="L39" s="10">
        <f t="shared" si="0"/>
        <v>363</v>
      </c>
    </row>
    <row r="40" spans="1:12" ht="12.75">
      <c r="A40" s="20" t="s">
        <v>46</v>
      </c>
      <c r="B40" s="9">
        <v>245</v>
      </c>
      <c r="C40" s="9">
        <v>3</v>
      </c>
      <c r="D40" s="9">
        <v>5</v>
      </c>
      <c r="E40" s="9">
        <v>21</v>
      </c>
      <c r="F40" s="9">
        <v>8</v>
      </c>
      <c r="G40" s="9">
        <v>26</v>
      </c>
      <c r="H40" s="9">
        <v>18</v>
      </c>
      <c r="I40" s="9">
        <v>30</v>
      </c>
      <c r="J40" s="9">
        <v>10</v>
      </c>
      <c r="K40" s="9">
        <v>5</v>
      </c>
      <c r="L40" s="10">
        <f t="shared" si="0"/>
        <v>371</v>
      </c>
    </row>
    <row r="41" spans="1:12" ht="12.75">
      <c r="A41" s="20" t="s">
        <v>47</v>
      </c>
      <c r="B41" s="9">
        <v>277</v>
      </c>
      <c r="C41" s="9">
        <v>4</v>
      </c>
      <c r="D41" s="9">
        <v>4</v>
      </c>
      <c r="E41" s="9">
        <v>11</v>
      </c>
      <c r="F41" s="9">
        <v>6</v>
      </c>
      <c r="G41" s="9">
        <v>25</v>
      </c>
      <c r="H41" s="9">
        <v>18</v>
      </c>
      <c r="I41" s="9">
        <v>23</v>
      </c>
      <c r="J41" s="9">
        <v>24</v>
      </c>
      <c r="K41" s="9">
        <v>3</v>
      </c>
      <c r="L41" s="10">
        <f t="shared" si="0"/>
        <v>395</v>
      </c>
    </row>
    <row r="42" spans="1:12" ht="12.75">
      <c r="A42" s="20" t="s">
        <v>48</v>
      </c>
      <c r="B42" s="9">
        <v>310</v>
      </c>
      <c r="C42" s="9">
        <v>7</v>
      </c>
      <c r="D42" s="9">
        <v>4</v>
      </c>
      <c r="E42" s="9">
        <v>24</v>
      </c>
      <c r="F42" s="9">
        <v>5</v>
      </c>
      <c r="G42" s="9">
        <v>24</v>
      </c>
      <c r="H42" s="9">
        <v>19</v>
      </c>
      <c r="I42" s="9">
        <v>21</v>
      </c>
      <c r="J42" s="9">
        <v>11</v>
      </c>
      <c r="K42" s="9">
        <v>1</v>
      </c>
      <c r="L42" s="10">
        <f t="shared" si="0"/>
        <v>426</v>
      </c>
    </row>
    <row r="43" spans="1:12" ht="12.75">
      <c r="A43" s="20" t="s">
        <v>49</v>
      </c>
      <c r="B43" s="9">
        <v>383</v>
      </c>
      <c r="C43" s="9">
        <v>4</v>
      </c>
      <c r="D43" s="9">
        <v>5</v>
      </c>
      <c r="E43" s="9">
        <v>25</v>
      </c>
      <c r="F43" s="9">
        <v>4</v>
      </c>
      <c r="G43" s="9">
        <v>14</v>
      </c>
      <c r="H43" s="9">
        <v>19</v>
      </c>
      <c r="I43" s="9">
        <v>12</v>
      </c>
      <c r="J43" s="9">
        <v>18</v>
      </c>
      <c r="K43" s="9">
        <v>8</v>
      </c>
      <c r="L43" s="10">
        <f t="shared" si="0"/>
        <v>492</v>
      </c>
    </row>
    <row r="44" spans="1:12" ht="12.75">
      <c r="A44" s="20" t="s">
        <v>50</v>
      </c>
      <c r="B44" s="9">
        <v>466</v>
      </c>
      <c r="C44" s="9">
        <v>6</v>
      </c>
      <c r="D44" s="9">
        <v>5</v>
      </c>
      <c r="E44" s="9">
        <v>13</v>
      </c>
      <c r="F44" s="9">
        <v>3</v>
      </c>
      <c r="G44" s="9">
        <v>16</v>
      </c>
      <c r="H44" s="9">
        <v>18</v>
      </c>
      <c r="I44" s="9">
        <v>21</v>
      </c>
      <c r="J44" s="9">
        <v>23</v>
      </c>
      <c r="K44" s="9">
        <v>1</v>
      </c>
      <c r="L44" s="10">
        <f t="shared" si="0"/>
        <v>572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9988</v>
      </c>
      <c r="C46" s="11">
        <f t="shared" si="1"/>
        <v>102</v>
      </c>
      <c r="D46" s="11">
        <f t="shared" si="1"/>
        <v>134</v>
      </c>
      <c r="E46" s="11">
        <f t="shared" si="1"/>
        <v>477</v>
      </c>
      <c r="F46" s="11">
        <f t="shared" si="1"/>
        <v>96</v>
      </c>
      <c r="G46" s="11">
        <f t="shared" si="1"/>
        <v>391</v>
      </c>
      <c r="H46" s="11">
        <f t="shared" si="1"/>
        <v>463</v>
      </c>
      <c r="I46" s="11">
        <f t="shared" si="1"/>
        <v>474</v>
      </c>
      <c r="J46" s="11">
        <f t="shared" si="1"/>
        <v>458</v>
      </c>
      <c r="K46" s="11">
        <f t="shared" si="1"/>
        <v>124</v>
      </c>
      <c r="L46" s="12">
        <f t="shared" si="1"/>
        <v>12707</v>
      </c>
    </row>
    <row r="47" spans="1:12" ht="13.5" thickBot="1">
      <c r="A47" s="22" t="s">
        <v>52</v>
      </c>
      <c r="B47" s="13">
        <f>(B46/$M$13)</f>
        <v>332.93333333333334</v>
      </c>
      <c r="C47" s="13">
        <f aca="true" t="shared" si="2" ref="C47:K47">(C46/$M$13)</f>
        <v>3.4</v>
      </c>
      <c r="D47" s="13">
        <f t="shared" si="2"/>
        <v>4.466666666666667</v>
      </c>
      <c r="E47" s="13">
        <f t="shared" si="2"/>
        <v>15.9</v>
      </c>
      <c r="F47" s="13">
        <f t="shared" si="2"/>
        <v>3.2</v>
      </c>
      <c r="G47" s="13">
        <f t="shared" si="2"/>
        <v>13.033333333333333</v>
      </c>
      <c r="H47" s="13">
        <f t="shared" si="2"/>
        <v>15.433333333333334</v>
      </c>
      <c r="I47" s="13">
        <f t="shared" si="2"/>
        <v>15.8</v>
      </c>
      <c r="J47" s="13">
        <f t="shared" si="2"/>
        <v>15.266666666666667</v>
      </c>
      <c r="K47" s="13">
        <f t="shared" si="2"/>
        <v>4.133333333333334</v>
      </c>
      <c r="L47" s="14">
        <f>SUM(B47:K47)</f>
        <v>423.5666666666666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71</v>
      </c>
      <c r="B50" s="41" t="s">
        <v>74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 t="s">
        <v>77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1367187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78</v>
      </c>
      <c r="J6" s="1" t="s">
        <v>3</v>
      </c>
      <c r="K6" s="3">
        <v>2019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2317</v>
      </c>
      <c r="C15" s="9">
        <v>7</v>
      </c>
      <c r="D15" s="9">
        <v>1</v>
      </c>
      <c r="E15" s="9">
        <v>47</v>
      </c>
      <c r="F15" s="9">
        <v>34</v>
      </c>
      <c r="G15" s="9">
        <v>6</v>
      </c>
      <c r="H15" s="9">
        <v>15</v>
      </c>
      <c r="I15" s="9">
        <v>58</v>
      </c>
      <c r="J15" s="9">
        <v>11</v>
      </c>
      <c r="K15" s="9">
        <v>5</v>
      </c>
      <c r="L15" s="10">
        <f aca="true" t="shared" si="0" ref="L15:L45">SUM(B15:K15)</f>
        <v>2501</v>
      </c>
      <c r="M15" s="23" t="s">
        <v>57</v>
      </c>
    </row>
    <row r="16" spans="1:13" ht="12.75">
      <c r="A16" s="20" t="s">
        <v>22</v>
      </c>
      <c r="B16" s="9">
        <v>2312</v>
      </c>
      <c r="C16" s="9">
        <v>6</v>
      </c>
      <c r="D16" s="9">
        <v>0</v>
      </c>
      <c r="E16" s="9">
        <v>64</v>
      </c>
      <c r="F16" s="9">
        <v>65</v>
      </c>
      <c r="G16" s="9">
        <v>15</v>
      </c>
      <c r="H16" s="9">
        <v>25</v>
      </c>
      <c r="I16" s="9">
        <v>149</v>
      </c>
      <c r="J16" s="9">
        <v>48</v>
      </c>
      <c r="K16" s="9">
        <v>46</v>
      </c>
      <c r="L16" s="10">
        <f t="shared" si="0"/>
        <v>2730</v>
      </c>
      <c r="M16" s="28"/>
    </row>
    <row r="17" spans="1:13" ht="12.75">
      <c r="A17" s="20" t="s">
        <v>23</v>
      </c>
      <c r="B17" s="9">
        <v>2945</v>
      </c>
      <c r="C17" s="9">
        <v>13</v>
      </c>
      <c r="D17" s="9">
        <v>2</v>
      </c>
      <c r="E17" s="9">
        <v>27</v>
      </c>
      <c r="F17" s="9">
        <v>30</v>
      </c>
      <c r="G17" s="9">
        <v>6</v>
      </c>
      <c r="H17" s="9">
        <v>36</v>
      </c>
      <c r="I17" s="9">
        <v>85</v>
      </c>
      <c r="J17" s="9">
        <v>48</v>
      </c>
      <c r="K17" s="9">
        <v>35</v>
      </c>
      <c r="L17" s="10">
        <f t="shared" si="0"/>
        <v>3227</v>
      </c>
      <c r="M17" s="28"/>
    </row>
    <row r="18" spans="1:13" ht="12.75">
      <c r="A18" s="20" t="s">
        <v>24</v>
      </c>
      <c r="B18" s="9">
        <v>1737</v>
      </c>
      <c r="C18" s="9">
        <v>7</v>
      </c>
      <c r="D18" s="9">
        <v>0</v>
      </c>
      <c r="E18" s="9">
        <v>159</v>
      </c>
      <c r="F18" s="9">
        <v>219</v>
      </c>
      <c r="G18" s="9">
        <v>51</v>
      </c>
      <c r="H18" s="9">
        <v>56</v>
      </c>
      <c r="I18" s="9">
        <v>579</v>
      </c>
      <c r="J18" s="9">
        <v>124</v>
      </c>
      <c r="K18" s="9">
        <v>9</v>
      </c>
      <c r="L18" s="10">
        <f t="shared" si="0"/>
        <v>2941</v>
      </c>
      <c r="M18" s="28"/>
    </row>
    <row r="19" spans="1:13" ht="12.75">
      <c r="A19" s="20" t="s">
        <v>25</v>
      </c>
      <c r="B19" s="9">
        <v>1671</v>
      </c>
      <c r="C19" s="9">
        <v>4</v>
      </c>
      <c r="D19" s="9">
        <v>3</v>
      </c>
      <c r="E19" s="9">
        <v>162</v>
      </c>
      <c r="F19" s="9">
        <v>285</v>
      </c>
      <c r="G19" s="9">
        <v>52</v>
      </c>
      <c r="H19" s="9">
        <v>45</v>
      </c>
      <c r="I19" s="9">
        <v>762</v>
      </c>
      <c r="J19" s="9">
        <v>123</v>
      </c>
      <c r="K19" s="9">
        <v>8</v>
      </c>
      <c r="L19" s="10">
        <f t="shared" si="0"/>
        <v>3115</v>
      </c>
      <c r="M19" s="28"/>
    </row>
    <row r="20" spans="1:13" ht="12.75">
      <c r="A20" s="20" t="s">
        <v>26</v>
      </c>
      <c r="B20" s="9">
        <v>1452</v>
      </c>
      <c r="C20" s="9">
        <v>5</v>
      </c>
      <c r="D20" s="9">
        <v>0</v>
      </c>
      <c r="E20" s="9">
        <v>190</v>
      </c>
      <c r="F20" s="9">
        <v>321</v>
      </c>
      <c r="G20" s="9">
        <v>49</v>
      </c>
      <c r="H20" s="9">
        <v>52</v>
      </c>
      <c r="I20" s="9">
        <v>839</v>
      </c>
      <c r="J20" s="9">
        <v>146</v>
      </c>
      <c r="K20" s="9">
        <v>7</v>
      </c>
      <c r="L20" s="10">
        <f t="shared" si="0"/>
        <v>3061</v>
      </c>
      <c r="M20" s="28"/>
    </row>
    <row r="21" spans="1:13" ht="12.75">
      <c r="A21" s="20" t="s">
        <v>27</v>
      </c>
      <c r="B21" s="9">
        <v>1548</v>
      </c>
      <c r="C21" s="9">
        <v>10</v>
      </c>
      <c r="D21" s="9">
        <v>0</v>
      </c>
      <c r="E21" s="9">
        <v>184</v>
      </c>
      <c r="F21" s="9">
        <v>331</v>
      </c>
      <c r="G21" s="9">
        <v>138</v>
      </c>
      <c r="H21" s="9">
        <v>41</v>
      </c>
      <c r="I21" s="9">
        <v>732</v>
      </c>
      <c r="J21" s="9">
        <v>155</v>
      </c>
      <c r="K21" s="9">
        <v>7</v>
      </c>
      <c r="L21" s="10">
        <f t="shared" si="0"/>
        <v>3146</v>
      </c>
      <c r="M21" s="28"/>
    </row>
    <row r="22" spans="1:13" ht="12.75">
      <c r="A22" s="20" t="s">
        <v>28</v>
      </c>
      <c r="B22" s="9">
        <v>2359</v>
      </c>
      <c r="C22" s="9">
        <v>11</v>
      </c>
      <c r="D22" s="9">
        <v>0</v>
      </c>
      <c r="E22" s="9">
        <v>176</v>
      </c>
      <c r="F22" s="9">
        <v>346</v>
      </c>
      <c r="G22" s="9">
        <v>45</v>
      </c>
      <c r="H22" s="9">
        <v>55</v>
      </c>
      <c r="I22" s="9">
        <v>863</v>
      </c>
      <c r="J22" s="9">
        <v>133</v>
      </c>
      <c r="K22" s="9">
        <v>13</v>
      </c>
      <c r="L22" s="10">
        <f t="shared" si="0"/>
        <v>4001</v>
      </c>
      <c r="M22" s="28"/>
    </row>
    <row r="23" spans="1:13" ht="12.75">
      <c r="A23" s="20" t="s">
        <v>29</v>
      </c>
      <c r="B23" s="9">
        <v>2036</v>
      </c>
      <c r="C23" s="9">
        <v>5</v>
      </c>
      <c r="D23" s="9">
        <v>3</v>
      </c>
      <c r="E23" s="9">
        <v>99</v>
      </c>
      <c r="F23" s="9">
        <v>208</v>
      </c>
      <c r="G23" s="9">
        <v>43</v>
      </c>
      <c r="H23" s="9">
        <v>53</v>
      </c>
      <c r="I23" s="9">
        <v>523</v>
      </c>
      <c r="J23" s="9">
        <v>93</v>
      </c>
      <c r="K23" s="9">
        <v>20</v>
      </c>
      <c r="L23" s="10">
        <f t="shared" si="0"/>
        <v>3083</v>
      </c>
      <c r="M23" s="28"/>
    </row>
    <row r="24" spans="1:13" ht="12.75">
      <c r="A24" s="20" t="s">
        <v>30</v>
      </c>
      <c r="B24" s="9">
        <v>2201</v>
      </c>
      <c r="C24" s="9">
        <v>9</v>
      </c>
      <c r="D24" s="9">
        <v>0</v>
      </c>
      <c r="E24" s="9">
        <v>33</v>
      </c>
      <c r="F24" s="9">
        <v>21</v>
      </c>
      <c r="G24" s="9">
        <v>33</v>
      </c>
      <c r="H24" s="9">
        <v>49</v>
      </c>
      <c r="I24" s="9">
        <v>146</v>
      </c>
      <c r="J24" s="9">
        <v>47</v>
      </c>
      <c r="K24" s="9">
        <v>28</v>
      </c>
      <c r="L24" s="10">
        <f t="shared" si="0"/>
        <v>2567</v>
      </c>
      <c r="M24" s="28"/>
    </row>
    <row r="25" spans="1:13" ht="12.75">
      <c r="A25" s="20" t="s">
        <v>31</v>
      </c>
      <c r="B25" s="9">
        <v>1981</v>
      </c>
      <c r="C25" s="9">
        <v>8</v>
      </c>
      <c r="D25" s="9">
        <v>0</v>
      </c>
      <c r="E25" s="9">
        <v>170</v>
      </c>
      <c r="F25" s="9">
        <v>259</v>
      </c>
      <c r="G25" s="9">
        <v>51</v>
      </c>
      <c r="H25" s="9">
        <v>49</v>
      </c>
      <c r="I25" s="9">
        <v>716</v>
      </c>
      <c r="J25" s="9">
        <v>158</v>
      </c>
      <c r="K25" s="9">
        <v>9</v>
      </c>
      <c r="L25" s="10">
        <f t="shared" si="0"/>
        <v>3401</v>
      </c>
      <c r="M25" s="28"/>
    </row>
    <row r="26" spans="1:13" ht="12.75">
      <c r="A26" s="20" t="s">
        <v>32</v>
      </c>
      <c r="B26" s="9">
        <v>1020</v>
      </c>
      <c r="C26" s="9">
        <v>5</v>
      </c>
      <c r="D26" s="9">
        <v>0</v>
      </c>
      <c r="E26" s="9">
        <v>96</v>
      </c>
      <c r="F26" s="9">
        <v>183</v>
      </c>
      <c r="G26" s="9">
        <v>17</v>
      </c>
      <c r="H26" s="9">
        <v>29</v>
      </c>
      <c r="I26" s="9">
        <v>369</v>
      </c>
      <c r="J26" s="9">
        <v>45</v>
      </c>
      <c r="K26" s="9">
        <v>13</v>
      </c>
      <c r="L26" s="10">
        <f t="shared" si="0"/>
        <v>1777</v>
      </c>
      <c r="M26" s="28"/>
    </row>
    <row r="27" spans="1:13" ht="12.75">
      <c r="A27" s="20" t="s">
        <v>33</v>
      </c>
      <c r="B27" s="9">
        <v>1556</v>
      </c>
      <c r="C27" s="9">
        <v>8</v>
      </c>
      <c r="D27" s="9">
        <v>0</v>
      </c>
      <c r="E27" s="9">
        <v>171</v>
      </c>
      <c r="F27" s="9">
        <v>290</v>
      </c>
      <c r="G27" s="9">
        <v>121</v>
      </c>
      <c r="H27" s="9">
        <v>45</v>
      </c>
      <c r="I27" s="9">
        <v>788</v>
      </c>
      <c r="J27" s="9">
        <v>167</v>
      </c>
      <c r="K27" s="9">
        <v>9</v>
      </c>
      <c r="L27" s="10">
        <f t="shared" si="0"/>
        <v>3155</v>
      </c>
      <c r="M27" s="28"/>
    </row>
    <row r="28" spans="1:12" ht="12.75">
      <c r="A28" s="20">
        <v>14</v>
      </c>
      <c r="B28" s="9">
        <v>1507</v>
      </c>
      <c r="C28" s="9">
        <v>2</v>
      </c>
      <c r="D28" s="9">
        <v>2</v>
      </c>
      <c r="E28" s="9">
        <v>167</v>
      </c>
      <c r="F28" s="9">
        <v>251</v>
      </c>
      <c r="G28" s="9">
        <v>94</v>
      </c>
      <c r="H28" s="9">
        <v>41</v>
      </c>
      <c r="I28" s="9">
        <v>619</v>
      </c>
      <c r="J28" s="9">
        <v>117</v>
      </c>
      <c r="K28" s="9">
        <v>8</v>
      </c>
      <c r="L28" s="10">
        <f t="shared" si="0"/>
        <v>2808</v>
      </c>
    </row>
    <row r="29" spans="1:12" ht="12.75">
      <c r="A29" s="20" t="s">
        <v>35</v>
      </c>
      <c r="B29" s="9">
        <v>2096</v>
      </c>
      <c r="C29" s="9">
        <v>12</v>
      </c>
      <c r="D29" s="9">
        <v>2</v>
      </c>
      <c r="E29" s="9">
        <v>185</v>
      </c>
      <c r="F29" s="9">
        <v>280</v>
      </c>
      <c r="G29" s="9">
        <v>97</v>
      </c>
      <c r="H29" s="9">
        <v>54</v>
      </c>
      <c r="I29" s="9">
        <v>736</v>
      </c>
      <c r="J29" s="9">
        <v>157</v>
      </c>
      <c r="K29" s="9">
        <v>18</v>
      </c>
      <c r="L29" s="10">
        <f t="shared" si="0"/>
        <v>3637</v>
      </c>
    </row>
    <row r="30" spans="1:12" ht="12.75">
      <c r="A30" s="20" t="s">
        <v>36</v>
      </c>
      <c r="B30" s="9">
        <v>2014</v>
      </c>
      <c r="C30" s="9">
        <v>6</v>
      </c>
      <c r="D30" s="9">
        <v>1</v>
      </c>
      <c r="E30" s="9">
        <v>77</v>
      </c>
      <c r="F30" s="9">
        <v>124</v>
      </c>
      <c r="G30" s="9">
        <v>39</v>
      </c>
      <c r="H30" s="9">
        <v>49</v>
      </c>
      <c r="I30" s="9">
        <v>332</v>
      </c>
      <c r="J30" s="9">
        <v>47</v>
      </c>
      <c r="K30" s="9">
        <v>24</v>
      </c>
      <c r="L30" s="10">
        <f t="shared" si="0"/>
        <v>2713</v>
      </c>
    </row>
    <row r="31" spans="1:12" ht="12.75">
      <c r="A31" s="20" t="s">
        <v>37</v>
      </c>
      <c r="B31" s="9">
        <v>2086</v>
      </c>
      <c r="C31" s="9">
        <v>8</v>
      </c>
      <c r="D31" s="9">
        <v>1</v>
      </c>
      <c r="E31" s="9">
        <v>27</v>
      </c>
      <c r="F31" s="9">
        <v>32</v>
      </c>
      <c r="G31" s="9">
        <v>19</v>
      </c>
      <c r="H31" s="9">
        <v>39</v>
      </c>
      <c r="I31" s="9">
        <v>128</v>
      </c>
      <c r="J31" s="9">
        <v>35</v>
      </c>
      <c r="K31" s="9">
        <v>32</v>
      </c>
      <c r="L31" s="10">
        <f t="shared" si="0"/>
        <v>2407</v>
      </c>
    </row>
    <row r="32" spans="1:12" ht="12.75">
      <c r="A32" s="20" t="s">
        <v>38</v>
      </c>
      <c r="B32" s="9">
        <v>1847</v>
      </c>
      <c r="C32" s="9">
        <v>9</v>
      </c>
      <c r="D32" s="9">
        <v>0</v>
      </c>
      <c r="E32" s="9">
        <v>188</v>
      </c>
      <c r="F32" s="9">
        <v>309</v>
      </c>
      <c r="G32" s="9">
        <v>84</v>
      </c>
      <c r="H32" s="9">
        <v>45</v>
      </c>
      <c r="I32" s="9">
        <v>787</v>
      </c>
      <c r="J32" s="9">
        <v>99</v>
      </c>
      <c r="K32" s="9">
        <v>11</v>
      </c>
      <c r="L32" s="10">
        <f t="shared" si="0"/>
        <v>3379</v>
      </c>
    </row>
    <row r="33" spans="1:12" ht="12.75">
      <c r="A33" s="20" t="s">
        <v>39</v>
      </c>
      <c r="B33" s="9">
        <v>1643</v>
      </c>
      <c r="C33" s="9">
        <v>6</v>
      </c>
      <c r="D33" s="9">
        <v>0</v>
      </c>
      <c r="E33" s="9">
        <v>195</v>
      </c>
      <c r="F33" s="9">
        <v>430</v>
      </c>
      <c r="G33" s="9">
        <v>40</v>
      </c>
      <c r="H33" s="9">
        <v>43</v>
      </c>
      <c r="I33" s="9">
        <v>991</v>
      </c>
      <c r="J33" s="9">
        <v>85</v>
      </c>
      <c r="K33" s="9">
        <v>14</v>
      </c>
      <c r="L33" s="10">
        <f t="shared" si="0"/>
        <v>3447</v>
      </c>
    </row>
    <row r="34" spans="1:12" ht="12.75">
      <c r="A34" s="20" t="s">
        <v>40</v>
      </c>
      <c r="B34" s="9">
        <v>1623</v>
      </c>
      <c r="C34" s="9">
        <v>5</v>
      </c>
      <c r="D34" s="9">
        <v>0</v>
      </c>
      <c r="E34" s="9">
        <v>194</v>
      </c>
      <c r="F34" s="9">
        <v>495</v>
      </c>
      <c r="G34" s="9">
        <v>97</v>
      </c>
      <c r="H34" s="9">
        <v>46</v>
      </c>
      <c r="I34" s="9">
        <v>892</v>
      </c>
      <c r="J34" s="9">
        <v>89</v>
      </c>
      <c r="K34" s="9">
        <v>9</v>
      </c>
      <c r="L34" s="10">
        <f t="shared" si="0"/>
        <v>3450</v>
      </c>
    </row>
    <row r="35" spans="1:12" ht="12.75">
      <c r="A35" s="20" t="s">
        <v>41</v>
      </c>
      <c r="B35" s="9">
        <v>1591</v>
      </c>
      <c r="C35" s="9">
        <v>3</v>
      </c>
      <c r="D35" s="9">
        <v>0</v>
      </c>
      <c r="E35" s="9">
        <v>174</v>
      </c>
      <c r="F35" s="9">
        <v>406</v>
      </c>
      <c r="G35" s="9">
        <v>63</v>
      </c>
      <c r="H35" s="9">
        <v>50</v>
      </c>
      <c r="I35" s="9">
        <v>786</v>
      </c>
      <c r="J35" s="9">
        <v>132</v>
      </c>
      <c r="K35" s="9">
        <v>11</v>
      </c>
      <c r="L35" s="10">
        <f t="shared" si="0"/>
        <v>3216</v>
      </c>
    </row>
    <row r="36" spans="1:12" ht="12.75">
      <c r="A36" s="20" t="s">
        <v>42</v>
      </c>
      <c r="B36" s="9">
        <v>2252</v>
      </c>
      <c r="C36" s="9">
        <v>6</v>
      </c>
      <c r="D36" s="9">
        <v>1</v>
      </c>
      <c r="E36" s="9">
        <v>203</v>
      </c>
      <c r="F36" s="9">
        <v>363</v>
      </c>
      <c r="G36" s="9">
        <v>87</v>
      </c>
      <c r="H36" s="9">
        <v>59</v>
      </c>
      <c r="I36" s="9">
        <v>669</v>
      </c>
      <c r="J36" s="9">
        <v>230</v>
      </c>
      <c r="K36" s="9">
        <v>20</v>
      </c>
      <c r="L36" s="10">
        <f t="shared" si="0"/>
        <v>3890</v>
      </c>
    </row>
    <row r="37" spans="1:12" ht="12.75">
      <c r="A37" s="20" t="s">
        <v>43</v>
      </c>
      <c r="B37" s="9">
        <v>2022</v>
      </c>
      <c r="C37" s="9">
        <v>17</v>
      </c>
      <c r="D37" s="9">
        <v>0</v>
      </c>
      <c r="E37" s="9">
        <v>102</v>
      </c>
      <c r="F37" s="9">
        <v>164</v>
      </c>
      <c r="G37" s="9">
        <v>45</v>
      </c>
      <c r="H37" s="9">
        <v>50</v>
      </c>
      <c r="I37" s="9">
        <v>331</v>
      </c>
      <c r="J37" s="9">
        <v>89</v>
      </c>
      <c r="K37" s="9">
        <v>20</v>
      </c>
      <c r="L37" s="10">
        <f t="shared" si="0"/>
        <v>2840</v>
      </c>
    </row>
    <row r="38" spans="1:12" ht="12.75">
      <c r="A38" s="20" t="s">
        <v>44</v>
      </c>
      <c r="B38" s="9">
        <v>2059</v>
      </c>
      <c r="C38" s="9">
        <v>14</v>
      </c>
      <c r="D38" s="9">
        <v>2</v>
      </c>
      <c r="E38" s="9">
        <v>32</v>
      </c>
      <c r="F38" s="9">
        <v>33</v>
      </c>
      <c r="G38" s="9">
        <v>4</v>
      </c>
      <c r="H38" s="9">
        <v>37</v>
      </c>
      <c r="I38" s="9">
        <v>161</v>
      </c>
      <c r="J38" s="9">
        <v>36</v>
      </c>
      <c r="K38" s="9">
        <v>18</v>
      </c>
      <c r="L38" s="10">
        <f t="shared" si="0"/>
        <v>2396</v>
      </c>
    </row>
    <row r="39" spans="1:12" ht="12.75">
      <c r="A39" s="20" t="s">
        <v>45</v>
      </c>
      <c r="B39" s="9">
        <v>1926</v>
      </c>
      <c r="C39" s="9">
        <v>10</v>
      </c>
      <c r="D39" s="9">
        <v>1</v>
      </c>
      <c r="E39" s="9">
        <v>167</v>
      </c>
      <c r="F39" s="9">
        <v>319</v>
      </c>
      <c r="G39" s="9">
        <v>59</v>
      </c>
      <c r="H39" s="9">
        <v>63</v>
      </c>
      <c r="I39" s="9">
        <v>663</v>
      </c>
      <c r="J39" s="9">
        <v>80</v>
      </c>
      <c r="K39" s="9">
        <v>10</v>
      </c>
      <c r="L39" s="10">
        <f t="shared" si="0"/>
        <v>3298</v>
      </c>
    </row>
    <row r="40" spans="1:12" ht="12.75">
      <c r="A40" s="20" t="s">
        <v>46</v>
      </c>
      <c r="B40" s="9">
        <v>838</v>
      </c>
      <c r="C40" s="9">
        <v>0</v>
      </c>
      <c r="D40" s="9">
        <v>0</v>
      </c>
      <c r="E40" s="9">
        <v>84</v>
      </c>
      <c r="F40" s="9">
        <v>190</v>
      </c>
      <c r="G40" s="9">
        <v>47</v>
      </c>
      <c r="H40" s="9">
        <v>27</v>
      </c>
      <c r="I40" s="9">
        <v>400</v>
      </c>
      <c r="J40" s="9">
        <v>33</v>
      </c>
      <c r="K40" s="9">
        <v>17</v>
      </c>
      <c r="L40" s="10">
        <f t="shared" si="0"/>
        <v>1636</v>
      </c>
    </row>
    <row r="41" spans="1:12" ht="12.75">
      <c r="A41" s="20" t="s">
        <v>47</v>
      </c>
      <c r="B41" s="9">
        <v>1494</v>
      </c>
      <c r="C41" s="9">
        <v>4</v>
      </c>
      <c r="D41" s="9">
        <v>0</v>
      </c>
      <c r="E41" s="9">
        <v>174</v>
      </c>
      <c r="F41" s="9">
        <v>275</v>
      </c>
      <c r="G41" s="9">
        <v>57</v>
      </c>
      <c r="H41" s="9">
        <v>62</v>
      </c>
      <c r="I41" s="9">
        <v>576</v>
      </c>
      <c r="J41" s="9">
        <v>109</v>
      </c>
      <c r="K41" s="9">
        <v>18</v>
      </c>
      <c r="L41" s="10">
        <f t="shared" si="0"/>
        <v>2769</v>
      </c>
    </row>
    <row r="42" spans="1:12" ht="12.75">
      <c r="A42" s="20" t="s">
        <v>48</v>
      </c>
      <c r="B42" s="9">
        <v>1595</v>
      </c>
      <c r="C42" s="9">
        <v>6</v>
      </c>
      <c r="D42" s="9">
        <v>0</v>
      </c>
      <c r="E42" s="9">
        <v>157</v>
      </c>
      <c r="F42" s="9">
        <v>294</v>
      </c>
      <c r="G42" s="9">
        <v>36</v>
      </c>
      <c r="H42" s="9">
        <v>55</v>
      </c>
      <c r="I42" s="9">
        <v>844</v>
      </c>
      <c r="J42" s="9">
        <v>124</v>
      </c>
      <c r="K42" s="9">
        <v>4</v>
      </c>
      <c r="L42" s="10">
        <f t="shared" si="0"/>
        <v>3115</v>
      </c>
    </row>
    <row r="43" spans="1:12" ht="12.75">
      <c r="A43" s="20" t="s">
        <v>49</v>
      </c>
      <c r="B43" s="9">
        <v>2291</v>
      </c>
      <c r="C43" s="9">
        <v>5</v>
      </c>
      <c r="D43" s="9">
        <v>1</v>
      </c>
      <c r="E43" s="9">
        <v>203</v>
      </c>
      <c r="F43" s="9">
        <v>310</v>
      </c>
      <c r="G43" s="9">
        <v>46</v>
      </c>
      <c r="H43" s="9">
        <v>67</v>
      </c>
      <c r="I43" s="9">
        <v>758</v>
      </c>
      <c r="J43" s="9">
        <v>132</v>
      </c>
      <c r="K43" s="9">
        <v>11</v>
      </c>
      <c r="L43" s="10">
        <f t="shared" si="0"/>
        <v>3824</v>
      </c>
    </row>
    <row r="44" spans="1:12" ht="12.75">
      <c r="A44" s="20" t="s">
        <v>50</v>
      </c>
      <c r="B44" s="9">
        <v>2171</v>
      </c>
      <c r="C44" s="9">
        <v>12</v>
      </c>
      <c r="D44" s="9">
        <v>0</v>
      </c>
      <c r="E44" s="9">
        <v>86</v>
      </c>
      <c r="F44" s="9">
        <v>164</v>
      </c>
      <c r="G44" s="9">
        <v>50</v>
      </c>
      <c r="H44" s="9">
        <v>61</v>
      </c>
      <c r="I44" s="9">
        <v>372</v>
      </c>
      <c r="J44" s="9">
        <v>44</v>
      </c>
      <c r="K44" s="9">
        <v>14</v>
      </c>
      <c r="L44" s="10">
        <f t="shared" si="0"/>
        <v>2974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56190</v>
      </c>
      <c r="C46" s="11">
        <f t="shared" si="1"/>
        <v>223</v>
      </c>
      <c r="D46" s="11">
        <f t="shared" si="1"/>
        <v>20</v>
      </c>
      <c r="E46" s="11">
        <f t="shared" si="1"/>
        <v>3993</v>
      </c>
      <c r="F46" s="11">
        <f t="shared" si="1"/>
        <v>7031</v>
      </c>
      <c r="G46" s="11">
        <f t="shared" si="1"/>
        <v>1591</v>
      </c>
      <c r="H46" s="11">
        <f t="shared" si="1"/>
        <v>1398</v>
      </c>
      <c r="I46" s="11">
        <f t="shared" si="1"/>
        <v>16654</v>
      </c>
      <c r="J46" s="11">
        <f t="shared" si="1"/>
        <v>2936</v>
      </c>
      <c r="K46" s="11">
        <f t="shared" si="1"/>
        <v>468</v>
      </c>
      <c r="L46" s="12">
        <f t="shared" si="1"/>
        <v>90504</v>
      </c>
    </row>
    <row r="47" spans="1:12" ht="13.5" thickBot="1">
      <c r="A47" s="22" t="s">
        <v>52</v>
      </c>
      <c r="B47" s="13">
        <f aca="true" t="shared" si="2" ref="B47:L47">(B46/$M13)</f>
        <v>1873</v>
      </c>
      <c r="C47" s="13">
        <f t="shared" si="2"/>
        <v>7.433333333333334</v>
      </c>
      <c r="D47" s="13">
        <f t="shared" si="2"/>
        <v>0.6666666666666666</v>
      </c>
      <c r="E47" s="13">
        <f t="shared" si="2"/>
        <v>133.1</v>
      </c>
      <c r="F47" s="13">
        <f t="shared" si="2"/>
        <v>234.36666666666667</v>
      </c>
      <c r="G47" s="13">
        <f t="shared" si="2"/>
        <v>53.03333333333333</v>
      </c>
      <c r="H47" s="13">
        <f t="shared" si="2"/>
        <v>46.6</v>
      </c>
      <c r="I47" s="13">
        <f t="shared" si="2"/>
        <v>555.1333333333333</v>
      </c>
      <c r="J47" s="13">
        <f t="shared" si="2"/>
        <v>97.86666666666666</v>
      </c>
      <c r="K47" s="13">
        <f t="shared" si="2"/>
        <v>15.6</v>
      </c>
      <c r="L47" s="14">
        <f t="shared" si="2"/>
        <v>3016.8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 t="s">
        <v>75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B10" sqref="B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136718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78</v>
      </c>
      <c r="J6" s="1" t="s">
        <v>3</v>
      </c>
      <c r="K6" s="3">
        <v>2019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1080</v>
      </c>
      <c r="C15" s="9">
        <v>3</v>
      </c>
      <c r="D15" s="9">
        <v>1</v>
      </c>
      <c r="E15" s="9">
        <v>24</v>
      </c>
      <c r="F15" s="9">
        <v>6</v>
      </c>
      <c r="G15" s="9">
        <v>2</v>
      </c>
      <c r="H15" s="9">
        <v>7</v>
      </c>
      <c r="I15" s="9">
        <v>39</v>
      </c>
      <c r="J15" s="9">
        <v>5</v>
      </c>
      <c r="K15" s="9">
        <v>2</v>
      </c>
      <c r="L15" s="10">
        <f aca="true" t="shared" si="0" ref="L15:L45">SUM(B15:K15)</f>
        <v>1169</v>
      </c>
      <c r="M15" s="23" t="s">
        <v>57</v>
      </c>
    </row>
    <row r="16" spans="1:13" ht="12.75">
      <c r="A16" s="20" t="s">
        <v>22</v>
      </c>
      <c r="B16" s="9">
        <v>1210</v>
      </c>
      <c r="C16" s="9">
        <v>5</v>
      </c>
      <c r="D16" s="9">
        <v>0</v>
      </c>
      <c r="E16" s="9">
        <v>33</v>
      </c>
      <c r="F16" s="9">
        <v>13</v>
      </c>
      <c r="G16" s="9">
        <v>3</v>
      </c>
      <c r="H16" s="9">
        <v>14</v>
      </c>
      <c r="I16" s="9">
        <v>102</v>
      </c>
      <c r="J16" s="9">
        <v>27</v>
      </c>
      <c r="K16" s="9">
        <v>25</v>
      </c>
      <c r="L16" s="10">
        <f t="shared" si="0"/>
        <v>1432</v>
      </c>
      <c r="M16" s="28"/>
    </row>
    <row r="17" spans="1:13" ht="12.75">
      <c r="A17" s="20" t="s">
        <v>23</v>
      </c>
      <c r="B17" s="9">
        <v>1853</v>
      </c>
      <c r="C17" s="9">
        <v>7</v>
      </c>
      <c r="D17" s="9">
        <v>0</v>
      </c>
      <c r="E17" s="9">
        <v>14</v>
      </c>
      <c r="F17" s="9">
        <v>0</v>
      </c>
      <c r="G17" s="9">
        <v>2</v>
      </c>
      <c r="H17" s="9">
        <v>18</v>
      </c>
      <c r="I17" s="9">
        <v>45</v>
      </c>
      <c r="J17" s="9">
        <v>11</v>
      </c>
      <c r="K17" s="9">
        <v>17</v>
      </c>
      <c r="L17" s="10">
        <f t="shared" si="0"/>
        <v>1967</v>
      </c>
      <c r="M17" s="28"/>
    </row>
    <row r="18" spans="1:13" ht="12.75">
      <c r="A18" s="20" t="s">
        <v>24</v>
      </c>
      <c r="B18" s="9">
        <v>844</v>
      </c>
      <c r="C18" s="9">
        <v>4</v>
      </c>
      <c r="D18" s="9">
        <v>0</v>
      </c>
      <c r="E18" s="9">
        <v>83</v>
      </c>
      <c r="F18" s="9">
        <v>66</v>
      </c>
      <c r="G18" s="9">
        <v>28</v>
      </c>
      <c r="H18" s="9">
        <v>26</v>
      </c>
      <c r="I18" s="9">
        <v>303</v>
      </c>
      <c r="J18" s="9">
        <v>37</v>
      </c>
      <c r="K18" s="9">
        <v>3</v>
      </c>
      <c r="L18" s="10">
        <f t="shared" si="0"/>
        <v>1394</v>
      </c>
      <c r="M18" s="28"/>
    </row>
    <row r="19" spans="1:13" ht="12.75">
      <c r="A19" s="20" t="s">
        <v>25</v>
      </c>
      <c r="B19" s="9">
        <v>808</v>
      </c>
      <c r="C19" s="9">
        <v>1</v>
      </c>
      <c r="D19" s="9">
        <v>1</v>
      </c>
      <c r="E19" s="9">
        <v>78</v>
      </c>
      <c r="F19" s="9">
        <v>62</v>
      </c>
      <c r="G19" s="9">
        <v>33</v>
      </c>
      <c r="H19" s="9">
        <v>23</v>
      </c>
      <c r="I19" s="9">
        <v>424</v>
      </c>
      <c r="J19" s="9">
        <v>60</v>
      </c>
      <c r="K19" s="9">
        <v>3</v>
      </c>
      <c r="L19" s="10">
        <f t="shared" si="0"/>
        <v>1493</v>
      </c>
      <c r="M19" s="28"/>
    </row>
    <row r="20" spans="1:13" ht="12.75">
      <c r="A20" s="20" t="s">
        <v>26</v>
      </c>
      <c r="B20" s="9">
        <v>719</v>
      </c>
      <c r="C20" s="9">
        <v>2</v>
      </c>
      <c r="D20" s="9">
        <v>0</v>
      </c>
      <c r="E20" s="9">
        <v>102</v>
      </c>
      <c r="F20" s="9">
        <v>71</v>
      </c>
      <c r="G20" s="9">
        <v>10</v>
      </c>
      <c r="H20" s="9">
        <v>24</v>
      </c>
      <c r="I20" s="9">
        <v>495</v>
      </c>
      <c r="J20" s="9">
        <v>69</v>
      </c>
      <c r="K20" s="9">
        <v>6</v>
      </c>
      <c r="L20" s="10">
        <f t="shared" si="0"/>
        <v>1498</v>
      </c>
      <c r="M20" s="28"/>
    </row>
    <row r="21" spans="1:13" ht="12.75">
      <c r="A21" s="20" t="s">
        <v>27</v>
      </c>
      <c r="B21" s="9">
        <v>798</v>
      </c>
      <c r="C21" s="9">
        <v>4</v>
      </c>
      <c r="D21" s="9">
        <v>0</v>
      </c>
      <c r="E21" s="9">
        <v>104</v>
      </c>
      <c r="F21" s="9">
        <v>77</v>
      </c>
      <c r="G21" s="9">
        <v>42</v>
      </c>
      <c r="H21" s="9">
        <v>21</v>
      </c>
      <c r="I21" s="9">
        <v>440</v>
      </c>
      <c r="J21" s="9">
        <v>76</v>
      </c>
      <c r="K21" s="9">
        <v>5</v>
      </c>
      <c r="L21" s="10">
        <f t="shared" si="0"/>
        <v>1567</v>
      </c>
      <c r="M21" s="28"/>
    </row>
    <row r="22" spans="1:13" ht="12.75">
      <c r="A22" s="20" t="s">
        <v>28</v>
      </c>
      <c r="B22" s="9">
        <v>1190</v>
      </c>
      <c r="C22" s="9">
        <v>6</v>
      </c>
      <c r="D22" s="9">
        <v>0</v>
      </c>
      <c r="E22" s="9">
        <v>100</v>
      </c>
      <c r="F22" s="9">
        <v>71</v>
      </c>
      <c r="G22" s="9">
        <v>27</v>
      </c>
      <c r="H22" s="9">
        <v>27</v>
      </c>
      <c r="I22" s="9">
        <v>508</v>
      </c>
      <c r="J22" s="9">
        <v>71</v>
      </c>
      <c r="K22" s="9">
        <v>6</v>
      </c>
      <c r="L22" s="10">
        <f t="shared" si="0"/>
        <v>2006</v>
      </c>
      <c r="M22" s="28"/>
    </row>
    <row r="23" spans="1:13" ht="12.75">
      <c r="A23" s="20" t="s">
        <v>29</v>
      </c>
      <c r="B23" s="9">
        <v>950</v>
      </c>
      <c r="C23" s="9">
        <v>2</v>
      </c>
      <c r="D23" s="9">
        <v>0</v>
      </c>
      <c r="E23" s="9">
        <v>60</v>
      </c>
      <c r="F23" s="9">
        <v>48</v>
      </c>
      <c r="G23" s="9">
        <v>17</v>
      </c>
      <c r="H23" s="9">
        <v>26</v>
      </c>
      <c r="I23" s="9">
        <v>319</v>
      </c>
      <c r="J23" s="9">
        <v>64</v>
      </c>
      <c r="K23" s="9">
        <v>10</v>
      </c>
      <c r="L23" s="10">
        <f t="shared" si="0"/>
        <v>1496</v>
      </c>
      <c r="M23" s="28"/>
    </row>
    <row r="24" spans="1:13" ht="12.75">
      <c r="A24" s="20" t="s">
        <v>30</v>
      </c>
      <c r="B24" s="9">
        <v>1188</v>
      </c>
      <c r="C24" s="9">
        <v>4</v>
      </c>
      <c r="D24" s="9">
        <v>0</v>
      </c>
      <c r="E24" s="9">
        <v>15</v>
      </c>
      <c r="F24" s="9">
        <v>4</v>
      </c>
      <c r="G24" s="9">
        <v>7</v>
      </c>
      <c r="H24" s="9">
        <v>24</v>
      </c>
      <c r="I24" s="9">
        <v>72</v>
      </c>
      <c r="J24" s="9">
        <v>13</v>
      </c>
      <c r="K24" s="9">
        <v>14</v>
      </c>
      <c r="L24" s="10">
        <f t="shared" si="0"/>
        <v>1341</v>
      </c>
      <c r="M24" s="28"/>
    </row>
    <row r="25" spans="1:13" ht="12.75">
      <c r="A25" s="20" t="s">
        <v>31</v>
      </c>
      <c r="B25" s="9">
        <v>973</v>
      </c>
      <c r="C25" s="9">
        <v>4</v>
      </c>
      <c r="D25" s="9">
        <v>0</v>
      </c>
      <c r="E25" s="9">
        <v>87</v>
      </c>
      <c r="F25" s="9">
        <v>84</v>
      </c>
      <c r="G25" s="9">
        <v>16</v>
      </c>
      <c r="H25" s="9">
        <v>24</v>
      </c>
      <c r="I25" s="9">
        <v>377</v>
      </c>
      <c r="J25" s="9">
        <v>60</v>
      </c>
      <c r="K25" s="9">
        <v>3</v>
      </c>
      <c r="L25" s="10">
        <f t="shared" si="0"/>
        <v>1628</v>
      </c>
      <c r="M25" s="28"/>
    </row>
    <row r="26" spans="1:13" ht="12.75">
      <c r="A26" s="20" t="s">
        <v>32</v>
      </c>
      <c r="B26" s="9">
        <v>504</v>
      </c>
      <c r="C26" s="9">
        <v>3</v>
      </c>
      <c r="D26" s="9">
        <v>0</v>
      </c>
      <c r="E26" s="9">
        <v>56</v>
      </c>
      <c r="F26" s="9">
        <v>76</v>
      </c>
      <c r="G26" s="9">
        <v>2</v>
      </c>
      <c r="H26" s="9">
        <v>15</v>
      </c>
      <c r="I26" s="9">
        <v>183</v>
      </c>
      <c r="J26" s="9">
        <v>26</v>
      </c>
      <c r="K26" s="9">
        <v>7</v>
      </c>
      <c r="L26" s="10">
        <f t="shared" si="0"/>
        <v>872</v>
      </c>
      <c r="M26" s="28"/>
    </row>
    <row r="27" spans="1:13" ht="12.75">
      <c r="A27" s="20" t="s">
        <v>33</v>
      </c>
      <c r="B27" s="9">
        <v>792</v>
      </c>
      <c r="C27" s="9">
        <v>2</v>
      </c>
      <c r="D27" s="9">
        <v>0</v>
      </c>
      <c r="E27" s="9">
        <v>93</v>
      </c>
      <c r="F27" s="9">
        <v>96</v>
      </c>
      <c r="G27" s="9">
        <v>27</v>
      </c>
      <c r="H27" s="9">
        <v>23</v>
      </c>
      <c r="I27" s="9">
        <v>438</v>
      </c>
      <c r="J27" s="9">
        <v>58</v>
      </c>
      <c r="K27" s="9">
        <v>4</v>
      </c>
      <c r="L27" s="10">
        <f t="shared" si="0"/>
        <v>1533</v>
      </c>
      <c r="M27" s="28"/>
    </row>
    <row r="28" spans="1:12" ht="12.75">
      <c r="A28" s="20">
        <v>14</v>
      </c>
      <c r="B28" s="9">
        <v>823</v>
      </c>
      <c r="C28" s="9">
        <v>2</v>
      </c>
      <c r="D28" s="9">
        <v>2</v>
      </c>
      <c r="E28" s="9">
        <v>95</v>
      </c>
      <c r="F28" s="9">
        <v>111</v>
      </c>
      <c r="G28" s="9">
        <v>31</v>
      </c>
      <c r="H28" s="9">
        <v>20</v>
      </c>
      <c r="I28" s="9">
        <v>321</v>
      </c>
      <c r="J28" s="9">
        <v>50</v>
      </c>
      <c r="K28" s="9">
        <v>5</v>
      </c>
      <c r="L28" s="10">
        <f t="shared" si="0"/>
        <v>1460</v>
      </c>
    </row>
    <row r="29" spans="1:12" ht="12.75">
      <c r="A29" s="20" t="s">
        <v>35</v>
      </c>
      <c r="B29" s="9">
        <v>1043</v>
      </c>
      <c r="C29" s="9">
        <v>5</v>
      </c>
      <c r="D29" s="9">
        <v>2</v>
      </c>
      <c r="E29" s="9">
        <v>107</v>
      </c>
      <c r="F29" s="9">
        <v>96</v>
      </c>
      <c r="G29" s="9">
        <v>33</v>
      </c>
      <c r="H29" s="9">
        <v>29</v>
      </c>
      <c r="I29" s="9">
        <v>417</v>
      </c>
      <c r="J29" s="9">
        <v>72</v>
      </c>
      <c r="K29" s="9">
        <v>8</v>
      </c>
      <c r="L29" s="10">
        <f t="shared" si="0"/>
        <v>1812</v>
      </c>
    </row>
    <row r="30" spans="1:12" ht="12.75">
      <c r="A30" s="20" t="s">
        <v>36</v>
      </c>
      <c r="B30" s="9">
        <v>955</v>
      </c>
      <c r="C30" s="9">
        <v>4</v>
      </c>
      <c r="D30" s="9">
        <v>0</v>
      </c>
      <c r="E30" s="9">
        <v>49</v>
      </c>
      <c r="F30" s="9">
        <v>31</v>
      </c>
      <c r="G30" s="9">
        <v>13</v>
      </c>
      <c r="H30" s="9">
        <v>24</v>
      </c>
      <c r="I30" s="9">
        <v>197</v>
      </c>
      <c r="J30" s="9">
        <v>23</v>
      </c>
      <c r="K30" s="9">
        <v>8</v>
      </c>
      <c r="L30" s="10">
        <f t="shared" si="0"/>
        <v>1304</v>
      </c>
    </row>
    <row r="31" spans="1:12" ht="12.75">
      <c r="A31" s="20" t="s">
        <v>37</v>
      </c>
      <c r="B31" s="9">
        <v>1136</v>
      </c>
      <c r="C31" s="9">
        <v>3</v>
      </c>
      <c r="D31" s="9">
        <v>1</v>
      </c>
      <c r="E31" s="9">
        <v>10</v>
      </c>
      <c r="F31" s="9">
        <v>6</v>
      </c>
      <c r="G31" s="9">
        <v>6</v>
      </c>
      <c r="H31" s="9">
        <v>20</v>
      </c>
      <c r="I31" s="9">
        <v>59</v>
      </c>
      <c r="J31" s="9">
        <v>6</v>
      </c>
      <c r="K31" s="9">
        <v>14</v>
      </c>
      <c r="L31" s="10">
        <f t="shared" si="0"/>
        <v>1261</v>
      </c>
    </row>
    <row r="32" spans="1:12" ht="12.75">
      <c r="A32" s="20" t="s">
        <v>38</v>
      </c>
      <c r="B32" s="9">
        <v>882</v>
      </c>
      <c r="C32" s="9">
        <v>4</v>
      </c>
      <c r="D32" s="9">
        <v>0</v>
      </c>
      <c r="E32" s="9">
        <v>88</v>
      </c>
      <c r="F32" s="9">
        <v>65</v>
      </c>
      <c r="G32" s="9">
        <v>30</v>
      </c>
      <c r="H32" s="9">
        <v>27</v>
      </c>
      <c r="I32" s="9">
        <v>480</v>
      </c>
      <c r="J32" s="9">
        <v>31</v>
      </c>
      <c r="K32" s="9">
        <v>4</v>
      </c>
      <c r="L32" s="10">
        <f t="shared" si="0"/>
        <v>1611</v>
      </c>
    </row>
    <row r="33" spans="1:12" ht="12.75">
      <c r="A33" s="20" t="s">
        <v>39</v>
      </c>
      <c r="B33" s="9">
        <v>812</v>
      </c>
      <c r="C33" s="9">
        <v>2</v>
      </c>
      <c r="D33" s="9">
        <v>0</v>
      </c>
      <c r="E33" s="9">
        <v>103</v>
      </c>
      <c r="F33" s="9">
        <v>120</v>
      </c>
      <c r="G33" s="9">
        <v>21</v>
      </c>
      <c r="H33" s="9">
        <v>22</v>
      </c>
      <c r="I33" s="9">
        <v>524</v>
      </c>
      <c r="J33" s="9">
        <v>40</v>
      </c>
      <c r="K33" s="9">
        <v>6</v>
      </c>
      <c r="L33" s="10">
        <f t="shared" si="0"/>
        <v>1650</v>
      </c>
    </row>
    <row r="34" spans="1:12" ht="12.75">
      <c r="A34" s="20" t="s">
        <v>40</v>
      </c>
      <c r="B34" s="9">
        <v>793</v>
      </c>
      <c r="C34" s="9">
        <v>2</v>
      </c>
      <c r="D34" s="9">
        <v>0</v>
      </c>
      <c r="E34" s="9">
        <v>107</v>
      </c>
      <c r="F34" s="9">
        <v>131</v>
      </c>
      <c r="G34" s="9">
        <v>40</v>
      </c>
      <c r="H34" s="9">
        <v>23</v>
      </c>
      <c r="I34" s="9">
        <v>514</v>
      </c>
      <c r="J34" s="9">
        <v>39</v>
      </c>
      <c r="K34" s="9">
        <v>4</v>
      </c>
      <c r="L34" s="10">
        <f t="shared" si="0"/>
        <v>1653</v>
      </c>
    </row>
    <row r="35" spans="1:12" ht="12.75">
      <c r="A35" s="20" t="s">
        <v>41</v>
      </c>
      <c r="B35" s="9">
        <v>798</v>
      </c>
      <c r="C35" s="9">
        <v>2</v>
      </c>
      <c r="D35" s="9">
        <v>0</v>
      </c>
      <c r="E35" s="9">
        <v>90</v>
      </c>
      <c r="F35" s="9">
        <v>138</v>
      </c>
      <c r="G35" s="9">
        <v>38</v>
      </c>
      <c r="H35" s="9">
        <v>23</v>
      </c>
      <c r="I35" s="9">
        <v>435</v>
      </c>
      <c r="J35" s="9">
        <v>57</v>
      </c>
      <c r="K35" s="9">
        <v>7</v>
      </c>
      <c r="L35" s="10">
        <f t="shared" si="0"/>
        <v>1588</v>
      </c>
    </row>
    <row r="36" spans="1:12" ht="12.75">
      <c r="A36" s="20" t="s">
        <v>42</v>
      </c>
      <c r="B36" s="9">
        <v>1115</v>
      </c>
      <c r="C36" s="9">
        <v>2</v>
      </c>
      <c r="D36" s="9">
        <v>0</v>
      </c>
      <c r="E36" s="9">
        <v>108</v>
      </c>
      <c r="F36" s="9">
        <v>81</v>
      </c>
      <c r="G36" s="9">
        <v>30</v>
      </c>
      <c r="H36" s="9">
        <v>31</v>
      </c>
      <c r="I36" s="9">
        <v>386</v>
      </c>
      <c r="J36" s="9">
        <v>154</v>
      </c>
      <c r="K36" s="9">
        <v>11</v>
      </c>
      <c r="L36" s="10">
        <f t="shared" si="0"/>
        <v>1918</v>
      </c>
    </row>
    <row r="37" spans="1:12" ht="12.75">
      <c r="A37" s="20" t="s">
        <v>43</v>
      </c>
      <c r="B37" s="9">
        <v>950</v>
      </c>
      <c r="C37" s="9">
        <v>7</v>
      </c>
      <c r="D37" s="9">
        <v>0</v>
      </c>
      <c r="E37" s="9">
        <v>59</v>
      </c>
      <c r="F37" s="9">
        <v>22</v>
      </c>
      <c r="G37" s="9">
        <v>8</v>
      </c>
      <c r="H37" s="9">
        <v>26</v>
      </c>
      <c r="I37" s="9">
        <v>204</v>
      </c>
      <c r="J37" s="9">
        <v>66</v>
      </c>
      <c r="K37" s="9">
        <v>11</v>
      </c>
      <c r="L37" s="10">
        <f t="shared" si="0"/>
        <v>1353</v>
      </c>
    </row>
    <row r="38" spans="1:12" ht="12.75">
      <c r="A38" s="20" t="s">
        <v>44</v>
      </c>
      <c r="B38" s="9">
        <v>1153</v>
      </c>
      <c r="C38" s="9">
        <v>9</v>
      </c>
      <c r="D38" s="9">
        <v>1</v>
      </c>
      <c r="E38" s="9">
        <v>14</v>
      </c>
      <c r="F38" s="9">
        <v>6</v>
      </c>
      <c r="G38" s="9">
        <v>4</v>
      </c>
      <c r="H38" s="9">
        <v>19</v>
      </c>
      <c r="I38" s="9">
        <v>74</v>
      </c>
      <c r="J38" s="9">
        <v>8</v>
      </c>
      <c r="K38" s="9">
        <v>11</v>
      </c>
      <c r="L38" s="10">
        <f t="shared" si="0"/>
        <v>1299</v>
      </c>
    </row>
    <row r="39" spans="1:12" ht="12.75">
      <c r="A39" s="20" t="s">
        <v>45</v>
      </c>
      <c r="B39" s="9">
        <v>912</v>
      </c>
      <c r="C39" s="9">
        <v>4</v>
      </c>
      <c r="D39" s="9">
        <v>0</v>
      </c>
      <c r="E39" s="9">
        <v>84</v>
      </c>
      <c r="F39" s="9">
        <v>110</v>
      </c>
      <c r="G39" s="9">
        <v>25</v>
      </c>
      <c r="H39" s="9">
        <v>30</v>
      </c>
      <c r="I39" s="9">
        <v>378</v>
      </c>
      <c r="J39" s="9">
        <v>41</v>
      </c>
      <c r="K39" s="9">
        <v>6</v>
      </c>
      <c r="L39" s="10">
        <f t="shared" si="0"/>
        <v>1590</v>
      </c>
    </row>
    <row r="40" spans="1:12" ht="12.75">
      <c r="A40" s="20" t="s">
        <v>46</v>
      </c>
      <c r="B40" s="9">
        <v>428</v>
      </c>
      <c r="C40" s="9">
        <v>0</v>
      </c>
      <c r="D40" s="9">
        <v>0</v>
      </c>
      <c r="E40" s="9">
        <v>47</v>
      </c>
      <c r="F40" s="9">
        <v>61</v>
      </c>
      <c r="G40" s="9">
        <v>19</v>
      </c>
      <c r="H40" s="9">
        <v>15</v>
      </c>
      <c r="I40" s="9">
        <v>252</v>
      </c>
      <c r="J40" s="9">
        <v>15</v>
      </c>
      <c r="K40" s="9">
        <v>10</v>
      </c>
      <c r="L40" s="10">
        <f t="shared" si="0"/>
        <v>847</v>
      </c>
    </row>
    <row r="41" spans="1:12" ht="12.75">
      <c r="A41" s="20" t="s">
        <v>47</v>
      </c>
      <c r="B41" s="9">
        <v>741</v>
      </c>
      <c r="C41" s="9">
        <v>2</v>
      </c>
      <c r="D41" s="9">
        <v>0</v>
      </c>
      <c r="E41" s="9">
        <v>95</v>
      </c>
      <c r="F41" s="9">
        <v>66</v>
      </c>
      <c r="G41" s="9">
        <v>25</v>
      </c>
      <c r="H41" s="9">
        <v>32</v>
      </c>
      <c r="I41" s="9">
        <v>314</v>
      </c>
      <c r="J41" s="9">
        <v>29</v>
      </c>
      <c r="K41" s="9">
        <v>9</v>
      </c>
      <c r="L41" s="10">
        <f t="shared" si="0"/>
        <v>1313</v>
      </c>
    </row>
    <row r="42" spans="1:12" ht="12.75">
      <c r="A42" s="20" t="s">
        <v>48</v>
      </c>
      <c r="B42" s="9">
        <v>806</v>
      </c>
      <c r="C42" s="9">
        <v>1</v>
      </c>
      <c r="D42" s="9">
        <v>0</v>
      </c>
      <c r="E42" s="9">
        <v>81</v>
      </c>
      <c r="F42" s="9">
        <v>71</v>
      </c>
      <c r="G42" s="9">
        <v>18</v>
      </c>
      <c r="H42" s="9">
        <v>26</v>
      </c>
      <c r="I42" s="9">
        <v>456</v>
      </c>
      <c r="J42" s="9">
        <v>49</v>
      </c>
      <c r="K42" s="9">
        <v>0</v>
      </c>
      <c r="L42" s="10">
        <f t="shared" si="0"/>
        <v>1508</v>
      </c>
    </row>
    <row r="43" spans="1:12" ht="12.75">
      <c r="A43" s="20" t="s">
        <v>49</v>
      </c>
      <c r="B43" s="9">
        <v>1141</v>
      </c>
      <c r="C43" s="9">
        <v>2</v>
      </c>
      <c r="D43" s="9">
        <v>0</v>
      </c>
      <c r="E43" s="9">
        <v>106</v>
      </c>
      <c r="F43" s="9">
        <v>78</v>
      </c>
      <c r="G43" s="9">
        <v>25</v>
      </c>
      <c r="H43" s="9">
        <v>32</v>
      </c>
      <c r="I43" s="9">
        <v>452</v>
      </c>
      <c r="J43" s="9">
        <v>58</v>
      </c>
      <c r="K43" s="9">
        <v>8</v>
      </c>
      <c r="L43" s="10">
        <f t="shared" si="0"/>
        <v>1902</v>
      </c>
    </row>
    <row r="44" spans="1:12" ht="12.75">
      <c r="A44" s="20" t="s">
        <v>50</v>
      </c>
      <c r="B44" s="9">
        <v>1002</v>
      </c>
      <c r="C44" s="9">
        <v>6</v>
      </c>
      <c r="D44" s="9">
        <v>0</v>
      </c>
      <c r="E44" s="9">
        <v>49</v>
      </c>
      <c r="F44" s="9">
        <v>35</v>
      </c>
      <c r="G44" s="9">
        <v>27</v>
      </c>
      <c r="H44" s="9">
        <v>29</v>
      </c>
      <c r="I44" s="9">
        <v>229</v>
      </c>
      <c r="J44" s="9">
        <v>24</v>
      </c>
      <c r="K44" s="9">
        <v>4</v>
      </c>
      <c r="L44" s="10">
        <f t="shared" si="0"/>
        <v>1405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28399</v>
      </c>
      <c r="C46" s="11">
        <f t="shared" si="1"/>
        <v>104</v>
      </c>
      <c r="D46" s="11">
        <f t="shared" si="1"/>
        <v>8</v>
      </c>
      <c r="E46" s="11">
        <f t="shared" si="1"/>
        <v>2141</v>
      </c>
      <c r="F46" s="11">
        <f t="shared" si="1"/>
        <v>1902</v>
      </c>
      <c r="G46" s="11">
        <f t="shared" si="1"/>
        <v>609</v>
      </c>
      <c r="H46" s="11">
        <f t="shared" si="1"/>
        <v>700</v>
      </c>
      <c r="I46" s="11">
        <f t="shared" si="1"/>
        <v>9437</v>
      </c>
      <c r="J46" s="11">
        <f t="shared" si="1"/>
        <v>1339</v>
      </c>
      <c r="K46" s="11">
        <f t="shared" si="1"/>
        <v>231</v>
      </c>
      <c r="L46" s="12">
        <f t="shared" si="1"/>
        <v>44870</v>
      </c>
    </row>
    <row r="47" spans="1:12" ht="13.5" thickBot="1">
      <c r="A47" s="22" t="s">
        <v>52</v>
      </c>
      <c r="B47" s="13">
        <f aca="true" t="shared" si="2" ref="B47:L47">(B46/$M13)</f>
        <v>946.6333333333333</v>
      </c>
      <c r="C47" s="13">
        <f t="shared" si="2"/>
        <v>3.466666666666667</v>
      </c>
      <c r="D47" s="13">
        <f t="shared" si="2"/>
        <v>0.26666666666666666</v>
      </c>
      <c r="E47" s="13">
        <f t="shared" si="2"/>
        <v>71.36666666666666</v>
      </c>
      <c r="F47" s="13">
        <f t="shared" si="2"/>
        <v>63.4</v>
      </c>
      <c r="G47" s="13">
        <f t="shared" si="2"/>
        <v>20.3</v>
      </c>
      <c r="H47" s="13">
        <f t="shared" si="2"/>
        <v>23.333333333333332</v>
      </c>
      <c r="I47" s="13">
        <f t="shared" si="2"/>
        <v>314.56666666666666</v>
      </c>
      <c r="J47" s="13">
        <f t="shared" si="2"/>
        <v>44.63333333333333</v>
      </c>
      <c r="K47" s="13">
        <f t="shared" si="2"/>
        <v>7.7</v>
      </c>
      <c r="L47" s="14">
        <f t="shared" si="2"/>
        <v>1495.6666666666667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 t="s">
        <v>75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2019-12-03T18:05:00Z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Noviembre</vt:lpwstr>
  </property>
  <property fmtid="{D5CDD505-2E9C-101B-9397-08002B2CF9AE}" pid="4" name="A">
    <vt:lpwstr>2019</vt:lpwstr>
  </property>
  <property fmtid="{D5CDD505-2E9C-101B-9397-08002B2CF9AE}" pid="5" name="URL Documen">
    <vt:lpwstr>/PasadasVehiculares/Vehic-NOVIEMBRE-2019-1.xls</vt:lpwstr>
  </property>
  <property fmtid="{D5CDD505-2E9C-101B-9397-08002B2CF9AE}" pid="6" name="N_M">
    <vt:lpwstr>11.0000000000000</vt:lpwstr>
  </property>
</Properties>
</file>