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647" activeTab="0"/>
  </bookViews>
  <sheets>
    <sheet name="cris-noviembre-17" sheetId="1" r:id="rId1"/>
    <sheet name="chai-noviembre-17" sheetId="2" r:id="rId2"/>
    <sheet name="las-raices-noviembre-17" sheetId="3" r:id="rId3"/>
    <sheet name="San-Roque-noviembre-17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<sst xmlns="http://schemas.openxmlformats.org/spreadsheetml/2006/main" count="244" uniqueCount="67">
  <si>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</si>
  <si>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</si>
  <si>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</si>
  <si>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</si>
  <si>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</si>
  <si>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</si>
  <si>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</si>
  <si>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</si>
  <si>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</si>
  <si>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</si>
  <si>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</si>
  <si>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</si>
  <si>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</si>
  <si>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</si>
  <si>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</si>
  <si>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</si>
  <si>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</si>
  <si>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</si>
  <si>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</si>
  <si>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</si>
  <si>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</si>
  <si>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</si>
  <si>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</si>
  <si>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</si>
  <si>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</si>
  <si>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</si>
  <si>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</si>
  <si>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</si>
  <si>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</si>
  <si>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</si>
  <si>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</si>
  <si>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</si>
  <si>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</si>
  <si>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</si>
  <si>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</si>
  <si>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</si>
  <si>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</si>
  <si>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</si>
  <si>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</si>
  <si>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</si>
  <si>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</si>
  <si>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</si>
  <si>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</si>
  <si>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</si>
  <si>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</si>
  <si>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</si>
  <si>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</si>
  <si>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</si>
  <si>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</si>
  <si>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</si>
  <si>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</si>
  <si>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</si>
  <si>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</si>
  <si>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</si>
  <si>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</si>
  <si>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</si>
  <si>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</si>
  <si>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</si>
  <si>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</si>
  <si>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</si>
  <si>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</si>
  <si>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</si>
  <si>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</si>
  <si>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</si>
  <si>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</si>
  <si>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</si>
  <si>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NOVIEMBRE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</si>
</sst>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MS Sans Serif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 quotePrefix="1">
      <alignment horizontal="left"/>
    </xf>
    <xf numFmtId="3" fontId="5" fillId="0" borderId="15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46" t="s">
        <v>66</v>
      </c>
      <c r="J6" s="1" t="s">
        <v>3</v>
      </c>
      <c r="K6" s="3">
        <v>2017</v>
      </c>
    </row>
    <row r="7" spans="1:2" ht="11.25" customHeight="1">
      <c r="A7" s="50"/>
      <c r="B7" s="50"/>
    </row>
    <row r="8" spans="1:2" ht="9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418</v>
      </c>
      <c r="C15" s="9">
        <v>2</v>
      </c>
      <c r="D15" s="9">
        <v>0</v>
      </c>
      <c r="E15" s="9">
        <v>11</v>
      </c>
      <c r="F15" s="9">
        <v>37</v>
      </c>
      <c r="G15" s="9">
        <v>173</v>
      </c>
      <c r="H15" s="9">
        <v>4</v>
      </c>
      <c r="I15" s="9">
        <v>119</v>
      </c>
      <c r="J15" s="9">
        <v>34</v>
      </c>
      <c r="K15" s="9">
        <v>43</v>
      </c>
      <c r="L15" s="49">
        <f aca="true" t="shared" si="0" ref="L15:L45">SUM(B15:K15)</f>
        <v>841</v>
      </c>
      <c r="M15" s="23" t="s">
        <v>59</v>
      </c>
    </row>
    <row r="16" spans="1:13" ht="12.75">
      <c r="A16" s="20" t="s">
        <v>24</v>
      </c>
      <c r="B16" s="9">
        <v>142</v>
      </c>
      <c r="C16" s="9">
        <v>0</v>
      </c>
      <c r="D16" s="9">
        <v>0</v>
      </c>
      <c r="E16" s="9">
        <v>2</v>
      </c>
      <c r="F16" s="9">
        <v>27</v>
      </c>
      <c r="G16" s="9">
        <v>68</v>
      </c>
      <c r="H16" s="9">
        <v>2</v>
      </c>
      <c r="I16" s="9">
        <v>47</v>
      </c>
      <c r="J16" s="9">
        <v>8</v>
      </c>
      <c r="K16" s="9">
        <v>17</v>
      </c>
      <c r="L16" s="49">
        <f t="shared" si="0"/>
        <v>313</v>
      </c>
      <c r="M16" s="28"/>
    </row>
    <row r="17" spans="1:13" ht="12.75">
      <c r="A17" s="20" t="s">
        <v>25</v>
      </c>
      <c r="B17" s="9">
        <v>88</v>
      </c>
      <c r="C17" s="9">
        <v>0</v>
      </c>
      <c r="D17" s="9">
        <v>0</v>
      </c>
      <c r="E17" s="9">
        <v>1</v>
      </c>
      <c r="F17" s="9">
        <v>2</v>
      </c>
      <c r="G17" s="9">
        <v>0</v>
      </c>
      <c r="H17" s="9">
        <v>5</v>
      </c>
      <c r="I17" s="9">
        <v>0</v>
      </c>
      <c r="J17" s="9">
        <v>0</v>
      </c>
      <c r="K17" s="9">
        <v>0</v>
      </c>
      <c r="L17" s="49">
        <f t="shared" si="0"/>
        <v>96</v>
      </c>
      <c r="M17" s="28"/>
    </row>
    <row r="18" spans="1:13" ht="12.75">
      <c r="A18" s="20" t="s">
        <v>26</v>
      </c>
      <c r="B18" s="9">
        <v>338</v>
      </c>
      <c r="C18" s="9">
        <v>0</v>
      </c>
      <c r="D18" s="9">
        <v>0</v>
      </c>
      <c r="E18" s="9">
        <v>7</v>
      </c>
      <c r="F18" s="9">
        <v>26</v>
      </c>
      <c r="G18" s="9">
        <v>197</v>
      </c>
      <c r="H18" s="9">
        <v>6</v>
      </c>
      <c r="I18" s="9">
        <v>142</v>
      </c>
      <c r="J18" s="9">
        <v>30</v>
      </c>
      <c r="K18" s="9">
        <v>19</v>
      </c>
      <c r="L18" s="49">
        <f t="shared" si="0"/>
        <v>765</v>
      </c>
      <c r="M18" s="28"/>
    </row>
    <row r="19" spans="1:13" ht="12.75">
      <c r="A19" s="20" t="s">
        <v>27</v>
      </c>
      <c r="B19" s="9">
        <v>532</v>
      </c>
      <c r="C19" s="9">
        <v>0</v>
      </c>
      <c r="D19" s="9">
        <v>0</v>
      </c>
      <c r="E19" s="9">
        <v>7</v>
      </c>
      <c r="F19" s="9">
        <v>29</v>
      </c>
      <c r="G19" s="9">
        <v>309</v>
      </c>
      <c r="H19" s="9">
        <v>5</v>
      </c>
      <c r="I19" s="9">
        <v>327</v>
      </c>
      <c r="J19" s="9">
        <v>103</v>
      </c>
      <c r="K19" s="9">
        <v>32</v>
      </c>
      <c r="L19" s="49">
        <f t="shared" si="0"/>
        <v>1344</v>
      </c>
      <c r="M19" s="28"/>
    </row>
    <row r="20" spans="1:13" ht="12.75">
      <c r="A20" s="20" t="s">
        <v>28</v>
      </c>
      <c r="B20" s="9">
        <v>499</v>
      </c>
      <c r="C20" s="9">
        <v>2</v>
      </c>
      <c r="D20" s="9">
        <v>0</v>
      </c>
      <c r="E20" s="9">
        <v>10</v>
      </c>
      <c r="F20" s="9">
        <v>24</v>
      </c>
      <c r="G20" s="9">
        <v>172</v>
      </c>
      <c r="H20" s="9">
        <v>4</v>
      </c>
      <c r="I20" s="9">
        <v>141</v>
      </c>
      <c r="J20" s="9">
        <v>37</v>
      </c>
      <c r="K20" s="9">
        <v>17</v>
      </c>
      <c r="L20" s="49">
        <f t="shared" si="0"/>
        <v>906</v>
      </c>
      <c r="M20" s="28"/>
    </row>
    <row r="21" spans="1:13" ht="12.75">
      <c r="A21" s="20" t="s">
        <v>29</v>
      </c>
      <c r="B21" s="9">
        <v>350</v>
      </c>
      <c r="C21" s="9">
        <v>0</v>
      </c>
      <c r="D21" s="9">
        <v>0</v>
      </c>
      <c r="E21" s="9">
        <v>6</v>
      </c>
      <c r="F21" s="9">
        <v>36</v>
      </c>
      <c r="G21" s="9">
        <v>303</v>
      </c>
      <c r="H21" s="9">
        <v>11</v>
      </c>
      <c r="I21" s="9">
        <v>170</v>
      </c>
      <c r="J21" s="9">
        <v>50</v>
      </c>
      <c r="K21" s="9">
        <v>16</v>
      </c>
      <c r="L21" s="49">
        <f t="shared" si="0"/>
        <v>942</v>
      </c>
      <c r="M21" s="28"/>
    </row>
    <row r="22" spans="1:13" ht="12.75">
      <c r="A22" s="20" t="s">
        <v>30</v>
      </c>
      <c r="B22" s="9">
        <v>360</v>
      </c>
      <c r="C22" s="9">
        <v>1</v>
      </c>
      <c r="D22" s="9">
        <v>0</v>
      </c>
      <c r="E22" s="9">
        <v>6</v>
      </c>
      <c r="F22" s="9">
        <v>38</v>
      </c>
      <c r="G22" s="9">
        <v>279</v>
      </c>
      <c r="H22" s="9">
        <v>12</v>
      </c>
      <c r="I22" s="9">
        <v>225</v>
      </c>
      <c r="J22" s="9">
        <v>38</v>
      </c>
      <c r="K22" s="9">
        <v>26</v>
      </c>
      <c r="L22" s="49">
        <f t="shared" si="0"/>
        <v>985</v>
      </c>
      <c r="M22" s="28"/>
    </row>
    <row r="23" spans="1:13" ht="12.75">
      <c r="A23" s="20" t="s">
        <v>31</v>
      </c>
      <c r="B23" s="9">
        <v>463</v>
      </c>
      <c r="C23" s="9">
        <v>0</v>
      </c>
      <c r="D23" s="9">
        <v>0</v>
      </c>
      <c r="E23" s="9">
        <v>6</v>
      </c>
      <c r="F23" s="9">
        <v>36</v>
      </c>
      <c r="G23" s="9">
        <v>240</v>
      </c>
      <c r="H23" s="9">
        <v>22</v>
      </c>
      <c r="I23" s="9">
        <v>219</v>
      </c>
      <c r="J23" s="9">
        <v>60</v>
      </c>
      <c r="K23" s="9">
        <v>31</v>
      </c>
      <c r="L23" s="49">
        <f t="shared" si="0"/>
        <v>1077</v>
      </c>
      <c r="M23" s="28"/>
    </row>
    <row r="24" spans="1:13" ht="12.75">
      <c r="A24" s="20" t="s">
        <v>32</v>
      </c>
      <c r="B24" s="9">
        <v>516</v>
      </c>
      <c r="C24" s="9">
        <v>1</v>
      </c>
      <c r="D24" s="9">
        <v>0</v>
      </c>
      <c r="E24" s="9">
        <v>2</v>
      </c>
      <c r="F24" s="9">
        <v>41</v>
      </c>
      <c r="G24" s="9">
        <v>245</v>
      </c>
      <c r="H24" s="9">
        <v>14</v>
      </c>
      <c r="I24" s="9">
        <v>185</v>
      </c>
      <c r="J24" s="9">
        <v>36</v>
      </c>
      <c r="K24" s="9">
        <v>72</v>
      </c>
      <c r="L24" s="49">
        <f t="shared" si="0"/>
        <v>1112</v>
      </c>
      <c r="M24" s="28"/>
    </row>
    <row r="25" spans="1:13" ht="12.75">
      <c r="A25" s="20" t="s">
        <v>33</v>
      </c>
      <c r="B25" s="9">
        <v>587</v>
      </c>
      <c r="C25" s="9">
        <v>0</v>
      </c>
      <c r="D25" s="9">
        <v>0</v>
      </c>
      <c r="E25" s="9">
        <v>5</v>
      </c>
      <c r="F25" s="9">
        <v>34</v>
      </c>
      <c r="G25" s="9">
        <v>163</v>
      </c>
      <c r="H25" s="9">
        <v>17</v>
      </c>
      <c r="I25" s="9">
        <v>184</v>
      </c>
      <c r="J25" s="9">
        <v>48</v>
      </c>
      <c r="K25" s="9">
        <v>64</v>
      </c>
      <c r="L25" s="49">
        <f t="shared" si="0"/>
        <v>1102</v>
      </c>
      <c r="M25" s="28"/>
    </row>
    <row r="26" spans="1:13" ht="12.75">
      <c r="A26" s="20" t="s">
        <v>34</v>
      </c>
      <c r="B26" s="9">
        <v>1038</v>
      </c>
      <c r="C26" s="9">
        <v>4</v>
      </c>
      <c r="D26" s="9">
        <v>0</v>
      </c>
      <c r="E26" s="9">
        <v>4</v>
      </c>
      <c r="F26" s="9">
        <v>39</v>
      </c>
      <c r="G26" s="9">
        <v>39</v>
      </c>
      <c r="H26" s="9">
        <v>17</v>
      </c>
      <c r="I26" s="9">
        <v>81</v>
      </c>
      <c r="J26" s="9">
        <v>19</v>
      </c>
      <c r="K26" s="9">
        <v>138</v>
      </c>
      <c r="L26" s="49">
        <f t="shared" si="0"/>
        <v>1379</v>
      </c>
      <c r="M26" s="28"/>
    </row>
    <row r="27" spans="1:13" ht="12.75">
      <c r="A27" s="20" t="s">
        <v>35</v>
      </c>
      <c r="B27" s="9">
        <v>712</v>
      </c>
      <c r="C27" s="9">
        <v>0</v>
      </c>
      <c r="D27" s="9">
        <v>0</v>
      </c>
      <c r="E27" s="9">
        <v>2</v>
      </c>
      <c r="F27" s="9">
        <v>30</v>
      </c>
      <c r="G27" s="9">
        <v>116</v>
      </c>
      <c r="H27" s="9">
        <v>13</v>
      </c>
      <c r="I27" s="9">
        <v>130</v>
      </c>
      <c r="J27" s="9">
        <v>12</v>
      </c>
      <c r="K27" s="9">
        <v>41</v>
      </c>
      <c r="L27" s="49">
        <f t="shared" si="0"/>
        <v>1056</v>
      </c>
      <c r="M27" s="28"/>
    </row>
    <row r="28" spans="1:12" ht="12.75">
      <c r="A28" s="20">
        <v>14</v>
      </c>
      <c r="B28" s="9">
        <v>455</v>
      </c>
      <c r="C28" s="9">
        <v>0</v>
      </c>
      <c r="D28" s="9">
        <v>0</v>
      </c>
      <c r="E28" s="9">
        <v>4</v>
      </c>
      <c r="F28" s="9">
        <v>30</v>
      </c>
      <c r="G28" s="9">
        <v>210</v>
      </c>
      <c r="H28" s="9">
        <v>12</v>
      </c>
      <c r="I28" s="9">
        <v>226</v>
      </c>
      <c r="J28" s="9">
        <v>59</v>
      </c>
      <c r="K28" s="9">
        <v>32</v>
      </c>
      <c r="L28" s="49">
        <f t="shared" si="0"/>
        <v>1028</v>
      </c>
    </row>
    <row r="29" spans="1:12" ht="12.75">
      <c r="A29" s="20" t="s">
        <v>37</v>
      </c>
      <c r="B29" s="9">
        <v>438</v>
      </c>
      <c r="C29" s="9">
        <v>0</v>
      </c>
      <c r="D29" s="9">
        <v>0</v>
      </c>
      <c r="E29" s="9">
        <v>12</v>
      </c>
      <c r="F29" s="9">
        <v>31</v>
      </c>
      <c r="G29" s="9">
        <v>230</v>
      </c>
      <c r="H29" s="9">
        <v>8</v>
      </c>
      <c r="I29" s="9">
        <v>227</v>
      </c>
      <c r="J29" s="9">
        <v>53</v>
      </c>
      <c r="K29" s="9">
        <v>22</v>
      </c>
      <c r="L29" s="49">
        <f t="shared" si="0"/>
        <v>1021</v>
      </c>
    </row>
    <row r="30" spans="1:12" ht="12.75">
      <c r="A30" s="20" t="s">
        <v>38</v>
      </c>
      <c r="B30" s="9">
        <v>408</v>
      </c>
      <c r="C30" s="9">
        <v>3</v>
      </c>
      <c r="D30" s="9">
        <v>0</v>
      </c>
      <c r="E30" s="9">
        <v>7</v>
      </c>
      <c r="F30" s="9">
        <v>33</v>
      </c>
      <c r="G30" s="9">
        <v>211</v>
      </c>
      <c r="H30" s="9">
        <v>12</v>
      </c>
      <c r="I30" s="9">
        <v>223</v>
      </c>
      <c r="J30" s="9">
        <v>47</v>
      </c>
      <c r="K30" s="9">
        <v>27</v>
      </c>
      <c r="L30" s="49">
        <f t="shared" si="0"/>
        <v>971</v>
      </c>
    </row>
    <row r="31" spans="1:12" ht="12.75">
      <c r="A31" s="20" t="s">
        <v>39</v>
      </c>
      <c r="B31" s="9">
        <v>461</v>
      </c>
      <c r="C31" s="9">
        <v>0</v>
      </c>
      <c r="D31" s="9">
        <v>0</v>
      </c>
      <c r="E31" s="9">
        <v>16</v>
      </c>
      <c r="F31" s="9">
        <v>31</v>
      </c>
      <c r="G31" s="9">
        <v>174</v>
      </c>
      <c r="H31" s="9">
        <v>11</v>
      </c>
      <c r="I31" s="9">
        <v>265</v>
      </c>
      <c r="J31" s="9">
        <v>32</v>
      </c>
      <c r="K31" s="9">
        <v>38</v>
      </c>
      <c r="L31" s="49">
        <f t="shared" si="0"/>
        <v>1028</v>
      </c>
    </row>
    <row r="32" spans="1:12" ht="12.75">
      <c r="A32" s="20" t="s">
        <v>40</v>
      </c>
      <c r="B32" s="9">
        <v>487</v>
      </c>
      <c r="C32" s="9">
        <v>1</v>
      </c>
      <c r="D32" s="9">
        <v>0</v>
      </c>
      <c r="E32" s="9">
        <v>10</v>
      </c>
      <c r="F32" s="9">
        <v>34</v>
      </c>
      <c r="G32" s="9">
        <v>125</v>
      </c>
      <c r="H32" s="9">
        <v>9</v>
      </c>
      <c r="I32" s="9">
        <v>221</v>
      </c>
      <c r="J32" s="9">
        <v>42</v>
      </c>
      <c r="K32" s="9">
        <v>31</v>
      </c>
      <c r="L32" s="49">
        <f t="shared" si="0"/>
        <v>960</v>
      </c>
    </row>
    <row r="33" spans="1:12" ht="12.75">
      <c r="A33" s="20" t="s">
        <v>41</v>
      </c>
      <c r="B33" s="9">
        <v>666</v>
      </c>
      <c r="C33" s="9">
        <v>0</v>
      </c>
      <c r="D33" s="9">
        <v>0</v>
      </c>
      <c r="E33" s="9">
        <v>5</v>
      </c>
      <c r="F33" s="9">
        <v>30</v>
      </c>
      <c r="G33" s="9">
        <v>41</v>
      </c>
      <c r="H33" s="9">
        <v>4</v>
      </c>
      <c r="I33" s="9">
        <v>75</v>
      </c>
      <c r="J33" s="9">
        <v>17</v>
      </c>
      <c r="K33" s="9">
        <v>45</v>
      </c>
      <c r="L33" s="49">
        <f t="shared" si="0"/>
        <v>883</v>
      </c>
    </row>
    <row r="34" spans="1:12" ht="12.75">
      <c r="A34" s="20" t="s">
        <v>42</v>
      </c>
      <c r="B34" s="9">
        <v>1406</v>
      </c>
      <c r="C34" s="9">
        <v>1</v>
      </c>
      <c r="D34" s="9">
        <v>0</v>
      </c>
      <c r="E34" s="9">
        <v>9</v>
      </c>
      <c r="F34" s="9">
        <v>32</v>
      </c>
      <c r="G34" s="9">
        <v>121</v>
      </c>
      <c r="H34" s="9">
        <v>8</v>
      </c>
      <c r="I34" s="9">
        <v>136</v>
      </c>
      <c r="J34" s="9">
        <v>21</v>
      </c>
      <c r="K34" s="9">
        <v>99</v>
      </c>
      <c r="L34" s="49">
        <f t="shared" si="0"/>
        <v>1833</v>
      </c>
    </row>
    <row r="35" spans="1:12" ht="12.75">
      <c r="A35" s="20" t="s">
        <v>43</v>
      </c>
      <c r="B35" s="9">
        <v>780</v>
      </c>
      <c r="C35" s="9">
        <v>1</v>
      </c>
      <c r="D35" s="9">
        <v>0</v>
      </c>
      <c r="E35" s="9">
        <v>2</v>
      </c>
      <c r="F35" s="9">
        <v>26</v>
      </c>
      <c r="G35" s="9">
        <v>237</v>
      </c>
      <c r="H35" s="9">
        <v>10</v>
      </c>
      <c r="I35" s="9">
        <v>213</v>
      </c>
      <c r="J35" s="9">
        <v>36</v>
      </c>
      <c r="K35" s="9">
        <v>59</v>
      </c>
      <c r="L35" s="49">
        <f t="shared" si="0"/>
        <v>1364</v>
      </c>
    </row>
    <row r="36" spans="1:12" ht="12.75">
      <c r="A36" s="20" t="s">
        <v>44</v>
      </c>
      <c r="B36" s="9">
        <v>399</v>
      </c>
      <c r="C36" s="9">
        <v>1</v>
      </c>
      <c r="D36" s="9">
        <v>0</v>
      </c>
      <c r="E36" s="9">
        <v>2</v>
      </c>
      <c r="F36" s="9">
        <v>31</v>
      </c>
      <c r="G36" s="9">
        <v>213</v>
      </c>
      <c r="H36" s="9">
        <v>15</v>
      </c>
      <c r="I36" s="9">
        <v>174</v>
      </c>
      <c r="J36" s="9">
        <v>52</v>
      </c>
      <c r="K36" s="9">
        <v>23</v>
      </c>
      <c r="L36" s="49">
        <f t="shared" si="0"/>
        <v>910</v>
      </c>
    </row>
    <row r="37" spans="1:12" ht="12.75">
      <c r="A37" s="20" t="s">
        <v>45</v>
      </c>
      <c r="B37" s="9">
        <v>387</v>
      </c>
      <c r="C37" s="9">
        <v>0</v>
      </c>
      <c r="D37" s="9">
        <v>0</v>
      </c>
      <c r="E37" s="9">
        <v>2</v>
      </c>
      <c r="F37" s="9">
        <v>31</v>
      </c>
      <c r="G37" s="9">
        <v>171</v>
      </c>
      <c r="H37" s="9">
        <v>15</v>
      </c>
      <c r="I37" s="9">
        <v>150</v>
      </c>
      <c r="J37" s="9">
        <v>62</v>
      </c>
      <c r="K37" s="9">
        <v>53</v>
      </c>
      <c r="L37" s="49">
        <f t="shared" si="0"/>
        <v>871</v>
      </c>
    </row>
    <row r="38" spans="1:12" ht="12.75">
      <c r="A38" s="20" t="s">
        <v>46</v>
      </c>
      <c r="B38" s="9">
        <v>530</v>
      </c>
      <c r="C38" s="9">
        <v>0</v>
      </c>
      <c r="D38" s="9">
        <v>0</v>
      </c>
      <c r="E38" s="9">
        <v>9</v>
      </c>
      <c r="F38" s="9">
        <v>36</v>
      </c>
      <c r="G38" s="9">
        <v>217</v>
      </c>
      <c r="H38" s="9">
        <v>19</v>
      </c>
      <c r="I38" s="9">
        <v>235</v>
      </c>
      <c r="J38" s="9">
        <v>67</v>
      </c>
      <c r="K38" s="9">
        <v>71</v>
      </c>
      <c r="L38" s="49">
        <f t="shared" si="0"/>
        <v>1184</v>
      </c>
    </row>
    <row r="39" spans="1:12" ht="12.75">
      <c r="A39" s="20" t="s">
        <v>47</v>
      </c>
      <c r="B39" s="9">
        <v>609</v>
      </c>
      <c r="C39" s="9">
        <v>2</v>
      </c>
      <c r="D39" s="9">
        <v>0</v>
      </c>
      <c r="E39" s="9">
        <v>7</v>
      </c>
      <c r="F39" s="9">
        <v>47</v>
      </c>
      <c r="G39" s="9">
        <v>197</v>
      </c>
      <c r="H39" s="9">
        <v>14</v>
      </c>
      <c r="I39" s="9">
        <v>207</v>
      </c>
      <c r="J39" s="9">
        <v>60</v>
      </c>
      <c r="K39" s="9">
        <v>38</v>
      </c>
      <c r="L39" s="49">
        <f t="shared" si="0"/>
        <v>1181</v>
      </c>
    </row>
    <row r="40" spans="1:12" ht="12.75">
      <c r="A40" s="20" t="s">
        <v>48</v>
      </c>
      <c r="B40" s="9">
        <v>901</v>
      </c>
      <c r="C40" s="9">
        <v>2</v>
      </c>
      <c r="D40" s="9">
        <v>0</v>
      </c>
      <c r="E40" s="9">
        <v>0</v>
      </c>
      <c r="F40" s="9">
        <v>29</v>
      </c>
      <c r="G40" s="9">
        <v>77</v>
      </c>
      <c r="H40" s="9">
        <v>13</v>
      </c>
      <c r="I40" s="9">
        <v>79</v>
      </c>
      <c r="J40" s="9">
        <v>19</v>
      </c>
      <c r="K40" s="9">
        <v>30</v>
      </c>
      <c r="L40" s="49">
        <f t="shared" si="0"/>
        <v>1150</v>
      </c>
    </row>
    <row r="41" spans="1:12" ht="12.75">
      <c r="A41" s="20" t="s">
        <v>49</v>
      </c>
      <c r="B41" s="9">
        <v>633</v>
      </c>
      <c r="C41" s="9">
        <v>3</v>
      </c>
      <c r="D41" s="9">
        <v>0</v>
      </c>
      <c r="E41" s="9">
        <v>2</v>
      </c>
      <c r="F41" s="9">
        <v>45</v>
      </c>
      <c r="G41" s="9">
        <v>126</v>
      </c>
      <c r="H41" s="9">
        <v>14</v>
      </c>
      <c r="I41" s="9">
        <v>125</v>
      </c>
      <c r="J41" s="9">
        <v>19</v>
      </c>
      <c r="K41" s="9">
        <v>42</v>
      </c>
      <c r="L41" s="49">
        <f t="shared" si="0"/>
        <v>1009</v>
      </c>
    </row>
    <row r="42" spans="1:12" ht="12.75">
      <c r="A42" s="20" t="s">
        <v>50</v>
      </c>
      <c r="B42" s="9">
        <v>426</v>
      </c>
      <c r="C42" s="9">
        <v>0</v>
      </c>
      <c r="D42" s="9">
        <v>0</v>
      </c>
      <c r="E42" s="9">
        <v>7</v>
      </c>
      <c r="F42" s="9">
        <v>30</v>
      </c>
      <c r="G42" s="9">
        <v>214</v>
      </c>
      <c r="H42" s="9">
        <v>5</v>
      </c>
      <c r="I42" s="9">
        <v>226</v>
      </c>
      <c r="J42" s="9">
        <v>54</v>
      </c>
      <c r="K42" s="9">
        <v>10</v>
      </c>
      <c r="L42" s="49">
        <f t="shared" si="0"/>
        <v>972</v>
      </c>
    </row>
    <row r="43" spans="1:12" ht="12.75">
      <c r="A43" s="20" t="s">
        <v>51</v>
      </c>
      <c r="B43" s="9">
        <v>407</v>
      </c>
      <c r="C43" s="9">
        <v>0</v>
      </c>
      <c r="D43" s="9">
        <v>0</v>
      </c>
      <c r="E43" s="9">
        <v>11</v>
      </c>
      <c r="F43" s="9">
        <v>24</v>
      </c>
      <c r="G43" s="9">
        <v>266</v>
      </c>
      <c r="H43" s="9">
        <v>13</v>
      </c>
      <c r="I43" s="9">
        <v>211</v>
      </c>
      <c r="J43" s="9">
        <v>41</v>
      </c>
      <c r="K43" s="9">
        <v>33</v>
      </c>
      <c r="L43" s="49">
        <f t="shared" si="0"/>
        <v>1006</v>
      </c>
    </row>
    <row r="44" spans="1:12" ht="12.75">
      <c r="A44" s="20" t="s">
        <v>52</v>
      </c>
      <c r="B44" s="9">
        <v>357</v>
      </c>
      <c r="C44" s="9">
        <v>0</v>
      </c>
      <c r="D44" s="9">
        <v>0</v>
      </c>
      <c r="E44" s="9">
        <v>7</v>
      </c>
      <c r="F44" s="9">
        <v>35</v>
      </c>
      <c r="G44" s="9">
        <v>225</v>
      </c>
      <c r="H44" s="9">
        <v>8</v>
      </c>
      <c r="I44" s="9">
        <v>294</v>
      </c>
      <c r="J44" s="9">
        <v>52</v>
      </c>
      <c r="K44" s="9">
        <v>24</v>
      </c>
      <c r="L44" s="49">
        <f t="shared" si="0"/>
        <v>1002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49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15793</v>
      </c>
      <c r="C46" s="11">
        <f t="shared" si="1"/>
        <v>24</v>
      </c>
      <c r="D46" s="11">
        <f t="shared" si="1"/>
        <v>0</v>
      </c>
      <c r="E46" s="11">
        <f t="shared" si="1"/>
        <v>181</v>
      </c>
      <c r="F46" s="11">
        <f t="shared" si="1"/>
        <v>954</v>
      </c>
      <c r="G46" s="11">
        <f t="shared" si="1"/>
        <v>5359</v>
      </c>
      <c r="H46" s="11">
        <f t="shared" si="1"/>
        <v>322</v>
      </c>
      <c r="I46" s="11">
        <f t="shared" si="1"/>
        <v>5257</v>
      </c>
      <c r="J46" s="11">
        <f t="shared" si="1"/>
        <v>1208</v>
      </c>
      <c r="K46" s="11">
        <f t="shared" si="1"/>
        <v>1193</v>
      </c>
      <c r="L46" s="12">
        <f t="shared" si="1"/>
        <v>30291</v>
      </c>
    </row>
    <row r="47" spans="1:12" ht="13.5" thickBot="1">
      <c r="A47" s="22" t="s">
        <v>54</v>
      </c>
      <c r="B47" s="13">
        <f aca="true" t="shared" si="2" ref="B47:L47">(B46/$M13)</f>
        <v>526.4333333333333</v>
      </c>
      <c r="C47" s="13">
        <f t="shared" si="2"/>
        <v>0.8</v>
      </c>
      <c r="D47" s="13">
        <f t="shared" si="2"/>
        <v>0</v>
      </c>
      <c r="E47" s="13">
        <f t="shared" si="2"/>
        <v>6.033333333333333</v>
      </c>
      <c r="F47" s="13">
        <f t="shared" si="2"/>
        <v>31.8</v>
      </c>
      <c r="G47" s="13">
        <f t="shared" si="2"/>
        <v>178.63333333333333</v>
      </c>
      <c r="H47" s="13">
        <f t="shared" si="2"/>
        <v>10.733333333333333</v>
      </c>
      <c r="I47" s="13">
        <f t="shared" si="2"/>
        <v>175.23333333333332</v>
      </c>
      <c r="J47" s="13">
        <f t="shared" si="2"/>
        <v>40.266666666666666</v>
      </c>
      <c r="K47" s="13">
        <f t="shared" si="2"/>
        <v>39.766666666666666</v>
      </c>
      <c r="L47" s="14">
        <f t="shared" si="2"/>
        <v>1009.7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8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9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9.75" customHeight="1">
      <c r="A7" s="50"/>
      <c r="B7" s="50"/>
    </row>
    <row r="8" spans="1:2" ht="9" customHeight="1">
      <c r="A8" s="50"/>
      <c r="B8" s="50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2400</v>
      </c>
      <c r="C15" s="9">
        <v>7</v>
      </c>
      <c r="D15" s="9">
        <v>0</v>
      </c>
      <c r="E15" s="9">
        <v>53</v>
      </c>
      <c r="F15" s="9">
        <v>0</v>
      </c>
      <c r="G15" s="9">
        <v>0</v>
      </c>
      <c r="H15" s="9">
        <v>94</v>
      </c>
      <c r="I15" s="9">
        <v>3</v>
      </c>
      <c r="J15" s="9">
        <v>0</v>
      </c>
      <c r="K15" s="9">
        <v>4</v>
      </c>
      <c r="L15" s="10">
        <f>SUM(B15:K15)</f>
        <v>2561</v>
      </c>
    </row>
    <row r="16" spans="1:12" ht="12.75">
      <c r="A16" s="20" t="s">
        <v>24</v>
      </c>
      <c r="B16" s="9">
        <v>1581</v>
      </c>
      <c r="C16" s="9">
        <v>3</v>
      </c>
      <c r="D16" s="9">
        <v>1</v>
      </c>
      <c r="E16" s="9">
        <v>180</v>
      </c>
      <c r="F16" s="9">
        <v>20</v>
      </c>
      <c r="G16" s="9">
        <v>13</v>
      </c>
      <c r="H16" s="9">
        <v>96</v>
      </c>
      <c r="I16" s="9">
        <v>39</v>
      </c>
      <c r="J16" s="9">
        <v>4</v>
      </c>
      <c r="K16" s="9">
        <v>2</v>
      </c>
      <c r="L16" s="10">
        <f>SUM(B16:K16)</f>
        <v>1939</v>
      </c>
    </row>
    <row r="17" spans="1:12" ht="12.75">
      <c r="A17" s="20" t="s">
        <v>25</v>
      </c>
      <c r="B17" s="9">
        <v>1990</v>
      </c>
      <c r="C17" s="9">
        <v>11</v>
      </c>
      <c r="D17" s="9">
        <v>0</v>
      </c>
      <c r="E17" s="9">
        <v>226</v>
      </c>
      <c r="F17" s="9">
        <v>24</v>
      </c>
      <c r="G17" s="9">
        <v>10</v>
      </c>
      <c r="H17" s="9">
        <v>103</v>
      </c>
      <c r="I17" s="9">
        <v>28</v>
      </c>
      <c r="J17" s="9">
        <v>0</v>
      </c>
      <c r="K17" s="9">
        <v>20</v>
      </c>
      <c r="L17" s="10">
        <f aca="true" t="shared" si="0" ref="L17:L45">SUM(B17:K17)</f>
        <v>2412</v>
      </c>
    </row>
    <row r="18" spans="1:12" ht="12.75">
      <c r="A18" s="20" t="s">
        <v>26</v>
      </c>
      <c r="B18" s="9">
        <v>2364</v>
      </c>
      <c r="C18" s="9">
        <v>10</v>
      </c>
      <c r="D18" s="9">
        <v>0</v>
      </c>
      <c r="E18" s="9">
        <v>123</v>
      </c>
      <c r="F18" s="9">
        <v>21</v>
      </c>
      <c r="G18" s="9">
        <v>8</v>
      </c>
      <c r="H18" s="9">
        <v>97</v>
      </c>
      <c r="I18" s="9">
        <v>10</v>
      </c>
      <c r="J18" s="9">
        <v>1</v>
      </c>
      <c r="K18" s="9">
        <v>19</v>
      </c>
      <c r="L18" s="10">
        <f t="shared" si="0"/>
        <v>2653</v>
      </c>
    </row>
    <row r="19" spans="1:12" ht="12.75">
      <c r="A19" s="20" t="s">
        <v>27</v>
      </c>
      <c r="B19" s="9">
        <v>2240</v>
      </c>
      <c r="C19" s="9">
        <v>7</v>
      </c>
      <c r="D19" s="9">
        <v>0</v>
      </c>
      <c r="E19" s="9">
        <v>23</v>
      </c>
      <c r="F19" s="9">
        <v>0</v>
      </c>
      <c r="G19" s="9">
        <v>0</v>
      </c>
      <c r="H19" s="9">
        <v>78</v>
      </c>
      <c r="I19" s="9">
        <v>0</v>
      </c>
      <c r="J19" s="9">
        <v>0</v>
      </c>
      <c r="K19" s="9">
        <v>23</v>
      </c>
      <c r="L19" s="10">
        <f t="shared" si="0"/>
        <v>2371</v>
      </c>
    </row>
    <row r="20" spans="1:12" ht="12.75">
      <c r="A20" s="20" t="s">
        <v>28</v>
      </c>
      <c r="B20" s="9">
        <v>1656</v>
      </c>
      <c r="C20" s="9">
        <v>3</v>
      </c>
      <c r="D20" s="9">
        <v>0</v>
      </c>
      <c r="E20" s="9">
        <v>170</v>
      </c>
      <c r="F20" s="9">
        <v>27</v>
      </c>
      <c r="G20" s="9">
        <v>20</v>
      </c>
      <c r="H20" s="9">
        <v>97</v>
      </c>
      <c r="I20" s="9">
        <v>27</v>
      </c>
      <c r="J20" s="9">
        <v>6</v>
      </c>
      <c r="K20" s="9">
        <v>10</v>
      </c>
      <c r="L20" s="10">
        <f t="shared" si="0"/>
        <v>2016</v>
      </c>
    </row>
    <row r="21" spans="1:12" ht="12.75">
      <c r="A21" s="20" t="s">
        <v>29</v>
      </c>
      <c r="B21" s="9">
        <v>1539</v>
      </c>
      <c r="C21" s="9">
        <v>5</v>
      </c>
      <c r="D21" s="9">
        <v>0</v>
      </c>
      <c r="E21" s="9">
        <v>189</v>
      </c>
      <c r="F21" s="9">
        <v>29</v>
      </c>
      <c r="G21" s="9">
        <v>12</v>
      </c>
      <c r="H21" s="9">
        <v>89</v>
      </c>
      <c r="I21" s="9">
        <v>24</v>
      </c>
      <c r="J21" s="9">
        <v>7</v>
      </c>
      <c r="K21" s="9">
        <v>9</v>
      </c>
      <c r="L21" s="10">
        <f t="shared" si="0"/>
        <v>1903</v>
      </c>
    </row>
    <row r="22" spans="1:12" ht="12.75">
      <c r="A22" s="20" t="s">
        <v>30</v>
      </c>
      <c r="B22" s="9">
        <v>1716</v>
      </c>
      <c r="C22" s="9">
        <v>3</v>
      </c>
      <c r="D22" s="9">
        <v>1</v>
      </c>
      <c r="E22" s="9">
        <v>212</v>
      </c>
      <c r="F22" s="9">
        <v>36</v>
      </c>
      <c r="G22" s="9">
        <v>11</v>
      </c>
      <c r="H22" s="9">
        <v>101</v>
      </c>
      <c r="I22" s="9">
        <v>23</v>
      </c>
      <c r="J22" s="9">
        <v>6</v>
      </c>
      <c r="K22" s="9">
        <v>4</v>
      </c>
      <c r="L22" s="10">
        <f t="shared" si="0"/>
        <v>2113</v>
      </c>
    </row>
    <row r="23" spans="1:12" ht="12.75">
      <c r="A23" s="20" t="s">
        <v>31</v>
      </c>
      <c r="B23" s="9">
        <v>1716</v>
      </c>
      <c r="C23" s="9">
        <v>6</v>
      </c>
      <c r="D23" s="9">
        <v>0</v>
      </c>
      <c r="E23" s="9">
        <v>222</v>
      </c>
      <c r="F23" s="9">
        <v>44</v>
      </c>
      <c r="G23" s="9">
        <v>10</v>
      </c>
      <c r="H23" s="9">
        <v>96</v>
      </c>
      <c r="I23" s="9">
        <v>35</v>
      </c>
      <c r="J23" s="9">
        <v>8</v>
      </c>
      <c r="K23" s="9">
        <v>12</v>
      </c>
      <c r="L23" s="10">
        <f t="shared" si="0"/>
        <v>2149</v>
      </c>
    </row>
    <row r="24" spans="1:12" ht="12.75">
      <c r="A24" s="20" t="s">
        <v>32</v>
      </c>
      <c r="B24" s="9">
        <v>2311</v>
      </c>
      <c r="C24" s="9">
        <v>12</v>
      </c>
      <c r="D24" s="9">
        <v>1</v>
      </c>
      <c r="E24" s="9">
        <v>219</v>
      </c>
      <c r="F24" s="9">
        <v>55</v>
      </c>
      <c r="G24" s="9">
        <v>17</v>
      </c>
      <c r="H24" s="9">
        <v>101</v>
      </c>
      <c r="I24" s="9">
        <v>24</v>
      </c>
      <c r="J24" s="9">
        <v>10</v>
      </c>
      <c r="K24" s="9">
        <v>15</v>
      </c>
      <c r="L24" s="10">
        <f t="shared" si="0"/>
        <v>2765</v>
      </c>
    </row>
    <row r="25" spans="1:12" ht="12.75">
      <c r="A25" s="20" t="s">
        <v>33</v>
      </c>
      <c r="B25" s="9">
        <v>3247</v>
      </c>
      <c r="C25" s="9">
        <v>12</v>
      </c>
      <c r="D25" s="9">
        <v>0</v>
      </c>
      <c r="E25" s="9">
        <v>103</v>
      </c>
      <c r="F25" s="9">
        <v>17</v>
      </c>
      <c r="G25" s="9">
        <v>6</v>
      </c>
      <c r="H25" s="9">
        <v>90</v>
      </c>
      <c r="I25" s="9">
        <v>4</v>
      </c>
      <c r="J25" s="9">
        <v>2</v>
      </c>
      <c r="K25" s="9">
        <v>39</v>
      </c>
      <c r="L25" s="10">
        <f t="shared" si="0"/>
        <v>3520</v>
      </c>
    </row>
    <row r="26" spans="1:12" ht="12.75">
      <c r="A26" s="20" t="s">
        <v>34</v>
      </c>
      <c r="B26" s="9">
        <v>3760</v>
      </c>
      <c r="C26" s="9">
        <v>13</v>
      </c>
      <c r="D26" s="9">
        <v>0</v>
      </c>
      <c r="E26" s="9">
        <v>33</v>
      </c>
      <c r="F26" s="9">
        <v>4</v>
      </c>
      <c r="G26" s="9">
        <v>0</v>
      </c>
      <c r="H26" s="9">
        <v>93</v>
      </c>
      <c r="I26" s="9">
        <v>0</v>
      </c>
      <c r="J26" s="9">
        <v>0</v>
      </c>
      <c r="K26" s="9">
        <v>35</v>
      </c>
      <c r="L26" s="10">
        <f t="shared" si="0"/>
        <v>3938</v>
      </c>
    </row>
    <row r="27" spans="1:12" ht="12.75">
      <c r="A27" s="20" t="s">
        <v>35</v>
      </c>
      <c r="B27" s="9">
        <v>1878</v>
      </c>
      <c r="C27" s="9">
        <v>5</v>
      </c>
      <c r="D27" s="9">
        <v>1</v>
      </c>
      <c r="E27" s="9">
        <v>165</v>
      </c>
      <c r="F27" s="9">
        <v>32</v>
      </c>
      <c r="G27" s="9">
        <v>23</v>
      </c>
      <c r="H27" s="9">
        <v>88</v>
      </c>
      <c r="I27" s="9">
        <v>35</v>
      </c>
      <c r="J27" s="9">
        <v>6</v>
      </c>
      <c r="K27" s="9">
        <v>9</v>
      </c>
      <c r="L27" s="10">
        <f t="shared" si="0"/>
        <v>2242</v>
      </c>
    </row>
    <row r="28" spans="1:12" ht="12.75">
      <c r="A28" s="20" t="s">
        <v>36</v>
      </c>
      <c r="B28" s="9">
        <v>1575</v>
      </c>
      <c r="C28" s="9">
        <v>6</v>
      </c>
      <c r="D28" s="9">
        <v>0</v>
      </c>
      <c r="E28" s="9">
        <v>223</v>
      </c>
      <c r="F28" s="9">
        <v>20</v>
      </c>
      <c r="G28" s="9">
        <v>9</v>
      </c>
      <c r="H28" s="9">
        <v>102</v>
      </c>
      <c r="I28" s="9">
        <v>24</v>
      </c>
      <c r="J28" s="9">
        <v>3</v>
      </c>
      <c r="K28" s="9">
        <v>12</v>
      </c>
      <c r="L28" s="10">
        <f t="shared" si="0"/>
        <v>1974</v>
      </c>
    </row>
    <row r="29" spans="1:12" ht="12.75">
      <c r="A29" s="20" t="s">
        <v>37</v>
      </c>
      <c r="B29" s="9">
        <v>1801</v>
      </c>
      <c r="C29" s="9">
        <v>4</v>
      </c>
      <c r="D29" s="9">
        <v>0</v>
      </c>
      <c r="E29" s="9">
        <v>215</v>
      </c>
      <c r="F29" s="9">
        <v>40</v>
      </c>
      <c r="G29" s="9">
        <v>16</v>
      </c>
      <c r="H29" s="9">
        <v>98</v>
      </c>
      <c r="I29" s="9">
        <v>20</v>
      </c>
      <c r="J29" s="9">
        <v>5</v>
      </c>
      <c r="K29" s="9">
        <v>19</v>
      </c>
      <c r="L29" s="10">
        <f t="shared" si="0"/>
        <v>2218</v>
      </c>
    </row>
    <row r="30" spans="1:12" ht="12.75">
      <c r="A30" s="20" t="s">
        <v>38</v>
      </c>
      <c r="B30" s="9">
        <v>1861</v>
      </c>
      <c r="C30" s="9">
        <v>3</v>
      </c>
      <c r="D30" s="9">
        <v>0</v>
      </c>
      <c r="E30" s="9">
        <v>182</v>
      </c>
      <c r="F30" s="9">
        <v>40</v>
      </c>
      <c r="G30" s="9">
        <v>4</v>
      </c>
      <c r="H30" s="9">
        <v>104</v>
      </c>
      <c r="I30" s="9">
        <v>10</v>
      </c>
      <c r="J30" s="9">
        <v>1</v>
      </c>
      <c r="K30" s="9">
        <v>21</v>
      </c>
      <c r="L30" s="10">
        <f t="shared" si="0"/>
        <v>2226</v>
      </c>
    </row>
    <row r="31" spans="1:12" ht="12.75">
      <c r="A31" s="20" t="s">
        <v>39</v>
      </c>
      <c r="B31" s="9">
        <v>2436</v>
      </c>
      <c r="C31" s="9">
        <v>6</v>
      </c>
      <c r="D31" s="9">
        <v>0</v>
      </c>
      <c r="E31" s="9">
        <v>218</v>
      </c>
      <c r="F31" s="9">
        <v>35</v>
      </c>
      <c r="G31" s="9">
        <v>7</v>
      </c>
      <c r="H31" s="9">
        <v>110</v>
      </c>
      <c r="I31" s="9">
        <v>22</v>
      </c>
      <c r="J31" s="9">
        <v>2</v>
      </c>
      <c r="K31" s="9">
        <v>12</v>
      </c>
      <c r="L31" s="10">
        <f t="shared" si="0"/>
        <v>2848</v>
      </c>
    </row>
    <row r="32" spans="1:12" ht="12.75">
      <c r="A32" s="20" t="s">
        <v>40</v>
      </c>
      <c r="B32" s="9">
        <v>3345</v>
      </c>
      <c r="C32" s="9">
        <v>11</v>
      </c>
      <c r="D32" s="9">
        <v>0</v>
      </c>
      <c r="E32" s="9">
        <v>103</v>
      </c>
      <c r="F32" s="9">
        <v>17</v>
      </c>
      <c r="G32" s="9">
        <v>3</v>
      </c>
      <c r="H32" s="9">
        <v>106</v>
      </c>
      <c r="I32" s="9">
        <v>7</v>
      </c>
      <c r="J32" s="9">
        <v>0</v>
      </c>
      <c r="K32" s="9">
        <v>40</v>
      </c>
      <c r="L32" s="10">
        <f t="shared" si="0"/>
        <v>3632</v>
      </c>
    </row>
    <row r="33" spans="1:12" ht="12.75">
      <c r="A33" s="20" t="s">
        <v>41</v>
      </c>
      <c r="B33" s="9">
        <v>3275</v>
      </c>
      <c r="C33" s="9">
        <v>8</v>
      </c>
      <c r="D33" s="9">
        <v>0</v>
      </c>
      <c r="E33" s="9">
        <v>22</v>
      </c>
      <c r="F33" s="9">
        <v>3</v>
      </c>
      <c r="G33" s="9">
        <v>0</v>
      </c>
      <c r="H33" s="9">
        <v>90</v>
      </c>
      <c r="I33" s="9">
        <v>0</v>
      </c>
      <c r="J33" s="9">
        <v>0</v>
      </c>
      <c r="K33" s="9">
        <v>34</v>
      </c>
      <c r="L33" s="10">
        <f t="shared" si="0"/>
        <v>3432</v>
      </c>
    </row>
    <row r="34" spans="1:12" ht="12.75">
      <c r="A34" s="20" t="s">
        <v>42</v>
      </c>
      <c r="B34" s="9">
        <v>1927</v>
      </c>
      <c r="C34" s="9">
        <v>3</v>
      </c>
      <c r="D34" s="9">
        <v>1</v>
      </c>
      <c r="E34" s="9">
        <v>197</v>
      </c>
      <c r="F34" s="9">
        <v>28</v>
      </c>
      <c r="G34" s="9">
        <v>7</v>
      </c>
      <c r="H34" s="9">
        <v>95</v>
      </c>
      <c r="I34" s="9">
        <v>15</v>
      </c>
      <c r="J34" s="9">
        <v>4</v>
      </c>
      <c r="K34" s="9">
        <v>13</v>
      </c>
      <c r="L34" s="10">
        <f t="shared" si="0"/>
        <v>2290</v>
      </c>
    </row>
    <row r="35" spans="1:12" ht="12.75">
      <c r="A35" s="20" t="s">
        <v>43</v>
      </c>
      <c r="B35" s="9">
        <v>1716</v>
      </c>
      <c r="C35" s="9">
        <v>5</v>
      </c>
      <c r="D35" s="9">
        <v>0</v>
      </c>
      <c r="E35" s="9">
        <v>199</v>
      </c>
      <c r="F35" s="9">
        <v>33</v>
      </c>
      <c r="G35" s="9">
        <v>12</v>
      </c>
      <c r="H35" s="9">
        <v>94</v>
      </c>
      <c r="I35" s="9">
        <v>20</v>
      </c>
      <c r="J35" s="9">
        <v>2</v>
      </c>
      <c r="K35" s="9">
        <v>7</v>
      </c>
      <c r="L35" s="10">
        <f t="shared" si="0"/>
        <v>2088</v>
      </c>
    </row>
    <row r="36" spans="1:12" ht="12.75">
      <c r="A36" s="20" t="s">
        <v>44</v>
      </c>
      <c r="B36" s="9">
        <v>1899</v>
      </c>
      <c r="C36" s="9">
        <v>1</v>
      </c>
      <c r="D36" s="9">
        <v>1</v>
      </c>
      <c r="E36" s="9">
        <v>219</v>
      </c>
      <c r="F36" s="9">
        <v>18</v>
      </c>
      <c r="G36" s="9">
        <v>8</v>
      </c>
      <c r="H36" s="9">
        <v>91</v>
      </c>
      <c r="I36" s="9">
        <v>21</v>
      </c>
      <c r="J36" s="9">
        <v>0</v>
      </c>
      <c r="K36" s="9">
        <v>12</v>
      </c>
      <c r="L36" s="10">
        <f t="shared" si="0"/>
        <v>2270</v>
      </c>
    </row>
    <row r="37" spans="1:12" ht="12.75">
      <c r="A37" s="20" t="s">
        <v>45</v>
      </c>
      <c r="B37" s="9">
        <v>1926</v>
      </c>
      <c r="C37" s="9">
        <v>7</v>
      </c>
      <c r="D37" s="9">
        <v>2</v>
      </c>
      <c r="E37" s="9">
        <v>228</v>
      </c>
      <c r="F37" s="9">
        <v>26</v>
      </c>
      <c r="G37" s="9">
        <v>11</v>
      </c>
      <c r="H37" s="9">
        <v>100</v>
      </c>
      <c r="I37" s="9">
        <v>11</v>
      </c>
      <c r="J37" s="9">
        <v>1</v>
      </c>
      <c r="K37" s="9">
        <v>19</v>
      </c>
      <c r="L37" s="10">
        <f t="shared" si="0"/>
        <v>2331</v>
      </c>
    </row>
    <row r="38" spans="1:12" ht="12.75">
      <c r="A38" s="20" t="s">
        <v>46</v>
      </c>
      <c r="B38" s="9">
        <v>2566</v>
      </c>
      <c r="C38" s="9">
        <v>7</v>
      </c>
      <c r="D38" s="9">
        <v>2</v>
      </c>
      <c r="E38" s="9">
        <v>247</v>
      </c>
      <c r="F38" s="9">
        <v>26</v>
      </c>
      <c r="G38" s="9">
        <v>9</v>
      </c>
      <c r="H38" s="9">
        <v>101</v>
      </c>
      <c r="I38" s="9">
        <v>15</v>
      </c>
      <c r="J38" s="9">
        <v>3</v>
      </c>
      <c r="K38" s="9">
        <v>12</v>
      </c>
      <c r="L38" s="10">
        <f t="shared" si="0"/>
        <v>2988</v>
      </c>
    </row>
    <row r="39" spans="1:12" ht="12.75">
      <c r="A39" s="20" t="s">
        <v>47</v>
      </c>
      <c r="B39" s="9">
        <v>4118</v>
      </c>
      <c r="C39" s="9">
        <v>11</v>
      </c>
      <c r="D39" s="9">
        <v>0</v>
      </c>
      <c r="E39" s="9">
        <v>135</v>
      </c>
      <c r="F39" s="9">
        <v>25</v>
      </c>
      <c r="G39" s="9">
        <v>3</v>
      </c>
      <c r="H39" s="9">
        <v>121</v>
      </c>
      <c r="I39" s="9">
        <v>15</v>
      </c>
      <c r="J39" s="9">
        <v>0</v>
      </c>
      <c r="K39" s="9">
        <v>50</v>
      </c>
      <c r="L39" s="10">
        <f t="shared" si="0"/>
        <v>4478</v>
      </c>
    </row>
    <row r="40" spans="1:12" ht="12.75">
      <c r="A40" s="20" t="s">
        <v>48</v>
      </c>
      <c r="B40" s="9">
        <v>4289</v>
      </c>
      <c r="C40" s="9">
        <v>13</v>
      </c>
      <c r="D40" s="9">
        <v>0</v>
      </c>
      <c r="E40" s="9">
        <v>25</v>
      </c>
      <c r="F40" s="9">
        <v>4</v>
      </c>
      <c r="G40" s="9">
        <v>1</v>
      </c>
      <c r="H40" s="9">
        <v>100</v>
      </c>
      <c r="I40" s="9">
        <v>0</v>
      </c>
      <c r="J40" s="9">
        <v>0</v>
      </c>
      <c r="K40" s="9">
        <v>45</v>
      </c>
      <c r="L40" s="10">
        <f t="shared" si="0"/>
        <v>4477</v>
      </c>
    </row>
    <row r="41" spans="1:12" ht="12.75">
      <c r="A41" s="20" t="s">
        <v>49</v>
      </c>
      <c r="B41" s="9">
        <v>1936</v>
      </c>
      <c r="C41" s="9">
        <v>6</v>
      </c>
      <c r="D41" s="9">
        <v>1</v>
      </c>
      <c r="E41" s="9">
        <v>192</v>
      </c>
      <c r="F41" s="9">
        <v>43</v>
      </c>
      <c r="G41" s="9">
        <v>19</v>
      </c>
      <c r="H41" s="9">
        <v>98</v>
      </c>
      <c r="I41" s="9">
        <v>25</v>
      </c>
      <c r="J41" s="9">
        <v>1</v>
      </c>
      <c r="K41" s="9">
        <v>11</v>
      </c>
      <c r="L41" s="10">
        <f t="shared" si="0"/>
        <v>2332</v>
      </c>
    </row>
    <row r="42" spans="1:12" ht="12.75">
      <c r="A42" s="20" t="s">
        <v>50</v>
      </c>
      <c r="B42" s="9">
        <v>1785</v>
      </c>
      <c r="C42" s="9">
        <v>6</v>
      </c>
      <c r="D42" s="9">
        <v>2</v>
      </c>
      <c r="E42" s="9">
        <v>214</v>
      </c>
      <c r="F42" s="9">
        <v>14</v>
      </c>
      <c r="G42" s="9">
        <v>9</v>
      </c>
      <c r="H42" s="9">
        <v>108</v>
      </c>
      <c r="I42" s="9">
        <v>14</v>
      </c>
      <c r="J42" s="9">
        <v>5</v>
      </c>
      <c r="K42" s="9">
        <v>8</v>
      </c>
      <c r="L42" s="10">
        <f t="shared" si="0"/>
        <v>2165</v>
      </c>
    </row>
    <row r="43" spans="1:12" ht="12.75">
      <c r="A43" s="20" t="s">
        <v>51</v>
      </c>
      <c r="B43" s="9">
        <v>1842</v>
      </c>
      <c r="C43" s="9">
        <v>4</v>
      </c>
      <c r="D43" s="9">
        <v>0</v>
      </c>
      <c r="E43" s="9">
        <v>210</v>
      </c>
      <c r="F43" s="9">
        <v>22</v>
      </c>
      <c r="G43" s="9">
        <v>8</v>
      </c>
      <c r="H43" s="9">
        <v>103</v>
      </c>
      <c r="I43" s="9">
        <v>16</v>
      </c>
      <c r="J43" s="9">
        <v>0</v>
      </c>
      <c r="K43" s="9">
        <v>11</v>
      </c>
      <c r="L43" s="10">
        <f t="shared" si="0"/>
        <v>2216</v>
      </c>
    </row>
    <row r="44" spans="1:12" ht="12.75">
      <c r="A44" s="20" t="s">
        <v>52</v>
      </c>
      <c r="B44" s="9">
        <v>1749</v>
      </c>
      <c r="C44" s="9">
        <v>5</v>
      </c>
      <c r="D44" s="9">
        <v>5</v>
      </c>
      <c r="E44" s="9">
        <v>190</v>
      </c>
      <c r="F44" s="9">
        <v>20</v>
      </c>
      <c r="G44" s="9">
        <v>8</v>
      </c>
      <c r="H44" s="9">
        <v>109</v>
      </c>
      <c r="I44" s="9">
        <v>15</v>
      </c>
      <c r="J44" s="9">
        <v>4</v>
      </c>
      <c r="K44" s="9">
        <v>16</v>
      </c>
      <c r="L44" s="10">
        <f t="shared" si="0"/>
        <v>2121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68444</v>
      </c>
      <c r="C46" s="11">
        <f t="shared" si="1"/>
        <v>203</v>
      </c>
      <c r="D46" s="11">
        <f t="shared" si="1"/>
        <v>18</v>
      </c>
      <c r="E46" s="11">
        <f t="shared" si="1"/>
        <v>4937</v>
      </c>
      <c r="F46" s="11">
        <f t="shared" si="1"/>
        <v>723</v>
      </c>
      <c r="G46" s="11">
        <f t="shared" si="1"/>
        <v>264</v>
      </c>
      <c r="H46" s="11">
        <f t="shared" si="1"/>
        <v>2953</v>
      </c>
      <c r="I46" s="11">
        <f t="shared" si="1"/>
        <v>502</v>
      </c>
      <c r="J46" s="11">
        <f t="shared" si="1"/>
        <v>81</v>
      </c>
      <c r="K46" s="11">
        <f>SUM(K15:K45)</f>
        <v>543</v>
      </c>
      <c r="L46" s="12">
        <f>SUM(L15:L45)</f>
        <v>78668</v>
      </c>
    </row>
    <row r="47" spans="1:12" ht="13.5" thickBot="1">
      <c r="A47" s="22" t="s">
        <v>54</v>
      </c>
      <c r="B47" s="13">
        <f aca="true" t="shared" si="2" ref="B47:K47">(B46/$M13)</f>
        <v>2281.4666666666667</v>
      </c>
      <c r="C47" s="13">
        <f t="shared" si="2"/>
        <v>6.766666666666667</v>
      </c>
      <c r="D47" s="13">
        <f t="shared" si="2"/>
        <v>0.6</v>
      </c>
      <c r="E47" s="13">
        <f t="shared" si="2"/>
        <v>164.56666666666666</v>
      </c>
      <c r="F47" s="13">
        <f t="shared" si="2"/>
        <v>24.1</v>
      </c>
      <c r="G47" s="13">
        <f t="shared" si="2"/>
        <v>8.8</v>
      </c>
      <c r="H47" s="13">
        <f t="shared" si="2"/>
        <v>98.43333333333334</v>
      </c>
      <c r="I47" s="13">
        <f t="shared" si="2"/>
        <v>16.733333333333334</v>
      </c>
      <c r="J47" s="13">
        <f t="shared" si="2"/>
        <v>2.7</v>
      </c>
      <c r="K47" s="13">
        <f t="shared" si="2"/>
        <v>18.1</v>
      </c>
      <c r="L47" s="14">
        <f>SUM(B47:K47)</f>
        <v>2622.2666666666664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6">
      <selection activeCell="I38" sqref="I3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2017</v>
      </c>
    </row>
    <row r="7" spans="1:2" ht="10.5" customHeight="1">
      <c r="A7" s="50"/>
      <c r="B7" s="50"/>
    </row>
    <row r="8" spans="1:2" ht="9.75" customHeight="1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672</v>
      </c>
      <c r="C15" s="9">
        <v>3</v>
      </c>
      <c r="D15" s="9">
        <v>0</v>
      </c>
      <c r="E15" s="9">
        <v>11</v>
      </c>
      <c r="F15" s="9">
        <v>12</v>
      </c>
      <c r="G15" s="9">
        <v>7</v>
      </c>
      <c r="H15" s="9">
        <v>23</v>
      </c>
      <c r="I15" s="9">
        <v>62</v>
      </c>
      <c r="J15" s="9">
        <v>52</v>
      </c>
      <c r="K15" s="9">
        <v>2</v>
      </c>
      <c r="L15" s="10">
        <f aca="true" t="shared" si="0" ref="L15:L45">SUM(B15:K15)</f>
        <v>844</v>
      </c>
      <c r="M15" s="23" t="s">
        <v>59</v>
      </c>
    </row>
    <row r="16" spans="1:13" ht="12.75">
      <c r="A16" s="20" t="s">
        <v>24</v>
      </c>
      <c r="B16" s="9">
        <v>667</v>
      </c>
      <c r="C16" s="9">
        <v>6</v>
      </c>
      <c r="D16" s="9">
        <v>0</v>
      </c>
      <c r="E16" s="9">
        <v>38</v>
      </c>
      <c r="F16" s="9">
        <v>14</v>
      </c>
      <c r="G16" s="9">
        <v>10</v>
      </c>
      <c r="H16" s="9">
        <v>30</v>
      </c>
      <c r="I16" s="9">
        <v>36</v>
      </c>
      <c r="J16" s="9">
        <v>25</v>
      </c>
      <c r="K16" s="9">
        <v>4</v>
      </c>
      <c r="L16" s="10">
        <f t="shared" si="0"/>
        <v>830</v>
      </c>
      <c r="M16" s="28"/>
    </row>
    <row r="17" spans="1:13" ht="12.75">
      <c r="A17" s="20" t="s">
        <v>25</v>
      </c>
      <c r="B17" s="9">
        <v>832</v>
      </c>
      <c r="C17" s="9">
        <v>4</v>
      </c>
      <c r="D17" s="9">
        <v>0</v>
      </c>
      <c r="E17" s="9">
        <v>45</v>
      </c>
      <c r="F17" s="9">
        <v>19</v>
      </c>
      <c r="G17" s="9">
        <v>14</v>
      </c>
      <c r="H17" s="9">
        <v>36</v>
      </c>
      <c r="I17" s="9">
        <v>34</v>
      </c>
      <c r="J17" s="9">
        <v>35</v>
      </c>
      <c r="K17" s="9">
        <v>11</v>
      </c>
      <c r="L17" s="10">
        <f t="shared" si="0"/>
        <v>1030</v>
      </c>
      <c r="M17" s="28"/>
    </row>
    <row r="18" spans="1:13" ht="12.75">
      <c r="A18" s="20" t="s">
        <v>26</v>
      </c>
      <c r="B18" s="9">
        <v>789</v>
      </c>
      <c r="C18" s="9">
        <v>3</v>
      </c>
      <c r="D18" s="9">
        <v>0</v>
      </c>
      <c r="E18" s="9">
        <v>28</v>
      </c>
      <c r="F18" s="9">
        <v>18</v>
      </c>
      <c r="G18" s="9">
        <v>5</v>
      </c>
      <c r="H18" s="9">
        <v>24</v>
      </c>
      <c r="I18" s="9">
        <v>39</v>
      </c>
      <c r="J18" s="9">
        <v>55</v>
      </c>
      <c r="K18" s="9">
        <v>0</v>
      </c>
      <c r="L18" s="10">
        <f t="shared" si="0"/>
        <v>961</v>
      </c>
      <c r="M18" s="28"/>
    </row>
    <row r="19" spans="1:13" ht="12.75">
      <c r="A19" s="20" t="s">
        <v>27</v>
      </c>
      <c r="B19" s="9">
        <v>763</v>
      </c>
      <c r="C19" s="9">
        <v>1</v>
      </c>
      <c r="D19" s="9">
        <v>0</v>
      </c>
      <c r="E19" s="9">
        <v>12</v>
      </c>
      <c r="F19" s="9">
        <v>13</v>
      </c>
      <c r="G19" s="9">
        <v>2</v>
      </c>
      <c r="H19" s="9">
        <v>25</v>
      </c>
      <c r="I19" s="9">
        <v>47</v>
      </c>
      <c r="J19" s="9">
        <v>42</v>
      </c>
      <c r="K19" s="9">
        <v>0</v>
      </c>
      <c r="L19" s="10">
        <f t="shared" si="0"/>
        <v>905</v>
      </c>
      <c r="M19" s="28"/>
    </row>
    <row r="20" spans="1:13" ht="12.75">
      <c r="A20" s="20" t="s">
        <v>28</v>
      </c>
      <c r="B20" s="9">
        <v>728</v>
      </c>
      <c r="C20" s="9">
        <v>4</v>
      </c>
      <c r="D20" s="9">
        <v>0</v>
      </c>
      <c r="E20" s="9">
        <v>27</v>
      </c>
      <c r="F20" s="9">
        <v>14</v>
      </c>
      <c r="G20" s="9">
        <v>1</v>
      </c>
      <c r="H20" s="9">
        <v>30</v>
      </c>
      <c r="I20" s="9">
        <v>69</v>
      </c>
      <c r="J20" s="9">
        <v>38</v>
      </c>
      <c r="K20" s="9">
        <v>14</v>
      </c>
      <c r="L20" s="10">
        <f t="shared" si="0"/>
        <v>925</v>
      </c>
      <c r="M20" s="28"/>
    </row>
    <row r="21" spans="1:13" ht="12.75">
      <c r="A21" s="20" t="s">
        <v>29</v>
      </c>
      <c r="B21" s="9">
        <v>620</v>
      </c>
      <c r="C21" s="9">
        <v>2</v>
      </c>
      <c r="D21" s="9">
        <v>0</v>
      </c>
      <c r="E21" s="9">
        <v>42</v>
      </c>
      <c r="F21" s="9">
        <v>17</v>
      </c>
      <c r="G21" s="9">
        <v>3</v>
      </c>
      <c r="H21" s="9">
        <v>33</v>
      </c>
      <c r="I21" s="9">
        <v>78</v>
      </c>
      <c r="J21" s="9">
        <v>56</v>
      </c>
      <c r="K21" s="9">
        <v>23</v>
      </c>
      <c r="L21" s="10">
        <f t="shared" si="0"/>
        <v>874</v>
      </c>
      <c r="M21" s="28"/>
    </row>
    <row r="22" spans="1:13" ht="12.75">
      <c r="A22" s="20" t="s">
        <v>30</v>
      </c>
      <c r="B22" s="9">
        <v>632</v>
      </c>
      <c r="C22" s="9">
        <v>0</v>
      </c>
      <c r="D22" s="9">
        <v>0</v>
      </c>
      <c r="E22" s="9">
        <v>44</v>
      </c>
      <c r="F22" s="9">
        <v>16</v>
      </c>
      <c r="G22" s="9">
        <v>9</v>
      </c>
      <c r="H22" s="9">
        <v>28</v>
      </c>
      <c r="I22" s="9">
        <v>61</v>
      </c>
      <c r="J22" s="9">
        <v>36</v>
      </c>
      <c r="K22" s="9">
        <v>8</v>
      </c>
      <c r="L22" s="10">
        <f t="shared" si="0"/>
        <v>834</v>
      </c>
      <c r="M22" s="28"/>
    </row>
    <row r="23" spans="1:13" ht="12.75">
      <c r="A23" s="20" t="s">
        <v>31</v>
      </c>
      <c r="B23" s="9">
        <v>701</v>
      </c>
      <c r="C23" s="9">
        <v>5</v>
      </c>
      <c r="D23" s="9">
        <v>0</v>
      </c>
      <c r="E23" s="9">
        <v>50</v>
      </c>
      <c r="F23" s="9">
        <v>24</v>
      </c>
      <c r="G23" s="9">
        <v>8</v>
      </c>
      <c r="H23" s="9">
        <v>28</v>
      </c>
      <c r="I23" s="9">
        <v>77</v>
      </c>
      <c r="J23" s="9">
        <v>36</v>
      </c>
      <c r="K23" s="9">
        <v>1</v>
      </c>
      <c r="L23" s="10">
        <f t="shared" si="0"/>
        <v>930</v>
      </c>
      <c r="M23" s="28"/>
    </row>
    <row r="24" spans="1:13" ht="12.75">
      <c r="A24" s="20" t="s">
        <v>32</v>
      </c>
      <c r="B24" s="9">
        <v>972</v>
      </c>
      <c r="C24" s="9">
        <v>10</v>
      </c>
      <c r="D24" s="9">
        <v>0</v>
      </c>
      <c r="E24" s="9">
        <v>43</v>
      </c>
      <c r="F24" s="9">
        <v>25</v>
      </c>
      <c r="G24" s="9">
        <v>15</v>
      </c>
      <c r="H24" s="9">
        <v>40</v>
      </c>
      <c r="I24" s="9">
        <v>75</v>
      </c>
      <c r="J24" s="9">
        <v>38</v>
      </c>
      <c r="K24" s="9">
        <v>5</v>
      </c>
      <c r="L24" s="10">
        <f t="shared" si="0"/>
        <v>1223</v>
      </c>
      <c r="M24" s="28"/>
    </row>
    <row r="25" spans="1:13" ht="12.75">
      <c r="A25" s="20" t="s">
        <v>33</v>
      </c>
      <c r="B25" s="9">
        <v>904</v>
      </c>
      <c r="C25" s="9">
        <v>12</v>
      </c>
      <c r="D25" s="9">
        <v>0</v>
      </c>
      <c r="E25" s="9">
        <v>31</v>
      </c>
      <c r="F25" s="9">
        <v>16</v>
      </c>
      <c r="G25" s="9">
        <v>15</v>
      </c>
      <c r="H25" s="9">
        <v>39</v>
      </c>
      <c r="I25" s="9">
        <v>54</v>
      </c>
      <c r="J25" s="9">
        <v>44</v>
      </c>
      <c r="K25" s="9">
        <v>4</v>
      </c>
      <c r="L25" s="10">
        <f t="shared" si="0"/>
        <v>1119</v>
      </c>
      <c r="M25" s="28"/>
    </row>
    <row r="26" spans="1:13" ht="12.75">
      <c r="A26" s="20" t="s">
        <v>34</v>
      </c>
      <c r="B26" s="9">
        <v>1050</v>
      </c>
      <c r="C26" s="9">
        <v>12</v>
      </c>
      <c r="D26" s="9">
        <v>0</v>
      </c>
      <c r="E26" s="9">
        <v>7</v>
      </c>
      <c r="F26" s="9">
        <v>11</v>
      </c>
      <c r="G26" s="9">
        <v>1</v>
      </c>
      <c r="H26" s="9">
        <v>29</v>
      </c>
      <c r="I26" s="9">
        <v>69</v>
      </c>
      <c r="J26" s="9">
        <v>22</v>
      </c>
      <c r="K26" s="9">
        <v>11</v>
      </c>
      <c r="L26" s="10">
        <f t="shared" si="0"/>
        <v>1212</v>
      </c>
      <c r="M26" s="28"/>
    </row>
    <row r="27" spans="1:13" ht="12.75">
      <c r="A27" s="20" t="s">
        <v>35</v>
      </c>
      <c r="B27" s="9">
        <v>756</v>
      </c>
      <c r="C27" s="9">
        <v>1</v>
      </c>
      <c r="D27" s="9">
        <v>0</v>
      </c>
      <c r="E27" s="9">
        <v>32</v>
      </c>
      <c r="F27" s="9">
        <v>33</v>
      </c>
      <c r="G27" s="9">
        <v>4</v>
      </c>
      <c r="H27" s="9">
        <v>33</v>
      </c>
      <c r="I27" s="9">
        <v>67</v>
      </c>
      <c r="J27" s="9">
        <v>23</v>
      </c>
      <c r="K27" s="9">
        <v>9</v>
      </c>
      <c r="L27" s="10">
        <f t="shared" si="0"/>
        <v>958</v>
      </c>
      <c r="M27" s="28"/>
    </row>
    <row r="28" spans="1:12" ht="12.75">
      <c r="A28" s="20">
        <v>14</v>
      </c>
      <c r="B28" s="9">
        <v>627</v>
      </c>
      <c r="C28" s="9">
        <v>1</v>
      </c>
      <c r="D28" s="9">
        <v>0</v>
      </c>
      <c r="E28" s="9">
        <v>47</v>
      </c>
      <c r="F28" s="9">
        <v>33</v>
      </c>
      <c r="G28" s="9">
        <v>3</v>
      </c>
      <c r="H28" s="9">
        <v>26</v>
      </c>
      <c r="I28" s="9">
        <v>77</v>
      </c>
      <c r="J28" s="9">
        <v>27</v>
      </c>
      <c r="K28" s="9">
        <v>5</v>
      </c>
      <c r="L28" s="10">
        <f t="shared" si="0"/>
        <v>846</v>
      </c>
    </row>
    <row r="29" spans="1:12" ht="12.75">
      <c r="A29" s="20" t="s">
        <v>37</v>
      </c>
      <c r="B29" s="9">
        <v>650</v>
      </c>
      <c r="C29" s="9">
        <v>3</v>
      </c>
      <c r="D29" s="9">
        <v>0</v>
      </c>
      <c r="E29" s="9">
        <v>36</v>
      </c>
      <c r="F29" s="9">
        <v>21</v>
      </c>
      <c r="G29" s="9">
        <v>7</v>
      </c>
      <c r="H29" s="9">
        <v>29</v>
      </c>
      <c r="I29" s="9">
        <v>93</v>
      </c>
      <c r="J29" s="9">
        <v>38</v>
      </c>
      <c r="K29" s="9">
        <v>2</v>
      </c>
      <c r="L29" s="10">
        <f t="shared" si="0"/>
        <v>879</v>
      </c>
    </row>
    <row r="30" spans="1:12" ht="12.75">
      <c r="A30" s="20" t="s">
        <v>38</v>
      </c>
      <c r="B30" s="9">
        <v>774</v>
      </c>
      <c r="C30" s="9">
        <v>2</v>
      </c>
      <c r="D30" s="9">
        <v>0</v>
      </c>
      <c r="E30" s="9">
        <v>49</v>
      </c>
      <c r="F30" s="9">
        <v>26</v>
      </c>
      <c r="G30" s="9">
        <v>13</v>
      </c>
      <c r="H30" s="9">
        <v>32</v>
      </c>
      <c r="I30" s="9">
        <v>91</v>
      </c>
      <c r="J30" s="9">
        <v>43</v>
      </c>
      <c r="K30" s="9">
        <v>3</v>
      </c>
      <c r="L30" s="10">
        <f t="shared" si="0"/>
        <v>1033</v>
      </c>
    </row>
    <row r="31" spans="1:12" ht="12.75">
      <c r="A31" s="20" t="s">
        <v>39</v>
      </c>
      <c r="B31" s="9">
        <v>1032</v>
      </c>
      <c r="C31" s="9">
        <v>11</v>
      </c>
      <c r="D31" s="9">
        <v>0</v>
      </c>
      <c r="E31" s="9">
        <v>34</v>
      </c>
      <c r="F31" s="9">
        <v>21</v>
      </c>
      <c r="G31" s="9">
        <v>8</v>
      </c>
      <c r="H31" s="9">
        <v>35</v>
      </c>
      <c r="I31" s="9">
        <v>80</v>
      </c>
      <c r="J31" s="9">
        <v>42</v>
      </c>
      <c r="K31" s="9">
        <v>8</v>
      </c>
      <c r="L31" s="10">
        <f t="shared" si="0"/>
        <v>1271</v>
      </c>
    </row>
    <row r="32" spans="1:12" ht="12.75">
      <c r="A32" s="20" t="s">
        <v>40</v>
      </c>
      <c r="B32" s="9">
        <v>913</v>
      </c>
      <c r="C32" s="9">
        <v>12</v>
      </c>
      <c r="D32" s="9">
        <v>0</v>
      </c>
      <c r="E32" s="9">
        <v>30</v>
      </c>
      <c r="F32" s="9">
        <v>14</v>
      </c>
      <c r="G32" s="9">
        <v>12</v>
      </c>
      <c r="H32" s="9">
        <v>22</v>
      </c>
      <c r="I32" s="9">
        <v>71</v>
      </c>
      <c r="J32" s="9">
        <v>46</v>
      </c>
      <c r="K32" s="9">
        <v>13</v>
      </c>
      <c r="L32" s="10">
        <f t="shared" si="0"/>
        <v>1133</v>
      </c>
    </row>
    <row r="33" spans="1:12" ht="12.75">
      <c r="A33" s="20" t="s">
        <v>41</v>
      </c>
      <c r="B33" s="9">
        <v>989</v>
      </c>
      <c r="C33" s="9">
        <v>6</v>
      </c>
      <c r="D33" s="9">
        <v>0</v>
      </c>
      <c r="E33" s="9">
        <v>4</v>
      </c>
      <c r="F33" s="9">
        <v>12</v>
      </c>
      <c r="G33" s="9">
        <v>3</v>
      </c>
      <c r="H33" s="9">
        <v>59</v>
      </c>
      <c r="I33" s="9">
        <v>47</v>
      </c>
      <c r="J33" s="9">
        <v>13</v>
      </c>
      <c r="K33" s="9">
        <v>5</v>
      </c>
      <c r="L33" s="10">
        <f t="shared" si="0"/>
        <v>1138</v>
      </c>
    </row>
    <row r="34" spans="1:12" ht="12.75">
      <c r="A34" s="20" t="s">
        <v>42</v>
      </c>
      <c r="B34" s="9">
        <v>942</v>
      </c>
      <c r="C34" s="9">
        <v>7</v>
      </c>
      <c r="D34" s="9">
        <v>0</v>
      </c>
      <c r="E34" s="9">
        <v>42</v>
      </c>
      <c r="F34" s="9">
        <v>40</v>
      </c>
      <c r="G34" s="9">
        <v>9</v>
      </c>
      <c r="H34" s="9">
        <v>35</v>
      </c>
      <c r="I34" s="9">
        <v>58</v>
      </c>
      <c r="J34" s="9">
        <v>44</v>
      </c>
      <c r="K34" s="9">
        <v>6</v>
      </c>
      <c r="L34" s="10">
        <f t="shared" si="0"/>
        <v>1183</v>
      </c>
    </row>
    <row r="35" spans="1:12" ht="12.75">
      <c r="A35" s="20" t="s">
        <v>43</v>
      </c>
      <c r="B35" s="9">
        <v>765</v>
      </c>
      <c r="C35" s="9">
        <v>2</v>
      </c>
      <c r="D35" s="9">
        <v>0</v>
      </c>
      <c r="E35" s="9">
        <v>46</v>
      </c>
      <c r="F35" s="9">
        <v>38</v>
      </c>
      <c r="G35" s="9">
        <v>5</v>
      </c>
      <c r="H35" s="9">
        <v>30</v>
      </c>
      <c r="I35" s="9">
        <v>75</v>
      </c>
      <c r="J35" s="9">
        <v>28</v>
      </c>
      <c r="K35" s="9">
        <v>11</v>
      </c>
      <c r="L35" s="10">
        <f t="shared" si="0"/>
        <v>1000</v>
      </c>
    </row>
    <row r="36" spans="1:12" ht="12.75">
      <c r="A36" s="20" t="s">
        <v>44</v>
      </c>
      <c r="B36" s="9">
        <v>720</v>
      </c>
      <c r="C36" s="9">
        <v>0</v>
      </c>
      <c r="D36" s="9">
        <v>0</v>
      </c>
      <c r="E36" s="9">
        <v>42</v>
      </c>
      <c r="F36" s="9">
        <v>32</v>
      </c>
      <c r="G36" s="9">
        <v>2</v>
      </c>
      <c r="H36" s="9">
        <v>35</v>
      </c>
      <c r="I36" s="9">
        <v>89</v>
      </c>
      <c r="J36" s="9">
        <v>48</v>
      </c>
      <c r="K36" s="9">
        <v>5</v>
      </c>
      <c r="L36" s="10">
        <f t="shared" si="0"/>
        <v>973</v>
      </c>
    </row>
    <row r="37" spans="1:12" ht="12.75">
      <c r="A37" s="20" t="s">
        <v>45</v>
      </c>
      <c r="B37" s="9">
        <v>792</v>
      </c>
      <c r="C37" s="9">
        <v>9</v>
      </c>
      <c r="D37" s="9">
        <v>0</v>
      </c>
      <c r="E37" s="9">
        <v>52</v>
      </c>
      <c r="F37" s="9">
        <v>41</v>
      </c>
      <c r="G37" s="9">
        <v>2</v>
      </c>
      <c r="H37" s="9">
        <v>27</v>
      </c>
      <c r="I37" s="9">
        <v>110</v>
      </c>
      <c r="J37" s="9">
        <v>51</v>
      </c>
      <c r="K37" s="9">
        <v>4</v>
      </c>
      <c r="L37" s="10">
        <f t="shared" si="0"/>
        <v>1088</v>
      </c>
    </row>
    <row r="38" spans="1:12" ht="12.75">
      <c r="A38" s="20" t="s">
        <v>46</v>
      </c>
      <c r="B38" s="9">
        <v>1053</v>
      </c>
      <c r="C38" s="9">
        <v>5</v>
      </c>
      <c r="D38" s="9">
        <v>0</v>
      </c>
      <c r="E38" s="9">
        <v>38</v>
      </c>
      <c r="F38" s="9">
        <v>22</v>
      </c>
      <c r="G38" s="9">
        <v>7</v>
      </c>
      <c r="H38" s="9">
        <v>35</v>
      </c>
      <c r="I38" s="9">
        <v>89</v>
      </c>
      <c r="J38" s="9">
        <v>52</v>
      </c>
      <c r="K38" s="9">
        <v>18</v>
      </c>
      <c r="L38" s="10">
        <f t="shared" si="0"/>
        <v>1319</v>
      </c>
    </row>
    <row r="39" spans="1:12" ht="12.75">
      <c r="A39" s="20" t="s">
        <v>47</v>
      </c>
      <c r="B39" s="9">
        <v>906</v>
      </c>
      <c r="C39" s="9">
        <v>5</v>
      </c>
      <c r="D39" s="9">
        <v>0</v>
      </c>
      <c r="E39" s="9">
        <v>21</v>
      </c>
      <c r="F39" s="9">
        <v>18</v>
      </c>
      <c r="G39" s="9">
        <v>11</v>
      </c>
      <c r="H39" s="9">
        <v>26</v>
      </c>
      <c r="I39" s="9">
        <v>56</v>
      </c>
      <c r="J39" s="9">
        <v>41</v>
      </c>
      <c r="K39" s="9">
        <v>17</v>
      </c>
      <c r="L39" s="10">
        <f t="shared" si="0"/>
        <v>1101</v>
      </c>
    </row>
    <row r="40" spans="1:12" ht="12.75">
      <c r="A40" s="20" t="s">
        <v>48</v>
      </c>
      <c r="B40" s="9">
        <v>925</v>
      </c>
      <c r="C40" s="9">
        <v>10</v>
      </c>
      <c r="D40" s="9">
        <v>0</v>
      </c>
      <c r="E40" s="9">
        <v>2</v>
      </c>
      <c r="F40" s="9">
        <v>14</v>
      </c>
      <c r="G40" s="9">
        <v>14</v>
      </c>
      <c r="H40" s="9">
        <v>28</v>
      </c>
      <c r="I40" s="9">
        <v>57</v>
      </c>
      <c r="J40" s="9">
        <v>29</v>
      </c>
      <c r="K40" s="9">
        <v>22</v>
      </c>
      <c r="L40" s="10">
        <f t="shared" si="0"/>
        <v>1101</v>
      </c>
    </row>
    <row r="41" spans="1:12" ht="12.75">
      <c r="A41" s="20" t="s">
        <v>49</v>
      </c>
      <c r="B41" s="9">
        <v>785</v>
      </c>
      <c r="C41" s="9">
        <v>9</v>
      </c>
      <c r="D41" s="9">
        <v>0</v>
      </c>
      <c r="E41" s="9">
        <v>39</v>
      </c>
      <c r="F41" s="9">
        <v>25</v>
      </c>
      <c r="G41" s="9">
        <v>5</v>
      </c>
      <c r="H41" s="9">
        <v>36</v>
      </c>
      <c r="I41" s="9">
        <v>39</v>
      </c>
      <c r="J41" s="9">
        <v>32</v>
      </c>
      <c r="K41" s="9">
        <v>0</v>
      </c>
      <c r="L41" s="10">
        <f t="shared" si="0"/>
        <v>970</v>
      </c>
    </row>
    <row r="42" spans="1:12" ht="12.75">
      <c r="A42" s="20" t="s">
        <v>50</v>
      </c>
      <c r="B42" s="9">
        <v>647</v>
      </c>
      <c r="C42" s="9">
        <v>4</v>
      </c>
      <c r="D42" s="9">
        <v>0</v>
      </c>
      <c r="E42" s="9">
        <v>46</v>
      </c>
      <c r="F42" s="9">
        <v>33</v>
      </c>
      <c r="G42" s="9">
        <v>17</v>
      </c>
      <c r="H42" s="9">
        <v>28</v>
      </c>
      <c r="I42" s="9">
        <v>67</v>
      </c>
      <c r="J42" s="9">
        <v>61</v>
      </c>
      <c r="K42" s="9">
        <v>6</v>
      </c>
      <c r="L42" s="10">
        <f t="shared" si="0"/>
        <v>909</v>
      </c>
    </row>
    <row r="43" spans="1:12" ht="12.75">
      <c r="A43" s="20" t="s">
        <v>51</v>
      </c>
      <c r="B43" s="9">
        <v>702</v>
      </c>
      <c r="C43" s="9">
        <v>7</v>
      </c>
      <c r="D43" s="9">
        <v>0</v>
      </c>
      <c r="E43" s="9">
        <v>34</v>
      </c>
      <c r="F43" s="9">
        <v>22</v>
      </c>
      <c r="G43" s="9">
        <v>5</v>
      </c>
      <c r="H43" s="9">
        <v>34</v>
      </c>
      <c r="I43" s="9">
        <v>54</v>
      </c>
      <c r="J43" s="9">
        <v>57</v>
      </c>
      <c r="K43" s="9">
        <v>4</v>
      </c>
      <c r="L43" s="10">
        <f t="shared" si="0"/>
        <v>919</v>
      </c>
    </row>
    <row r="44" spans="1:12" ht="12.75">
      <c r="A44" s="20" t="s">
        <v>52</v>
      </c>
      <c r="B44" s="9">
        <v>719</v>
      </c>
      <c r="C44" s="9">
        <v>3</v>
      </c>
      <c r="D44" s="9">
        <v>0</v>
      </c>
      <c r="E44" s="9">
        <v>51</v>
      </c>
      <c r="F44" s="9">
        <v>35</v>
      </c>
      <c r="G44" s="9">
        <v>4</v>
      </c>
      <c r="H44" s="9">
        <v>31</v>
      </c>
      <c r="I44" s="9">
        <v>36</v>
      </c>
      <c r="J44" s="9">
        <v>43</v>
      </c>
      <c r="K44" s="9">
        <v>4</v>
      </c>
      <c r="L44" s="10">
        <f t="shared" si="0"/>
        <v>926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24027</v>
      </c>
      <c r="C46" s="11">
        <f t="shared" si="1"/>
        <v>159</v>
      </c>
      <c r="D46" s="11">
        <f t="shared" si="1"/>
        <v>0</v>
      </c>
      <c r="E46" s="11">
        <f t="shared" si="1"/>
        <v>1023</v>
      </c>
      <c r="F46" s="11">
        <f t="shared" si="1"/>
        <v>679</v>
      </c>
      <c r="G46" s="11">
        <f t="shared" si="1"/>
        <v>221</v>
      </c>
      <c r="H46" s="11">
        <f t="shared" si="1"/>
        <v>946</v>
      </c>
      <c r="I46" s="11">
        <f t="shared" si="1"/>
        <v>1957</v>
      </c>
      <c r="J46" s="11">
        <f t="shared" si="1"/>
        <v>1197</v>
      </c>
      <c r="K46" s="11">
        <f t="shared" si="1"/>
        <v>225</v>
      </c>
      <c r="L46" s="12">
        <f t="shared" si="1"/>
        <v>30434</v>
      </c>
    </row>
    <row r="47" spans="1:12" ht="13.5" thickBot="1">
      <c r="A47" s="22" t="s">
        <v>54</v>
      </c>
      <c r="B47" s="13">
        <f aca="true" t="shared" si="2" ref="B47:L47">(B46/$M13)</f>
        <v>800.9</v>
      </c>
      <c r="C47" s="13">
        <f t="shared" si="2"/>
        <v>5.3</v>
      </c>
      <c r="D47" s="13">
        <f t="shared" si="2"/>
        <v>0</v>
      </c>
      <c r="E47" s="13">
        <f t="shared" si="2"/>
        <v>34.1</v>
      </c>
      <c r="F47" s="13">
        <f t="shared" si="2"/>
        <v>22.633333333333333</v>
      </c>
      <c r="G47" s="13">
        <f t="shared" si="2"/>
        <v>7.366666666666666</v>
      </c>
      <c r="H47" s="13">
        <f t="shared" si="2"/>
        <v>31.533333333333335</v>
      </c>
      <c r="I47" s="13">
        <f t="shared" si="2"/>
        <v>65.23333333333333</v>
      </c>
      <c r="J47" s="13">
        <f t="shared" si="2"/>
        <v>39.9</v>
      </c>
      <c r="K47" s="13">
        <f t="shared" si="2"/>
        <v>7.5</v>
      </c>
      <c r="L47" s="14">
        <f t="shared" si="2"/>
        <v>1014.4666666666667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2017</v>
      </c>
    </row>
    <row r="7" spans="1:2" ht="12.75">
      <c r="A7" s="50"/>
      <c r="B7" s="50"/>
    </row>
    <row r="8" spans="1:2" ht="12.75">
      <c r="A8" s="50"/>
      <c r="B8" s="50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2051</v>
      </c>
      <c r="C15" s="9">
        <v>2</v>
      </c>
      <c r="D15" s="9">
        <v>0</v>
      </c>
      <c r="E15" s="9">
        <v>42</v>
      </c>
      <c r="F15" s="9">
        <v>15</v>
      </c>
      <c r="G15" s="9">
        <v>9</v>
      </c>
      <c r="H15" s="9">
        <v>26</v>
      </c>
      <c r="I15" s="9">
        <v>245</v>
      </c>
      <c r="J15" s="9">
        <v>55</v>
      </c>
      <c r="K15" s="9">
        <v>1</v>
      </c>
      <c r="L15" s="10">
        <f aca="true" t="shared" si="0" ref="L15:L45">SUM(B15:K15)</f>
        <v>2446</v>
      </c>
      <c r="M15" s="23" t="s">
        <v>59</v>
      </c>
    </row>
    <row r="16" spans="1:13" ht="12.75">
      <c r="A16" s="20" t="s">
        <v>24</v>
      </c>
      <c r="B16" s="9">
        <v>1662</v>
      </c>
      <c r="C16" s="9">
        <v>7</v>
      </c>
      <c r="D16" s="9">
        <v>0</v>
      </c>
      <c r="E16" s="9">
        <v>119</v>
      </c>
      <c r="F16" s="9">
        <v>89</v>
      </c>
      <c r="G16" s="9">
        <v>68</v>
      </c>
      <c r="H16" s="9">
        <v>47</v>
      </c>
      <c r="I16" s="9">
        <v>514</v>
      </c>
      <c r="J16" s="9">
        <v>107</v>
      </c>
      <c r="K16" s="9">
        <v>7</v>
      </c>
      <c r="L16" s="10">
        <f t="shared" si="0"/>
        <v>2620</v>
      </c>
      <c r="M16" s="28"/>
    </row>
    <row r="17" spans="1:13" ht="12.75">
      <c r="A17" s="20" t="s">
        <v>25</v>
      </c>
      <c r="B17" s="9">
        <v>2033</v>
      </c>
      <c r="C17" s="9">
        <v>8</v>
      </c>
      <c r="D17" s="9">
        <v>0</v>
      </c>
      <c r="E17" s="9">
        <v>178</v>
      </c>
      <c r="F17" s="9">
        <v>87</v>
      </c>
      <c r="G17" s="9">
        <v>62</v>
      </c>
      <c r="H17" s="9">
        <v>58</v>
      </c>
      <c r="I17" s="9">
        <v>540</v>
      </c>
      <c r="J17" s="9">
        <v>104</v>
      </c>
      <c r="K17" s="9">
        <v>5</v>
      </c>
      <c r="L17" s="10">
        <f t="shared" si="0"/>
        <v>3075</v>
      </c>
      <c r="M17" s="28"/>
    </row>
    <row r="18" spans="1:13" ht="12.75">
      <c r="A18" s="20" t="s">
        <v>26</v>
      </c>
      <c r="B18" s="9">
        <v>1726</v>
      </c>
      <c r="C18" s="9">
        <v>6</v>
      </c>
      <c r="D18" s="9">
        <v>0</v>
      </c>
      <c r="E18" s="9">
        <v>83</v>
      </c>
      <c r="F18" s="9">
        <v>61</v>
      </c>
      <c r="G18" s="9">
        <v>35</v>
      </c>
      <c r="H18" s="9">
        <v>54</v>
      </c>
      <c r="I18" s="9">
        <v>301</v>
      </c>
      <c r="J18" s="9">
        <v>66</v>
      </c>
      <c r="K18" s="9">
        <v>0</v>
      </c>
      <c r="L18" s="10">
        <f t="shared" si="0"/>
        <v>2332</v>
      </c>
      <c r="M18" s="28"/>
    </row>
    <row r="19" spans="1:13" ht="12.75">
      <c r="A19" s="20" t="s">
        <v>27</v>
      </c>
      <c r="B19" s="9">
        <v>1725</v>
      </c>
      <c r="C19" s="9">
        <v>7</v>
      </c>
      <c r="D19" s="9">
        <v>0</v>
      </c>
      <c r="E19" s="9">
        <v>28</v>
      </c>
      <c r="F19" s="9">
        <v>6</v>
      </c>
      <c r="G19" s="9">
        <v>29</v>
      </c>
      <c r="H19" s="9">
        <v>47</v>
      </c>
      <c r="I19" s="9">
        <v>108</v>
      </c>
      <c r="J19" s="9">
        <v>29</v>
      </c>
      <c r="K19" s="9">
        <v>5</v>
      </c>
      <c r="L19" s="10">
        <f t="shared" si="0"/>
        <v>1984</v>
      </c>
      <c r="M19" s="28"/>
    </row>
    <row r="20" spans="1:13" ht="12.75">
      <c r="A20" s="20" t="s">
        <v>28</v>
      </c>
      <c r="B20" s="9">
        <v>1759</v>
      </c>
      <c r="C20" s="9">
        <v>3</v>
      </c>
      <c r="D20" s="9">
        <v>1</v>
      </c>
      <c r="E20" s="9">
        <v>123</v>
      </c>
      <c r="F20" s="9">
        <v>89</v>
      </c>
      <c r="G20" s="9">
        <v>109</v>
      </c>
      <c r="H20" s="9">
        <v>45</v>
      </c>
      <c r="I20" s="9">
        <v>501</v>
      </c>
      <c r="J20" s="9">
        <v>129</v>
      </c>
      <c r="K20" s="9">
        <v>6</v>
      </c>
      <c r="L20" s="10">
        <f t="shared" si="0"/>
        <v>2765</v>
      </c>
      <c r="M20" s="28"/>
    </row>
    <row r="21" spans="1:13" ht="12.75">
      <c r="A21" s="20" t="s">
        <v>29</v>
      </c>
      <c r="B21" s="9">
        <v>1443</v>
      </c>
      <c r="C21" s="9">
        <v>6</v>
      </c>
      <c r="D21" s="9">
        <v>1</v>
      </c>
      <c r="E21" s="9">
        <v>146</v>
      </c>
      <c r="F21" s="9">
        <v>82</v>
      </c>
      <c r="G21" s="9">
        <v>103</v>
      </c>
      <c r="H21" s="9">
        <v>47</v>
      </c>
      <c r="I21" s="9">
        <v>538</v>
      </c>
      <c r="J21" s="9">
        <v>103</v>
      </c>
      <c r="K21" s="9">
        <v>3</v>
      </c>
      <c r="L21" s="10">
        <f t="shared" si="0"/>
        <v>2472</v>
      </c>
      <c r="M21" s="28"/>
    </row>
    <row r="22" spans="1:13" ht="12.75">
      <c r="A22" s="20" t="s">
        <v>30</v>
      </c>
      <c r="B22" s="9">
        <v>1467</v>
      </c>
      <c r="C22" s="9">
        <v>9</v>
      </c>
      <c r="D22" s="9">
        <v>0</v>
      </c>
      <c r="E22" s="9">
        <v>170</v>
      </c>
      <c r="F22" s="9">
        <v>115</v>
      </c>
      <c r="G22" s="9">
        <v>58</v>
      </c>
      <c r="H22" s="9">
        <v>63</v>
      </c>
      <c r="I22" s="9">
        <v>473</v>
      </c>
      <c r="J22" s="9">
        <v>188</v>
      </c>
      <c r="K22" s="9">
        <v>5</v>
      </c>
      <c r="L22" s="10">
        <f t="shared" si="0"/>
        <v>2548</v>
      </c>
      <c r="M22" s="28"/>
    </row>
    <row r="23" spans="1:13" ht="12.75">
      <c r="A23" s="20" t="s">
        <v>31</v>
      </c>
      <c r="B23" s="9">
        <v>1741</v>
      </c>
      <c r="C23" s="9">
        <v>4</v>
      </c>
      <c r="D23" s="9">
        <v>0</v>
      </c>
      <c r="E23" s="9">
        <v>189</v>
      </c>
      <c r="F23" s="9">
        <v>160</v>
      </c>
      <c r="G23" s="9">
        <v>67</v>
      </c>
      <c r="H23" s="9">
        <v>69</v>
      </c>
      <c r="I23" s="9">
        <v>552</v>
      </c>
      <c r="J23" s="9">
        <v>97</v>
      </c>
      <c r="K23" s="9">
        <v>5</v>
      </c>
      <c r="L23" s="10">
        <f t="shared" si="0"/>
        <v>2884</v>
      </c>
      <c r="M23" s="28"/>
    </row>
    <row r="24" spans="1:13" ht="12.75">
      <c r="A24" s="20" t="s">
        <v>32</v>
      </c>
      <c r="B24" s="9">
        <v>2401</v>
      </c>
      <c r="C24" s="9">
        <v>9</v>
      </c>
      <c r="D24" s="9">
        <v>0</v>
      </c>
      <c r="E24" s="9">
        <v>189</v>
      </c>
      <c r="F24" s="9">
        <v>216</v>
      </c>
      <c r="G24" s="9">
        <v>35</v>
      </c>
      <c r="H24" s="9">
        <v>65</v>
      </c>
      <c r="I24" s="9">
        <v>600</v>
      </c>
      <c r="J24" s="9">
        <v>57</v>
      </c>
      <c r="K24" s="9">
        <v>11</v>
      </c>
      <c r="L24" s="10">
        <f t="shared" si="0"/>
        <v>3583</v>
      </c>
      <c r="M24" s="28"/>
    </row>
    <row r="25" spans="1:13" ht="12.75">
      <c r="A25" s="20" t="s">
        <v>33</v>
      </c>
      <c r="B25" s="9">
        <v>2241</v>
      </c>
      <c r="C25" s="9">
        <v>11</v>
      </c>
      <c r="D25" s="9">
        <v>2</v>
      </c>
      <c r="E25" s="9">
        <v>100</v>
      </c>
      <c r="F25" s="9">
        <v>136</v>
      </c>
      <c r="G25" s="9">
        <v>33</v>
      </c>
      <c r="H25" s="9">
        <v>59</v>
      </c>
      <c r="I25" s="9">
        <v>451</v>
      </c>
      <c r="J25" s="9">
        <v>53</v>
      </c>
      <c r="K25" s="9">
        <v>15</v>
      </c>
      <c r="L25" s="10">
        <f t="shared" si="0"/>
        <v>3101</v>
      </c>
      <c r="M25" s="28"/>
    </row>
    <row r="26" spans="1:13" ht="12.75">
      <c r="A26" s="20" t="s">
        <v>34</v>
      </c>
      <c r="B26" s="9">
        <v>2311</v>
      </c>
      <c r="C26" s="9">
        <v>10</v>
      </c>
      <c r="D26" s="9">
        <v>0</v>
      </c>
      <c r="E26" s="9">
        <v>22</v>
      </c>
      <c r="F26" s="9">
        <v>22</v>
      </c>
      <c r="G26" s="9">
        <v>6</v>
      </c>
      <c r="H26" s="9">
        <v>62</v>
      </c>
      <c r="I26" s="9">
        <v>127</v>
      </c>
      <c r="J26" s="9">
        <v>19</v>
      </c>
      <c r="K26" s="9">
        <v>28</v>
      </c>
      <c r="L26" s="10">
        <f t="shared" si="0"/>
        <v>2607</v>
      </c>
      <c r="M26" s="28"/>
    </row>
    <row r="27" spans="1:13" ht="12.75">
      <c r="A27" s="20" t="s">
        <v>35</v>
      </c>
      <c r="B27" s="9">
        <v>1929</v>
      </c>
      <c r="C27" s="9">
        <v>9</v>
      </c>
      <c r="D27" s="9">
        <v>2</v>
      </c>
      <c r="E27" s="9">
        <v>120</v>
      </c>
      <c r="F27" s="9">
        <v>147</v>
      </c>
      <c r="G27" s="9">
        <v>44</v>
      </c>
      <c r="H27" s="9">
        <v>62</v>
      </c>
      <c r="I27" s="9">
        <v>580</v>
      </c>
      <c r="J27" s="9">
        <v>78</v>
      </c>
      <c r="K27" s="9">
        <v>12</v>
      </c>
      <c r="L27" s="10">
        <f t="shared" si="0"/>
        <v>2983</v>
      </c>
      <c r="M27" s="28"/>
    </row>
    <row r="28" spans="1:12" ht="12.75">
      <c r="A28" s="20">
        <v>14</v>
      </c>
      <c r="B28" s="9">
        <v>1583</v>
      </c>
      <c r="C28" s="9">
        <v>8</v>
      </c>
      <c r="D28" s="9">
        <v>0</v>
      </c>
      <c r="E28" s="9">
        <v>181</v>
      </c>
      <c r="F28" s="9">
        <v>184</v>
      </c>
      <c r="G28" s="9">
        <v>57</v>
      </c>
      <c r="H28" s="9">
        <v>96</v>
      </c>
      <c r="I28" s="9">
        <v>614</v>
      </c>
      <c r="J28" s="9">
        <v>139</v>
      </c>
      <c r="K28" s="9">
        <v>5</v>
      </c>
      <c r="L28" s="10">
        <f t="shared" si="0"/>
        <v>2867</v>
      </c>
    </row>
    <row r="29" spans="1:12" ht="12.75">
      <c r="A29" s="20" t="s">
        <v>37</v>
      </c>
      <c r="B29" s="9">
        <v>1557</v>
      </c>
      <c r="C29" s="9">
        <v>6</v>
      </c>
      <c r="D29" s="9">
        <v>0</v>
      </c>
      <c r="E29" s="9">
        <v>177</v>
      </c>
      <c r="F29" s="9">
        <v>200</v>
      </c>
      <c r="G29" s="9">
        <v>83</v>
      </c>
      <c r="H29" s="9">
        <v>90</v>
      </c>
      <c r="I29" s="9">
        <v>555</v>
      </c>
      <c r="J29" s="9">
        <v>152</v>
      </c>
      <c r="K29" s="9">
        <v>4</v>
      </c>
      <c r="L29" s="10">
        <f t="shared" si="0"/>
        <v>2824</v>
      </c>
    </row>
    <row r="30" spans="1:12" ht="12.75">
      <c r="A30" s="20" t="s">
        <v>38</v>
      </c>
      <c r="B30" s="9">
        <v>1724</v>
      </c>
      <c r="C30" s="9">
        <v>7</v>
      </c>
      <c r="D30" s="9">
        <v>0</v>
      </c>
      <c r="E30" s="9">
        <v>180</v>
      </c>
      <c r="F30" s="9">
        <v>216</v>
      </c>
      <c r="G30" s="9">
        <v>55</v>
      </c>
      <c r="H30" s="9">
        <v>62</v>
      </c>
      <c r="I30" s="9">
        <v>685</v>
      </c>
      <c r="J30" s="9">
        <v>104</v>
      </c>
      <c r="K30" s="9">
        <v>5</v>
      </c>
      <c r="L30" s="10">
        <f t="shared" si="0"/>
        <v>3038</v>
      </c>
    </row>
    <row r="31" spans="1:12" ht="12.75">
      <c r="A31" s="20" t="s">
        <v>39</v>
      </c>
      <c r="B31" s="9">
        <v>2121</v>
      </c>
      <c r="C31" s="9">
        <v>8</v>
      </c>
      <c r="D31" s="9">
        <v>0</v>
      </c>
      <c r="E31" s="9">
        <v>157</v>
      </c>
      <c r="F31" s="9">
        <v>173</v>
      </c>
      <c r="G31" s="9">
        <v>48</v>
      </c>
      <c r="H31" s="9">
        <v>64</v>
      </c>
      <c r="I31" s="9">
        <v>644</v>
      </c>
      <c r="J31" s="9">
        <v>91</v>
      </c>
      <c r="K31" s="9">
        <v>12</v>
      </c>
      <c r="L31" s="10">
        <f t="shared" si="0"/>
        <v>3318</v>
      </c>
    </row>
    <row r="32" spans="1:12" ht="12.75">
      <c r="A32" s="20" t="s">
        <v>40</v>
      </c>
      <c r="B32" s="9">
        <v>1844</v>
      </c>
      <c r="C32" s="9">
        <v>15</v>
      </c>
      <c r="D32" s="9">
        <v>1</v>
      </c>
      <c r="E32" s="9">
        <v>72</v>
      </c>
      <c r="F32" s="9">
        <v>119</v>
      </c>
      <c r="G32" s="9">
        <v>19</v>
      </c>
      <c r="H32" s="9">
        <v>50</v>
      </c>
      <c r="I32" s="9">
        <v>384</v>
      </c>
      <c r="J32" s="9">
        <v>31</v>
      </c>
      <c r="K32" s="9">
        <v>19</v>
      </c>
      <c r="L32" s="10">
        <f t="shared" si="0"/>
        <v>2554</v>
      </c>
    </row>
    <row r="33" spans="1:12" ht="12.75">
      <c r="A33" s="20" t="s">
        <v>41</v>
      </c>
      <c r="B33" s="9">
        <v>1904</v>
      </c>
      <c r="C33" s="9">
        <v>8</v>
      </c>
      <c r="D33" s="9">
        <v>0</v>
      </c>
      <c r="E33" s="9">
        <v>22</v>
      </c>
      <c r="F33" s="9">
        <v>4</v>
      </c>
      <c r="G33" s="9">
        <v>4</v>
      </c>
      <c r="H33" s="9">
        <v>39</v>
      </c>
      <c r="I33" s="9">
        <v>90</v>
      </c>
      <c r="J33" s="9">
        <v>26</v>
      </c>
      <c r="K33" s="9">
        <v>21</v>
      </c>
      <c r="L33" s="10">
        <f t="shared" si="0"/>
        <v>2118</v>
      </c>
    </row>
    <row r="34" spans="1:12" ht="12.75">
      <c r="A34" s="20" t="s">
        <v>42</v>
      </c>
      <c r="B34" s="9">
        <v>1843</v>
      </c>
      <c r="C34" s="9">
        <v>6</v>
      </c>
      <c r="D34" s="9">
        <v>0</v>
      </c>
      <c r="E34" s="9">
        <v>129</v>
      </c>
      <c r="F34" s="9">
        <v>153</v>
      </c>
      <c r="G34" s="9">
        <v>107</v>
      </c>
      <c r="H34" s="9">
        <v>69</v>
      </c>
      <c r="I34" s="9">
        <v>656</v>
      </c>
      <c r="J34" s="9">
        <v>138</v>
      </c>
      <c r="K34" s="9">
        <v>8</v>
      </c>
      <c r="L34" s="10">
        <f t="shared" si="0"/>
        <v>3109</v>
      </c>
    </row>
    <row r="35" spans="1:12" ht="12.75">
      <c r="A35" s="20" t="s">
        <v>43</v>
      </c>
      <c r="B35" s="9">
        <v>1523</v>
      </c>
      <c r="C35" s="9">
        <v>3</v>
      </c>
      <c r="D35" s="9">
        <v>0</v>
      </c>
      <c r="E35" s="9">
        <v>168</v>
      </c>
      <c r="F35" s="9">
        <v>212</v>
      </c>
      <c r="G35" s="9">
        <v>61</v>
      </c>
      <c r="H35" s="9">
        <v>63</v>
      </c>
      <c r="I35" s="9">
        <v>793</v>
      </c>
      <c r="J35" s="9">
        <v>224</v>
      </c>
      <c r="K35" s="9">
        <v>8</v>
      </c>
      <c r="L35" s="10">
        <f t="shared" si="0"/>
        <v>3055</v>
      </c>
    </row>
    <row r="36" spans="1:12" ht="12.75">
      <c r="A36" s="20" t="s">
        <v>44</v>
      </c>
      <c r="B36" s="9">
        <v>1520</v>
      </c>
      <c r="C36" s="9">
        <v>13</v>
      </c>
      <c r="D36" s="9">
        <v>1</v>
      </c>
      <c r="E36" s="9">
        <v>165</v>
      </c>
      <c r="F36" s="9">
        <v>194</v>
      </c>
      <c r="G36" s="9">
        <v>112</v>
      </c>
      <c r="H36" s="9">
        <v>69</v>
      </c>
      <c r="I36" s="9">
        <v>808</v>
      </c>
      <c r="J36" s="9">
        <v>138</v>
      </c>
      <c r="K36" s="9">
        <v>8</v>
      </c>
      <c r="L36" s="10">
        <f t="shared" si="0"/>
        <v>3028</v>
      </c>
    </row>
    <row r="37" spans="1:12" ht="12.75">
      <c r="A37" s="20" t="s">
        <v>45</v>
      </c>
      <c r="B37" s="9">
        <v>1554</v>
      </c>
      <c r="C37" s="9">
        <v>16</v>
      </c>
      <c r="D37" s="9">
        <v>1</v>
      </c>
      <c r="E37" s="9">
        <v>171</v>
      </c>
      <c r="F37" s="9">
        <v>189</v>
      </c>
      <c r="G37" s="9">
        <v>126</v>
      </c>
      <c r="H37" s="9">
        <v>70</v>
      </c>
      <c r="I37" s="9">
        <v>843</v>
      </c>
      <c r="J37" s="9">
        <v>138</v>
      </c>
      <c r="K37" s="9">
        <v>16</v>
      </c>
      <c r="L37" s="10">
        <f t="shared" si="0"/>
        <v>3124</v>
      </c>
    </row>
    <row r="38" spans="1:12" ht="12.75">
      <c r="A38" s="20" t="s">
        <v>46</v>
      </c>
      <c r="B38" s="9">
        <v>2176</v>
      </c>
      <c r="C38" s="9">
        <v>16</v>
      </c>
      <c r="D38" s="9">
        <v>0</v>
      </c>
      <c r="E38" s="9">
        <v>190</v>
      </c>
      <c r="F38" s="9">
        <v>218</v>
      </c>
      <c r="G38" s="9">
        <v>72</v>
      </c>
      <c r="H38" s="9">
        <v>72</v>
      </c>
      <c r="I38" s="9">
        <v>752</v>
      </c>
      <c r="J38" s="9">
        <v>127</v>
      </c>
      <c r="K38" s="9">
        <v>6</v>
      </c>
      <c r="L38" s="10">
        <f t="shared" si="0"/>
        <v>3629</v>
      </c>
    </row>
    <row r="39" spans="1:12" ht="12.75">
      <c r="A39" s="20" t="s">
        <v>47</v>
      </c>
      <c r="B39" s="9">
        <v>1930</v>
      </c>
      <c r="C39" s="9">
        <v>7</v>
      </c>
      <c r="D39" s="9">
        <v>0</v>
      </c>
      <c r="E39" s="9">
        <v>97</v>
      </c>
      <c r="F39" s="9">
        <v>149</v>
      </c>
      <c r="G39" s="9">
        <v>27</v>
      </c>
      <c r="H39" s="9">
        <v>65</v>
      </c>
      <c r="I39" s="9">
        <v>459</v>
      </c>
      <c r="J39" s="9">
        <v>77</v>
      </c>
      <c r="K39" s="9">
        <v>10</v>
      </c>
      <c r="L39" s="10">
        <f t="shared" si="0"/>
        <v>2821</v>
      </c>
    </row>
    <row r="40" spans="1:12" ht="12.75">
      <c r="A40" s="20" t="s">
        <v>48</v>
      </c>
      <c r="B40" s="9">
        <v>2181</v>
      </c>
      <c r="C40" s="9">
        <v>10</v>
      </c>
      <c r="D40" s="9">
        <v>0</v>
      </c>
      <c r="E40" s="9">
        <v>34</v>
      </c>
      <c r="F40" s="9">
        <v>6</v>
      </c>
      <c r="G40" s="9">
        <v>11</v>
      </c>
      <c r="H40" s="9">
        <v>63</v>
      </c>
      <c r="I40" s="9">
        <v>182</v>
      </c>
      <c r="J40" s="9">
        <v>21</v>
      </c>
      <c r="K40" s="9">
        <v>11</v>
      </c>
      <c r="L40" s="10">
        <f t="shared" si="0"/>
        <v>2519</v>
      </c>
    </row>
    <row r="41" spans="1:12" ht="12.75">
      <c r="A41" s="20" t="s">
        <v>49</v>
      </c>
      <c r="B41" s="9">
        <v>1198</v>
      </c>
      <c r="C41" s="9">
        <v>7</v>
      </c>
      <c r="D41" s="9">
        <v>0</v>
      </c>
      <c r="E41" s="9">
        <v>108</v>
      </c>
      <c r="F41" s="9">
        <v>106</v>
      </c>
      <c r="G41" s="9">
        <v>34</v>
      </c>
      <c r="H41" s="9">
        <v>40</v>
      </c>
      <c r="I41" s="9">
        <v>670</v>
      </c>
      <c r="J41" s="9">
        <v>115</v>
      </c>
      <c r="K41" s="9">
        <v>6</v>
      </c>
      <c r="L41" s="10">
        <f t="shared" si="0"/>
        <v>2284</v>
      </c>
    </row>
    <row r="42" spans="1:12" ht="12.75">
      <c r="A42" s="20" t="s">
        <v>50</v>
      </c>
      <c r="B42" s="9">
        <v>1509</v>
      </c>
      <c r="C42" s="9">
        <v>7</v>
      </c>
      <c r="D42" s="9">
        <v>1</v>
      </c>
      <c r="E42" s="9">
        <v>185</v>
      </c>
      <c r="F42" s="9">
        <v>274</v>
      </c>
      <c r="G42" s="9">
        <v>65</v>
      </c>
      <c r="H42" s="9">
        <v>71</v>
      </c>
      <c r="I42" s="9">
        <v>886</v>
      </c>
      <c r="J42" s="9">
        <v>162</v>
      </c>
      <c r="K42" s="9">
        <v>4</v>
      </c>
      <c r="L42" s="10">
        <f t="shared" si="0"/>
        <v>3164</v>
      </c>
    </row>
    <row r="43" spans="1:12" ht="12.75">
      <c r="A43" s="20" t="s">
        <v>51</v>
      </c>
      <c r="B43" s="9">
        <v>1436</v>
      </c>
      <c r="C43" s="9">
        <v>2</v>
      </c>
      <c r="D43" s="9">
        <v>2</v>
      </c>
      <c r="E43" s="9">
        <v>171</v>
      </c>
      <c r="F43" s="9">
        <v>261</v>
      </c>
      <c r="G43" s="9">
        <v>59</v>
      </c>
      <c r="H43" s="9">
        <v>65</v>
      </c>
      <c r="I43" s="9">
        <v>815</v>
      </c>
      <c r="J43" s="9">
        <v>154</v>
      </c>
      <c r="K43" s="9">
        <v>6</v>
      </c>
      <c r="L43" s="10">
        <f t="shared" si="0"/>
        <v>2971</v>
      </c>
    </row>
    <row r="44" spans="1:12" ht="12.75">
      <c r="A44" s="20" t="s">
        <v>52</v>
      </c>
      <c r="B44" s="9">
        <v>1704</v>
      </c>
      <c r="C44" s="9">
        <v>4</v>
      </c>
      <c r="D44" s="9">
        <v>0</v>
      </c>
      <c r="E44" s="9">
        <v>182</v>
      </c>
      <c r="F44" s="9">
        <v>189</v>
      </c>
      <c r="G44" s="9">
        <v>87</v>
      </c>
      <c r="H44" s="9">
        <v>65</v>
      </c>
      <c r="I44" s="9">
        <v>831</v>
      </c>
      <c r="J44" s="9">
        <v>137</v>
      </c>
      <c r="K44" s="9">
        <v>12</v>
      </c>
      <c r="L44" s="10">
        <f t="shared" si="0"/>
        <v>3211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53796</v>
      </c>
      <c r="C46" s="11">
        <f t="shared" si="1"/>
        <v>234</v>
      </c>
      <c r="D46" s="11">
        <f t="shared" si="1"/>
        <v>12</v>
      </c>
      <c r="E46" s="11">
        <f t="shared" si="1"/>
        <v>3898</v>
      </c>
      <c r="F46" s="11">
        <f t="shared" si="1"/>
        <v>4072</v>
      </c>
      <c r="G46" s="11">
        <f t="shared" si="1"/>
        <v>1685</v>
      </c>
      <c r="H46" s="11">
        <f t="shared" si="1"/>
        <v>1817</v>
      </c>
      <c r="I46" s="11">
        <f t="shared" si="1"/>
        <v>16197</v>
      </c>
      <c r="J46" s="11">
        <f t="shared" si="1"/>
        <v>3059</v>
      </c>
      <c r="K46" s="11">
        <f t="shared" si="1"/>
        <v>264</v>
      </c>
      <c r="L46" s="12">
        <f t="shared" si="1"/>
        <v>85034</v>
      </c>
    </row>
    <row r="47" spans="1:12" ht="13.5" thickBot="1">
      <c r="A47" s="22" t="s">
        <v>54</v>
      </c>
      <c r="B47" s="13">
        <f aca="true" t="shared" si="2" ref="B47:L47">(B46/$M13)</f>
        <v>1793.2</v>
      </c>
      <c r="C47" s="13">
        <f t="shared" si="2"/>
        <v>7.8</v>
      </c>
      <c r="D47" s="13">
        <f t="shared" si="2"/>
        <v>0.4</v>
      </c>
      <c r="E47" s="13">
        <f t="shared" si="2"/>
        <v>129.93333333333334</v>
      </c>
      <c r="F47" s="13">
        <f t="shared" si="2"/>
        <v>135.73333333333332</v>
      </c>
      <c r="G47" s="13">
        <f t="shared" si="2"/>
        <v>56.166666666666664</v>
      </c>
      <c r="H47" s="13">
        <f t="shared" si="2"/>
        <v>60.56666666666667</v>
      </c>
      <c r="I47" s="13">
        <f t="shared" si="2"/>
        <v>539.9</v>
      </c>
      <c r="J47" s="13">
        <f t="shared" si="2"/>
        <v>101.96666666666667</v>
      </c>
      <c r="K47" s="13">
        <f t="shared" si="2"/>
        <v>8.8</v>
      </c>
      <c r="L47" s="14">
        <f t="shared" si="2"/>
        <v>2834.4666666666667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4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2014-08-11T12:56:19Z</cp:lastPrinted>
  <dcterms:created xsi:type="dcterms:W3CDTF">2004-02-06T13:10:41Z</dcterms:created>
  <dcterms:modified xsi:type="dcterms:W3CDTF">2017-12-07T17:26:19Z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Noviembre</vt:lpwstr>
  </property>
  <property fmtid="{D5CDD505-2E9C-101B-9397-08002B2CF9AE}" pid="4" name="A">
    <vt:lpwstr>2017</vt:lpwstr>
  </property>
  <property fmtid="{D5CDD505-2E9C-101B-9397-08002B2CF9AE}" pid="5" name="URL Documen">
    <vt:lpwstr>/PasadasVehiculares/Vehic-NOVIEMBRE-2017.xls</vt:lpwstr>
  </property>
  <property fmtid="{D5CDD505-2E9C-101B-9397-08002B2CF9AE}" pid="6" name="N_M">
    <vt:lpwstr>11.0000000000000</vt:lpwstr>
  </property>
</Properties>
</file>