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firstSheet="5" activeTab="9"/>
  </bookViews>
  <sheets>
    <sheet name="Cristo-Redentor-mayo-20" sheetId="1" r:id="rId1"/>
    <sheet name="Chaimavida mayo 20-ambos-senti" sheetId="2" r:id="rId2"/>
    <sheet name="Chaimavida-mayo-20-sent-Bulnes" sheetId="3" r:id="rId3"/>
    <sheet name="Chaimavida-mayo-20-sent-Concep" sheetId="4" r:id="rId4"/>
    <sheet name="Las-Raices-mayo-20-ambos-sent" sheetId="5" r:id="rId5"/>
    <sheet name="Las-Raices-may-20-sent-Curacaut" sheetId="6" r:id="rId6"/>
    <sheet name="Las-Raices-mayo-20-sent-Lonquim" sheetId="7" r:id="rId7"/>
    <sheet name="San-Roque-may-20-ambos-sentid" sheetId="8" r:id="rId8"/>
    <sheet name="San-Roque-may-20-sent-SantJuana" sheetId="9" r:id="rId9"/>
    <sheet name="San-Roque-may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<sst xmlns="http://schemas.openxmlformats.org/spreadsheetml/2006/main" count="614" uniqueCount="76">
  <si>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</si>
  <si>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</si>
  <si>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</si>
  <si>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</si>
  <si>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</si>
  <si>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</si>
  <si>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</si>
  <si>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</si>
  <si>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</si>
  <si>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</si>
  <si>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</si>
  <si>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</si>
  <si>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</si>
  <si>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</si>
  <si>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</si>
  <si>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</si>
  <si>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</si>
  <si>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</si>
  <si>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</si>
  <si>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</si>
  <si>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</si>
  <si>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</si>
  <si>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</si>
  <si>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</si>
  <si>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</si>
  <si>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</si>
  <si>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</si>
  <si>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</si>
  <si>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</si>
  <si>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</si>
  <si>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</si>
  <si>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</si>
  <si>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</si>
  <si>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</si>
  <si>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</si>
  <si>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</si>
  <si>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</si>
  <si>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</si>
  <si>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</si>
  <si>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</si>
  <si>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</si>
  <si>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</si>
  <si>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</si>
  <si>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</si>
  <si>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</si>
  <si>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</si>
  <si>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</si>
  <si>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</si>
  <si>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</si>
  <si>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</si>
  <si>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</si>
  <si>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</si>
  <si>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</si>
  <si>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</si>
  <si>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</si>
  <si>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</si>
  <si>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</si>
  <si>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</si>
  <si>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</si>
  <si>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</si>
  <si>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</si>
  <si>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</si>
  <si>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</si>
  <si>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</si>
  <si>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</si>
  <si>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</si>
  <si>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</si>
  <si>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</si>
  <si>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</si>
  <si>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</si>
  <si>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</si>
  <si>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</si>
  <si>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</si>
  <si>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</si>
  <si>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MAYO</t>
  </si>
  <si>
    <t>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</si>
</sst>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6">
      <selection activeCell="O32" sqref="O32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</v>
      </c>
      <c r="C15" s="9">
        <v>0</v>
      </c>
      <c r="D15" s="9">
        <v>0</v>
      </c>
      <c r="E15" s="9">
        <v>8</v>
      </c>
      <c r="F15" s="9">
        <v>1</v>
      </c>
      <c r="G15" s="9">
        <v>50</v>
      </c>
      <c r="H15" s="9">
        <v>0</v>
      </c>
      <c r="I15" s="9">
        <v>219</v>
      </c>
      <c r="J15" s="9">
        <v>4</v>
      </c>
      <c r="K15" s="9">
        <v>0</v>
      </c>
      <c r="L15" s="10">
        <f aca="true" t="shared" si="0" ref="L15:L45">SUM(B15:K15)</f>
        <v>288</v>
      </c>
      <c r="M15" s="23" t="s">
        <v>57</v>
      </c>
    </row>
    <row r="16" spans="1:13" ht="12.75">
      <c r="A16" s="20" t="s">
        <v>22</v>
      </c>
      <c r="B16" s="9">
        <v>5</v>
      </c>
      <c r="C16" s="9">
        <v>0</v>
      </c>
      <c r="D16" s="9">
        <v>0</v>
      </c>
      <c r="E16" s="9">
        <v>1</v>
      </c>
      <c r="F16" s="9">
        <v>1</v>
      </c>
      <c r="G16" s="9">
        <v>15</v>
      </c>
      <c r="H16" s="9">
        <v>0</v>
      </c>
      <c r="I16" s="9">
        <v>305</v>
      </c>
      <c r="J16" s="9">
        <v>69</v>
      </c>
      <c r="K16" s="9">
        <v>0</v>
      </c>
      <c r="L16" s="10">
        <f t="shared" si="0"/>
        <v>396</v>
      </c>
      <c r="M16" s="28"/>
    </row>
    <row r="17" spans="1:13" ht="12.75">
      <c r="A17" s="20" t="s">
        <v>23</v>
      </c>
      <c r="B17" s="9">
        <v>0</v>
      </c>
      <c r="C17" s="9">
        <v>0</v>
      </c>
      <c r="D17" s="9">
        <v>0</v>
      </c>
      <c r="E17" s="9">
        <v>1</v>
      </c>
      <c r="F17" s="9">
        <v>0</v>
      </c>
      <c r="G17" s="9">
        <v>20</v>
      </c>
      <c r="H17" s="9">
        <v>0</v>
      </c>
      <c r="I17" s="9">
        <v>76</v>
      </c>
      <c r="J17" s="9">
        <v>7</v>
      </c>
      <c r="K17" s="9">
        <v>0</v>
      </c>
      <c r="L17" s="10">
        <f t="shared" si="0"/>
        <v>104</v>
      </c>
      <c r="M17" s="28"/>
    </row>
    <row r="18" spans="1:13" ht="12.75">
      <c r="A18" s="20" t="s">
        <v>24</v>
      </c>
      <c r="B18" s="9">
        <v>2</v>
      </c>
      <c r="C18" s="9">
        <v>0</v>
      </c>
      <c r="D18" s="9">
        <v>0</v>
      </c>
      <c r="E18" s="9">
        <v>4</v>
      </c>
      <c r="F18" s="9">
        <v>0</v>
      </c>
      <c r="G18" s="9">
        <v>16</v>
      </c>
      <c r="H18" s="9">
        <v>0</v>
      </c>
      <c r="I18" s="9">
        <v>272</v>
      </c>
      <c r="J18" s="9">
        <v>29</v>
      </c>
      <c r="K18" s="9">
        <v>0</v>
      </c>
      <c r="L18" s="10">
        <f t="shared" si="0"/>
        <v>323</v>
      </c>
      <c r="M18" s="28"/>
    </row>
    <row r="19" spans="1:13" ht="12.75">
      <c r="A19" s="20" t="s">
        <v>25</v>
      </c>
      <c r="B19" s="9">
        <v>5</v>
      </c>
      <c r="C19" s="9">
        <v>0</v>
      </c>
      <c r="D19" s="9">
        <v>0</v>
      </c>
      <c r="E19" s="9">
        <v>3</v>
      </c>
      <c r="F19" s="9">
        <v>5</v>
      </c>
      <c r="G19" s="9">
        <v>143</v>
      </c>
      <c r="H19" s="9">
        <v>0</v>
      </c>
      <c r="I19" s="9">
        <v>352</v>
      </c>
      <c r="J19" s="9">
        <v>20</v>
      </c>
      <c r="K19" s="9">
        <v>0</v>
      </c>
      <c r="L19" s="10">
        <f t="shared" si="0"/>
        <v>528</v>
      </c>
      <c r="M19" s="28"/>
    </row>
    <row r="20" spans="1:13" ht="12.75">
      <c r="A20" s="20" t="s">
        <v>26</v>
      </c>
      <c r="B20" s="9">
        <v>6</v>
      </c>
      <c r="C20" s="9">
        <v>0</v>
      </c>
      <c r="D20" s="9">
        <v>0</v>
      </c>
      <c r="E20" s="9">
        <v>6</v>
      </c>
      <c r="F20" s="9">
        <v>1</v>
      </c>
      <c r="G20" s="9">
        <v>273</v>
      </c>
      <c r="H20" s="9">
        <v>0</v>
      </c>
      <c r="I20" s="9">
        <v>168</v>
      </c>
      <c r="J20" s="9">
        <v>25</v>
      </c>
      <c r="K20" s="9">
        <v>0</v>
      </c>
      <c r="L20" s="10">
        <f t="shared" si="0"/>
        <v>479</v>
      </c>
      <c r="M20" s="28"/>
    </row>
    <row r="21" spans="1:13" ht="12.75">
      <c r="A21" s="20" t="s">
        <v>27</v>
      </c>
      <c r="B21" s="9">
        <v>3</v>
      </c>
      <c r="C21" s="9">
        <v>0</v>
      </c>
      <c r="D21" s="9">
        <v>3</v>
      </c>
      <c r="E21" s="9">
        <v>0</v>
      </c>
      <c r="F21" s="9">
        <v>3</v>
      </c>
      <c r="G21" s="9">
        <v>142</v>
      </c>
      <c r="H21" s="9">
        <v>0</v>
      </c>
      <c r="I21" s="9">
        <v>336</v>
      </c>
      <c r="J21" s="9">
        <v>22</v>
      </c>
      <c r="K21" s="9">
        <v>0</v>
      </c>
      <c r="L21" s="10">
        <f t="shared" si="0"/>
        <v>509</v>
      </c>
      <c r="M21" s="28"/>
    </row>
    <row r="22" spans="1:13" ht="12.75">
      <c r="A22" s="20" t="s">
        <v>28</v>
      </c>
      <c r="B22" s="9">
        <v>3</v>
      </c>
      <c r="C22" s="9">
        <v>0</v>
      </c>
      <c r="D22" s="9">
        <v>2</v>
      </c>
      <c r="E22" s="9">
        <v>5</v>
      </c>
      <c r="F22" s="9">
        <v>2</v>
      </c>
      <c r="G22" s="9">
        <v>304</v>
      </c>
      <c r="H22" s="9">
        <v>0</v>
      </c>
      <c r="I22" s="9">
        <v>216</v>
      </c>
      <c r="J22" s="9">
        <v>28</v>
      </c>
      <c r="K22" s="9">
        <v>0</v>
      </c>
      <c r="L22" s="10">
        <f t="shared" si="0"/>
        <v>560</v>
      </c>
      <c r="M22" s="28"/>
    </row>
    <row r="23" spans="1:13" ht="12.75">
      <c r="A23" s="20" t="s">
        <v>29</v>
      </c>
      <c r="B23" s="9">
        <v>1</v>
      </c>
      <c r="C23" s="9">
        <v>0</v>
      </c>
      <c r="D23" s="9">
        <v>0</v>
      </c>
      <c r="E23" s="9">
        <v>4</v>
      </c>
      <c r="F23" s="9">
        <v>0</v>
      </c>
      <c r="G23" s="9">
        <v>168</v>
      </c>
      <c r="H23" s="9">
        <v>0</v>
      </c>
      <c r="I23" s="9">
        <v>320</v>
      </c>
      <c r="J23" s="9">
        <v>56</v>
      </c>
      <c r="K23" s="9">
        <v>1</v>
      </c>
      <c r="L23" s="10">
        <f t="shared" si="0"/>
        <v>550</v>
      </c>
      <c r="M23" s="28"/>
    </row>
    <row r="24" spans="1:13" ht="12.75">
      <c r="A24" s="20" t="s">
        <v>30</v>
      </c>
      <c r="B24" s="9">
        <v>3</v>
      </c>
      <c r="C24" s="9">
        <v>0</v>
      </c>
      <c r="D24" s="9">
        <v>0</v>
      </c>
      <c r="E24" s="9">
        <v>2</v>
      </c>
      <c r="F24" s="9">
        <v>0</v>
      </c>
      <c r="G24" s="9">
        <v>93</v>
      </c>
      <c r="H24" s="9">
        <v>0</v>
      </c>
      <c r="I24" s="9">
        <v>84</v>
      </c>
      <c r="J24" s="9">
        <v>9</v>
      </c>
      <c r="K24" s="9">
        <v>0</v>
      </c>
      <c r="L24" s="10">
        <f t="shared" si="0"/>
        <v>191</v>
      </c>
      <c r="M24" s="28"/>
    </row>
    <row r="25" spans="1:13" ht="12.75">
      <c r="A25" s="20" t="s">
        <v>31</v>
      </c>
      <c r="B25" s="9">
        <v>3</v>
      </c>
      <c r="C25" s="9">
        <v>0</v>
      </c>
      <c r="D25" s="9">
        <v>0</v>
      </c>
      <c r="E25" s="9">
        <v>4</v>
      </c>
      <c r="F25" s="9">
        <v>1</v>
      </c>
      <c r="G25" s="9">
        <v>123</v>
      </c>
      <c r="H25" s="9">
        <v>0</v>
      </c>
      <c r="I25" s="9">
        <v>154</v>
      </c>
      <c r="J25" s="9">
        <v>9</v>
      </c>
      <c r="K25" s="9">
        <v>0</v>
      </c>
      <c r="L25" s="10">
        <f t="shared" si="0"/>
        <v>294</v>
      </c>
      <c r="M25" s="28"/>
    </row>
    <row r="26" spans="1:13" ht="12.75">
      <c r="A26" s="20" t="s">
        <v>32</v>
      </c>
      <c r="B26" s="9">
        <v>2</v>
      </c>
      <c r="C26" s="9">
        <v>0</v>
      </c>
      <c r="D26" s="9">
        <v>0</v>
      </c>
      <c r="E26" s="9">
        <v>4</v>
      </c>
      <c r="F26" s="9">
        <v>1</v>
      </c>
      <c r="G26" s="9">
        <v>179</v>
      </c>
      <c r="H26" s="9">
        <v>0</v>
      </c>
      <c r="I26" s="9">
        <v>413</v>
      </c>
      <c r="J26" s="9">
        <v>25</v>
      </c>
      <c r="K26" s="9">
        <v>0</v>
      </c>
      <c r="L26" s="10">
        <f t="shared" si="0"/>
        <v>624</v>
      </c>
      <c r="M26" s="28"/>
    </row>
    <row r="27" spans="1:13" ht="12.75">
      <c r="A27" s="20" t="s">
        <v>33</v>
      </c>
      <c r="B27" s="9">
        <v>8</v>
      </c>
      <c r="C27" s="9">
        <v>0</v>
      </c>
      <c r="D27" s="9">
        <v>0</v>
      </c>
      <c r="E27" s="9">
        <v>3</v>
      </c>
      <c r="F27" s="9">
        <v>0</v>
      </c>
      <c r="G27" s="9">
        <v>208</v>
      </c>
      <c r="H27" s="9">
        <v>0</v>
      </c>
      <c r="I27" s="9">
        <v>332</v>
      </c>
      <c r="J27" s="9">
        <v>15</v>
      </c>
      <c r="K27" s="9">
        <v>0</v>
      </c>
      <c r="L27" s="10">
        <f t="shared" si="0"/>
        <v>566</v>
      </c>
      <c r="M27" s="28"/>
    </row>
    <row r="28" spans="1:12" ht="12.75">
      <c r="A28" s="20">
        <v>14</v>
      </c>
      <c r="B28" s="9">
        <v>7</v>
      </c>
      <c r="C28" s="9">
        <v>0</v>
      </c>
      <c r="D28" s="9">
        <v>0</v>
      </c>
      <c r="E28" s="9">
        <v>4</v>
      </c>
      <c r="F28" s="9">
        <v>2</v>
      </c>
      <c r="G28" s="9">
        <v>169</v>
      </c>
      <c r="H28" s="9">
        <v>0</v>
      </c>
      <c r="I28" s="9">
        <v>286</v>
      </c>
      <c r="J28" s="9">
        <v>30</v>
      </c>
      <c r="K28" s="9">
        <v>0</v>
      </c>
      <c r="L28" s="10">
        <f t="shared" si="0"/>
        <v>498</v>
      </c>
    </row>
    <row r="29" spans="1:12" ht="12.75">
      <c r="A29" s="20" t="s">
        <v>35</v>
      </c>
      <c r="B29" s="9">
        <v>9</v>
      </c>
      <c r="C29" s="9">
        <v>0</v>
      </c>
      <c r="D29" s="9">
        <v>0</v>
      </c>
      <c r="E29" s="9">
        <v>4</v>
      </c>
      <c r="F29" s="9">
        <v>2</v>
      </c>
      <c r="G29" s="9">
        <v>198</v>
      </c>
      <c r="H29" s="9">
        <v>0</v>
      </c>
      <c r="I29" s="9">
        <v>391</v>
      </c>
      <c r="J29" s="9">
        <v>26</v>
      </c>
      <c r="K29" s="9">
        <v>0</v>
      </c>
      <c r="L29" s="10">
        <f t="shared" si="0"/>
        <v>630</v>
      </c>
    </row>
    <row r="30" spans="1:12" ht="12.75">
      <c r="A30" s="20" t="s">
        <v>36</v>
      </c>
      <c r="B30" s="9">
        <v>3</v>
      </c>
      <c r="C30" s="9">
        <v>0</v>
      </c>
      <c r="D30" s="9">
        <v>0</v>
      </c>
      <c r="E30" s="9">
        <v>3</v>
      </c>
      <c r="F30" s="9">
        <v>6</v>
      </c>
      <c r="G30" s="9">
        <v>111</v>
      </c>
      <c r="H30" s="9">
        <v>0</v>
      </c>
      <c r="I30" s="9">
        <v>391</v>
      </c>
      <c r="J30" s="9">
        <v>21</v>
      </c>
      <c r="K30" s="9">
        <v>0</v>
      </c>
      <c r="L30" s="10">
        <f t="shared" si="0"/>
        <v>535</v>
      </c>
    </row>
    <row r="31" spans="1:12" ht="12.75">
      <c r="A31" s="20" t="s">
        <v>37</v>
      </c>
      <c r="B31" s="9">
        <v>5</v>
      </c>
      <c r="C31" s="9">
        <v>0</v>
      </c>
      <c r="D31" s="9">
        <v>0</v>
      </c>
      <c r="E31" s="9">
        <v>4</v>
      </c>
      <c r="F31" s="9">
        <v>0</v>
      </c>
      <c r="G31" s="9">
        <v>53</v>
      </c>
      <c r="H31" s="9">
        <v>0</v>
      </c>
      <c r="I31" s="9">
        <v>165</v>
      </c>
      <c r="J31" s="9">
        <v>7</v>
      </c>
      <c r="K31" s="9">
        <v>0</v>
      </c>
      <c r="L31" s="10">
        <f t="shared" si="0"/>
        <v>234</v>
      </c>
    </row>
    <row r="32" spans="1:12" ht="12.75">
      <c r="A32" s="20" t="s">
        <v>38</v>
      </c>
      <c r="B32" s="9">
        <v>4</v>
      </c>
      <c r="C32" s="9">
        <v>0</v>
      </c>
      <c r="D32" s="9">
        <v>0</v>
      </c>
      <c r="E32" s="9">
        <v>1</v>
      </c>
      <c r="F32" s="9">
        <v>2</v>
      </c>
      <c r="G32" s="9">
        <v>103</v>
      </c>
      <c r="H32" s="9">
        <v>0</v>
      </c>
      <c r="I32" s="9">
        <v>219</v>
      </c>
      <c r="J32" s="9">
        <v>7</v>
      </c>
      <c r="K32" s="9">
        <v>0</v>
      </c>
      <c r="L32" s="10">
        <f t="shared" si="0"/>
        <v>336</v>
      </c>
    </row>
    <row r="33" spans="1:12" ht="12.75">
      <c r="A33" s="20" t="s">
        <v>39</v>
      </c>
      <c r="B33" s="9">
        <v>3</v>
      </c>
      <c r="C33" s="9">
        <v>1</v>
      </c>
      <c r="D33" s="9">
        <v>1</v>
      </c>
      <c r="E33" s="9">
        <v>7</v>
      </c>
      <c r="F33" s="9">
        <v>2</v>
      </c>
      <c r="G33" s="9">
        <v>182</v>
      </c>
      <c r="H33" s="9">
        <v>0</v>
      </c>
      <c r="I33" s="9">
        <v>381</v>
      </c>
      <c r="J33" s="9">
        <v>19</v>
      </c>
      <c r="K33" s="9">
        <v>0</v>
      </c>
      <c r="L33" s="10">
        <f t="shared" si="0"/>
        <v>596</v>
      </c>
    </row>
    <row r="34" spans="1:12" ht="12.75">
      <c r="A34" s="20" t="s">
        <v>40</v>
      </c>
      <c r="B34" s="9">
        <v>1</v>
      </c>
      <c r="C34" s="9">
        <v>0</v>
      </c>
      <c r="D34" s="9">
        <v>0</v>
      </c>
      <c r="E34" s="9">
        <v>1</v>
      </c>
      <c r="F34" s="9">
        <v>1</v>
      </c>
      <c r="G34" s="9">
        <v>101</v>
      </c>
      <c r="H34" s="9">
        <v>1</v>
      </c>
      <c r="I34" s="9">
        <v>74</v>
      </c>
      <c r="J34" s="9">
        <v>7</v>
      </c>
      <c r="K34" s="9">
        <v>0</v>
      </c>
      <c r="L34" s="10">
        <f t="shared" si="0"/>
        <v>186</v>
      </c>
    </row>
    <row r="35" spans="1:12" ht="12.75">
      <c r="A35" s="20" t="s">
        <v>41</v>
      </c>
      <c r="B35" s="9">
        <v>4</v>
      </c>
      <c r="C35" s="9">
        <v>0</v>
      </c>
      <c r="D35" s="9">
        <v>0</v>
      </c>
      <c r="E35" s="9">
        <v>3</v>
      </c>
      <c r="F35" s="9">
        <v>0</v>
      </c>
      <c r="G35" s="9">
        <v>210</v>
      </c>
      <c r="H35" s="9">
        <v>0</v>
      </c>
      <c r="I35" s="9">
        <v>226</v>
      </c>
      <c r="J35" s="9">
        <v>32</v>
      </c>
      <c r="K35" s="9">
        <v>0</v>
      </c>
      <c r="L35" s="10">
        <f t="shared" si="0"/>
        <v>475</v>
      </c>
    </row>
    <row r="36" spans="1:12" ht="12.75">
      <c r="A36" s="20" t="s">
        <v>42</v>
      </c>
      <c r="B36" s="9">
        <v>2</v>
      </c>
      <c r="C36" s="9">
        <v>0</v>
      </c>
      <c r="D36" s="9">
        <v>0</v>
      </c>
      <c r="E36" s="9">
        <v>5</v>
      </c>
      <c r="F36" s="9">
        <v>4</v>
      </c>
      <c r="G36" s="9">
        <v>185</v>
      </c>
      <c r="H36" s="9">
        <v>0</v>
      </c>
      <c r="I36" s="9">
        <v>305</v>
      </c>
      <c r="J36" s="9">
        <v>38</v>
      </c>
      <c r="K36" s="9">
        <v>0</v>
      </c>
      <c r="L36" s="10">
        <f t="shared" si="0"/>
        <v>539</v>
      </c>
    </row>
    <row r="37" spans="1:12" ht="12.75">
      <c r="A37" s="20" t="s">
        <v>43</v>
      </c>
      <c r="B37" s="9">
        <v>4</v>
      </c>
      <c r="C37" s="9">
        <v>0</v>
      </c>
      <c r="D37" s="9">
        <v>2</v>
      </c>
      <c r="E37" s="9">
        <v>5</v>
      </c>
      <c r="F37" s="9">
        <v>2</v>
      </c>
      <c r="G37" s="9">
        <v>163</v>
      </c>
      <c r="H37" s="9">
        <v>0</v>
      </c>
      <c r="I37" s="9">
        <v>330</v>
      </c>
      <c r="J37" s="9">
        <v>39</v>
      </c>
      <c r="K37" s="9">
        <v>0</v>
      </c>
      <c r="L37" s="10">
        <f t="shared" si="0"/>
        <v>545</v>
      </c>
    </row>
    <row r="38" spans="1:12" ht="12.75">
      <c r="A38" s="20" t="s">
        <v>44</v>
      </c>
      <c r="B38" s="9">
        <v>1</v>
      </c>
      <c r="C38" s="9">
        <v>0</v>
      </c>
      <c r="D38" s="9">
        <v>0</v>
      </c>
      <c r="E38" s="9">
        <v>1</v>
      </c>
      <c r="F38" s="9">
        <v>5</v>
      </c>
      <c r="G38" s="9">
        <v>83</v>
      </c>
      <c r="H38" s="9">
        <v>0</v>
      </c>
      <c r="I38" s="9">
        <v>124</v>
      </c>
      <c r="J38" s="9">
        <v>22</v>
      </c>
      <c r="K38" s="9">
        <v>0</v>
      </c>
      <c r="L38" s="10">
        <f t="shared" si="0"/>
        <v>236</v>
      </c>
    </row>
    <row r="39" spans="1:12" ht="12.75">
      <c r="A39" s="20" t="s">
        <v>45</v>
      </c>
      <c r="B39" s="9">
        <v>4</v>
      </c>
      <c r="C39" s="9">
        <v>0</v>
      </c>
      <c r="D39" s="9">
        <v>0</v>
      </c>
      <c r="E39" s="9">
        <v>8</v>
      </c>
      <c r="F39" s="9">
        <v>2</v>
      </c>
      <c r="G39" s="9">
        <v>164</v>
      </c>
      <c r="H39" s="9">
        <v>0</v>
      </c>
      <c r="I39" s="9">
        <v>246</v>
      </c>
      <c r="J39" s="9">
        <v>11</v>
      </c>
      <c r="K39" s="9">
        <v>1</v>
      </c>
      <c r="L39" s="10">
        <f t="shared" si="0"/>
        <v>436</v>
      </c>
    </row>
    <row r="40" spans="1:12" ht="12.75">
      <c r="A40" s="20" t="s">
        <v>46</v>
      </c>
      <c r="B40" s="9">
        <v>2</v>
      </c>
      <c r="C40" s="9">
        <v>0</v>
      </c>
      <c r="D40" s="9">
        <v>0</v>
      </c>
      <c r="E40" s="9">
        <v>6</v>
      </c>
      <c r="F40" s="9">
        <v>4</v>
      </c>
      <c r="G40" s="9">
        <v>146</v>
      </c>
      <c r="H40" s="9">
        <v>0</v>
      </c>
      <c r="I40" s="9">
        <v>349</v>
      </c>
      <c r="J40" s="9">
        <v>39</v>
      </c>
      <c r="K40" s="9">
        <v>0</v>
      </c>
      <c r="L40" s="10">
        <f t="shared" si="0"/>
        <v>546</v>
      </c>
    </row>
    <row r="41" spans="1:12" ht="12.75">
      <c r="A41" s="20" t="s">
        <v>47</v>
      </c>
      <c r="B41" s="9">
        <v>10</v>
      </c>
      <c r="C41" s="9">
        <v>1</v>
      </c>
      <c r="D41" s="9">
        <v>0</v>
      </c>
      <c r="E41" s="9">
        <v>9</v>
      </c>
      <c r="F41" s="9">
        <v>3</v>
      </c>
      <c r="G41" s="9">
        <v>43</v>
      </c>
      <c r="H41" s="9">
        <v>0</v>
      </c>
      <c r="I41" s="9">
        <v>491</v>
      </c>
      <c r="J41" s="9">
        <v>19</v>
      </c>
      <c r="K41" s="9">
        <v>0</v>
      </c>
      <c r="L41" s="10">
        <f t="shared" si="0"/>
        <v>576</v>
      </c>
    </row>
    <row r="42" spans="1:12" ht="12.75">
      <c r="A42" s="20" t="s">
        <v>48</v>
      </c>
      <c r="B42" s="9">
        <v>8</v>
      </c>
      <c r="C42" s="9">
        <v>0</v>
      </c>
      <c r="D42" s="9">
        <v>0</v>
      </c>
      <c r="E42" s="9">
        <v>3</v>
      </c>
      <c r="F42" s="9">
        <v>2</v>
      </c>
      <c r="G42" s="9">
        <v>51</v>
      </c>
      <c r="H42" s="9">
        <v>0</v>
      </c>
      <c r="I42" s="9">
        <v>462</v>
      </c>
      <c r="J42" s="9">
        <v>17</v>
      </c>
      <c r="K42" s="9">
        <v>0</v>
      </c>
      <c r="L42" s="10">
        <f t="shared" si="0"/>
        <v>543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19</v>
      </c>
      <c r="H43" s="9">
        <v>0</v>
      </c>
      <c r="I43" s="9">
        <v>6</v>
      </c>
      <c r="J43" s="9">
        <v>0</v>
      </c>
      <c r="K43" s="9">
        <v>0</v>
      </c>
      <c r="L43" s="10">
        <f t="shared" si="0"/>
        <v>25</v>
      </c>
    </row>
    <row r="44" spans="1:12" ht="12.75">
      <c r="A44" s="20" t="s">
        <v>50</v>
      </c>
      <c r="B44" s="9">
        <v>3</v>
      </c>
      <c r="C44" s="9">
        <v>0</v>
      </c>
      <c r="D44" s="9">
        <v>0</v>
      </c>
      <c r="E44" s="9">
        <v>9</v>
      </c>
      <c r="F44" s="9">
        <v>1</v>
      </c>
      <c r="G44" s="9">
        <v>175</v>
      </c>
      <c r="H44" s="9">
        <v>0</v>
      </c>
      <c r="I44" s="9">
        <v>595</v>
      </c>
      <c r="J44" s="9">
        <v>62</v>
      </c>
      <c r="K44" s="9">
        <v>1</v>
      </c>
      <c r="L44" s="10">
        <f t="shared" si="0"/>
        <v>846</v>
      </c>
    </row>
    <row r="45" spans="1:12" ht="13.5" thickBot="1">
      <c r="A45" s="20" t="s">
        <v>51</v>
      </c>
      <c r="B45" s="9">
        <v>3</v>
      </c>
      <c r="C45" s="9">
        <v>0</v>
      </c>
      <c r="D45" s="9">
        <v>0</v>
      </c>
      <c r="E45" s="9">
        <v>3</v>
      </c>
      <c r="F45" s="9">
        <v>0</v>
      </c>
      <c r="G45" s="9">
        <v>20</v>
      </c>
      <c r="H45" s="9">
        <v>0</v>
      </c>
      <c r="I45" s="9">
        <v>127</v>
      </c>
      <c r="J45" s="9">
        <v>4</v>
      </c>
      <c r="K45" s="9">
        <v>0</v>
      </c>
      <c r="L45" s="10">
        <f t="shared" si="0"/>
        <v>157</v>
      </c>
    </row>
    <row r="46" spans="1:12" ht="12.75">
      <c r="A46" s="21" t="s">
        <v>17</v>
      </c>
      <c r="B46" s="11">
        <f aca="true" t="shared" si="1" ref="B46:L46">SUM(B15:B45)</f>
        <v>120</v>
      </c>
      <c r="C46" s="11">
        <f t="shared" si="1"/>
        <v>2</v>
      </c>
      <c r="D46" s="11">
        <f t="shared" si="1"/>
        <v>8</v>
      </c>
      <c r="E46" s="11">
        <f t="shared" si="1"/>
        <v>121</v>
      </c>
      <c r="F46" s="11">
        <f t="shared" si="1"/>
        <v>53</v>
      </c>
      <c r="G46" s="11">
        <f t="shared" si="1"/>
        <v>3910</v>
      </c>
      <c r="H46" s="11">
        <f t="shared" si="1"/>
        <v>1</v>
      </c>
      <c r="I46" s="11">
        <f t="shared" si="1"/>
        <v>8415</v>
      </c>
      <c r="J46" s="11">
        <f t="shared" si="1"/>
        <v>718</v>
      </c>
      <c r="K46" s="11">
        <f t="shared" si="1"/>
        <v>3</v>
      </c>
      <c r="L46" s="12">
        <f t="shared" si="1"/>
        <v>13351</v>
      </c>
    </row>
    <row r="47" spans="1:12" ht="13.5" thickBot="1">
      <c r="A47" s="22" t="s">
        <v>52</v>
      </c>
      <c r="B47" s="13">
        <f aca="true" t="shared" si="2" ref="B47:L47">(B46/$M13)</f>
        <v>3.870967741935484</v>
      </c>
      <c r="C47" s="13">
        <f t="shared" si="2"/>
        <v>0.06451612903225806</v>
      </c>
      <c r="D47" s="13">
        <f t="shared" si="2"/>
        <v>0.25806451612903225</v>
      </c>
      <c r="E47" s="13">
        <f t="shared" si="2"/>
        <v>3.903225806451613</v>
      </c>
      <c r="F47" s="13">
        <f t="shared" si="2"/>
        <v>1.7096774193548387</v>
      </c>
      <c r="G47" s="13">
        <f t="shared" si="2"/>
        <v>126.12903225806451</v>
      </c>
      <c r="H47" s="13">
        <f t="shared" si="2"/>
        <v>0.03225806451612903</v>
      </c>
      <c r="I47" s="13">
        <f t="shared" si="2"/>
        <v>271.4516129032258</v>
      </c>
      <c r="J47" s="13">
        <f t="shared" si="2"/>
        <v>23.161290322580644</v>
      </c>
      <c r="K47" s="13">
        <f t="shared" si="2"/>
        <v>0.0967741935483871</v>
      </c>
      <c r="L47" s="14">
        <f t="shared" si="2"/>
        <v>430.6774193548387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6">
      <selection activeCell="D9" sqref="D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305</v>
      </c>
      <c r="C15" s="9">
        <v>3</v>
      </c>
      <c r="D15" s="9">
        <v>0</v>
      </c>
      <c r="E15" s="9">
        <v>10</v>
      </c>
      <c r="F15" s="9">
        <v>9</v>
      </c>
      <c r="G15" s="9">
        <v>2</v>
      </c>
      <c r="H15" s="9">
        <v>3</v>
      </c>
      <c r="I15" s="9">
        <v>14</v>
      </c>
      <c r="J15" s="9">
        <v>10</v>
      </c>
      <c r="K15" s="9">
        <v>1</v>
      </c>
      <c r="L15" s="10">
        <f aca="true" t="shared" si="0" ref="L15:L45">SUM(B15:K15)</f>
        <v>357</v>
      </c>
      <c r="M15" s="23" t="s">
        <v>57</v>
      </c>
    </row>
    <row r="16" spans="1:13" ht="12.75">
      <c r="A16" s="20" t="s">
        <v>22</v>
      </c>
      <c r="B16" s="9">
        <v>311</v>
      </c>
      <c r="C16" s="9">
        <v>2</v>
      </c>
      <c r="D16" s="9">
        <v>0</v>
      </c>
      <c r="E16" s="9">
        <v>19</v>
      </c>
      <c r="F16" s="9">
        <v>44</v>
      </c>
      <c r="G16" s="9">
        <v>2</v>
      </c>
      <c r="H16" s="9">
        <v>4</v>
      </c>
      <c r="I16" s="9">
        <v>44</v>
      </c>
      <c r="J16" s="9">
        <v>11</v>
      </c>
      <c r="K16" s="9">
        <v>2</v>
      </c>
      <c r="L16" s="10">
        <f t="shared" si="0"/>
        <v>439</v>
      </c>
      <c r="M16" s="28"/>
    </row>
    <row r="17" spans="1:13" ht="12.75">
      <c r="A17" s="20" t="s">
        <v>23</v>
      </c>
      <c r="B17" s="9">
        <v>295</v>
      </c>
      <c r="C17" s="9">
        <v>1</v>
      </c>
      <c r="D17" s="9">
        <v>1</v>
      </c>
      <c r="E17" s="9">
        <v>9</v>
      </c>
      <c r="F17" s="9">
        <v>6</v>
      </c>
      <c r="G17" s="9">
        <v>21</v>
      </c>
      <c r="H17" s="9">
        <v>4</v>
      </c>
      <c r="I17" s="9">
        <v>58</v>
      </c>
      <c r="J17" s="9">
        <v>17</v>
      </c>
      <c r="K17" s="9">
        <v>7</v>
      </c>
      <c r="L17" s="10">
        <f t="shared" si="0"/>
        <v>419</v>
      </c>
      <c r="M17" s="28"/>
    </row>
    <row r="18" spans="1:13" ht="12.75">
      <c r="A18" s="20" t="s">
        <v>24</v>
      </c>
      <c r="B18" s="9">
        <v>851</v>
      </c>
      <c r="C18" s="9">
        <v>4</v>
      </c>
      <c r="D18" s="9">
        <v>1</v>
      </c>
      <c r="E18" s="9">
        <v>47</v>
      </c>
      <c r="F18" s="9">
        <v>116</v>
      </c>
      <c r="G18" s="9">
        <v>51</v>
      </c>
      <c r="H18" s="9">
        <v>17</v>
      </c>
      <c r="I18" s="9">
        <v>205</v>
      </c>
      <c r="J18" s="9">
        <v>68</v>
      </c>
      <c r="K18" s="9">
        <v>1</v>
      </c>
      <c r="L18" s="10">
        <f t="shared" si="0"/>
        <v>1361</v>
      </c>
      <c r="M18" s="28"/>
    </row>
    <row r="19" spans="1:13" ht="12.75">
      <c r="A19" s="20" t="s">
        <v>25</v>
      </c>
      <c r="B19" s="9">
        <v>679</v>
      </c>
      <c r="C19" s="9">
        <v>5</v>
      </c>
      <c r="D19" s="9">
        <v>0</v>
      </c>
      <c r="E19" s="9">
        <v>66</v>
      </c>
      <c r="F19" s="9">
        <v>132</v>
      </c>
      <c r="G19" s="9">
        <v>39</v>
      </c>
      <c r="H19" s="9">
        <v>14</v>
      </c>
      <c r="I19" s="9">
        <v>236</v>
      </c>
      <c r="J19" s="9">
        <v>49</v>
      </c>
      <c r="K19" s="9">
        <v>5</v>
      </c>
      <c r="L19" s="10">
        <f t="shared" si="0"/>
        <v>1225</v>
      </c>
      <c r="M19" s="28"/>
    </row>
    <row r="20" spans="1:13" ht="12.75">
      <c r="A20" s="20" t="s">
        <v>26</v>
      </c>
      <c r="B20" s="9">
        <v>712</v>
      </c>
      <c r="C20" s="9">
        <v>6</v>
      </c>
      <c r="D20" s="9">
        <v>0</v>
      </c>
      <c r="E20" s="9">
        <v>65</v>
      </c>
      <c r="F20" s="9">
        <v>151</v>
      </c>
      <c r="G20" s="9">
        <v>26</v>
      </c>
      <c r="H20" s="9">
        <v>14</v>
      </c>
      <c r="I20" s="9">
        <v>265</v>
      </c>
      <c r="J20" s="9">
        <v>62</v>
      </c>
      <c r="K20" s="9">
        <v>5</v>
      </c>
      <c r="L20" s="10">
        <f t="shared" si="0"/>
        <v>1306</v>
      </c>
      <c r="M20" s="28"/>
    </row>
    <row r="21" spans="1:13" ht="12.75">
      <c r="A21" s="20" t="s">
        <v>27</v>
      </c>
      <c r="B21" s="9">
        <v>699</v>
      </c>
      <c r="C21" s="9">
        <v>4</v>
      </c>
      <c r="D21" s="9">
        <v>2</v>
      </c>
      <c r="E21" s="9">
        <v>81</v>
      </c>
      <c r="F21" s="9">
        <v>134</v>
      </c>
      <c r="G21" s="9">
        <v>20</v>
      </c>
      <c r="H21" s="9">
        <v>14</v>
      </c>
      <c r="I21" s="9">
        <v>293</v>
      </c>
      <c r="J21" s="9">
        <v>44</v>
      </c>
      <c r="K21" s="9">
        <v>5</v>
      </c>
      <c r="L21" s="10">
        <f t="shared" si="0"/>
        <v>1296</v>
      </c>
      <c r="M21" s="28"/>
    </row>
    <row r="22" spans="1:13" ht="12.75">
      <c r="A22" s="20" t="s">
        <v>28</v>
      </c>
      <c r="B22" s="9">
        <v>847</v>
      </c>
      <c r="C22" s="9">
        <v>6</v>
      </c>
      <c r="D22" s="9">
        <v>0</v>
      </c>
      <c r="E22" s="9">
        <v>58</v>
      </c>
      <c r="F22" s="9">
        <v>141</v>
      </c>
      <c r="G22" s="9">
        <v>26</v>
      </c>
      <c r="H22" s="9">
        <v>13</v>
      </c>
      <c r="I22" s="9">
        <v>220</v>
      </c>
      <c r="J22" s="9">
        <v>52</v>
      </c>
      <c r="K22" s="9">
        <v>2</v>
      </c>
      <c r="L22" s="10">
        <f t="shared" si="0"/>
        <v>1365</v>
      </c>
      <c r="M22" s="28"/>
    </row>
    <row r="23" spans="1:13" ht="12.75">
      <c r="A23" s="20" t="s">
        <v>29</v>
      </c>
      <c r="B23" s="9">
        <v>678</v>
      </c>
      <c r="C23" s="9">
        <v>6</v>
      </c>
      <c r="D23" s="9">
        <v>0</v>
      </c>
      <c r="E23" s="9">
        <v>32</v>
      </c>
      <c r="F23" s="9">
        <v>65</v>
      </c>
      <c r="G23" s="9">
        <v>6</v>
      </c>
      <c r="H23" s="9">
        <v>5</v>
      </c>
      <c r="I23" s="9">
        <v>78</v>
      </c>
      <c r="J23" s="9">
        <v>18</v>
      </c>
      <c r="K23" s="9">
        <v>2</v>
      </c>
      <c r="L23" s="10">
        <f t="shared" si="0"/>
        <v>890</v>
      </c>
      <c r="M23" s="28"/>
    </row>
    <row r="24" spans="1:13" ht="12.75">
      <c r="A24" s="20" t="s">
        <v>30</v>
      </c>
      <c r="B24" s="9">
        <v>538</v>
      </c>
      <c r="C24" s="9">
        <v>2</v>
      </c>
      <c r="D24" s="9">
        <v>0</v>
      </c>
      <c r="E24" s="9">
        <v>10</v>
      </c>
      <c r="F24" s="9">
        <v>3</v>
      </c>
      <c r="G24" s="9">
        <v>2</v>
      </c>
      <c r="H24" s="9">
        <v>4</v>
      </c>
      <c r="I24" s="9">
        <v>78</v>
      </c>
      <c r="J24" s="9">
        <v>5</v>
      </c>
      <c r="K24" s="9">
        <v>3</v>
      </c>
      <c r="L24" s="10">
        <f t="shared" si="0"/>
        <v>645</v>
      </c>
      <c r="M24" s="28"/>
    </row>
    <row r="25" spans="1:13" ht="12.75">
      <c r="A25" s="20" t="s">
        <v>31</v>
      </c>
      <c r="B25" s="9">
        <v>814</v>
      </c>
      <c r="C25" s="9">
        <v>10</v>
      </c>
      <c r="D25" s="9">
        <v>1</v>
      </c>
      <c r="E25" s="9">
        <v>73</v>
      </c>
      <c r="F25" s="9">
        <v>137</v>
      </c>
      <c r="G25" s="9">
        <v>37</v>
      </c>
      <c r="H25" s="9">
        <v>15</v>
      </c>
      <c r="I25" s="9">
        <v>235</v>
      </c>
      <c r="J25" s="9">
        <v>66</v>
      </c>
      <c r="K25" s="9">
        <v>2</v>
      </c>
      <c r="L25" s="10">
        <f t="shared" si="0"/>
        <v>1390</v>
      </c>
      <c r="M25" s="28"/>
    </row>
    <row r="26" spans="1:13" ht="12.75">
      <c r="A26" s="20" t="s">
        <v>32</v>
      </c>
      <c r="B26" s="9">
        <v>618</v>
      </c>
      <c r="C26" s="9">
        <v>2</v>
      </c>
      <c r="D26" s="9">
        <v>0</v>
      </c>
      <c r="E26" s="9">
        <v>57</v>
      </c>
      <c r="F26" s="9">
        <v>172</v>
      </c>
      <c r="G26" s="9">
        <v>67</v>
      </c>
      <c r="H26" s="9">
        <v>15</v>
      </c>
      <c r="I26" s="9">
        <v>262</v>
      </c>
      <c r="J26" s="9">
        <v>52</v>
      </c>
      <c r="K26" s="9">
        <v>4</v>
      </c>
      <c r="L26" s="10">
        <f t="shared" si="0"/>
        <v>1249</v>
      </c>
      <c r="M26" s="28"/>
    </row>
    <row r="27" spans="1:13" ht="12.75">
      <c r="A27" s="20" t="s">
        <v>33</v>
      </c>
      <c r="B27" s="9">
        <v>650</v>
      </c>
      <c r="C27" s="9">
        <v>3</v>
      </c>
      <c r="D27" s="9">
        <v>1</v>
      </c>
      <c r="E27" s="9">
        <v>52</v>
      </c>
      <c r="F27" s="9">
        <v>153</v>
      </c>
      <c r="G27" s="9">
        <v>46</v>
      </c>
      <c r="H27" s="9">
        <v>13</v>
      </c>
      <c r="I27" s="9">
        <v>238</v>
      </c>
      <c r="J27" s="9">
        <v>54</v>
      </c>
      <c r="K27" s="9">
        <v>3</v>
      </c>
      <c r="L27" s="10">
        <f t="shared" si="0"/>
        <v>1213</v>
      </c>
      <c r="M27" s="28"/>
    </row>
    <row r="28" spans="1:12" ht="12.75">
      <c r="A28" s="20">
        <v>14</v>
      </c>
      <c r="B28" s="9">
        <v>628</v>
      </c>
      <c r="C28" s="9">
        <v>5</v>
      </c>
      <c r="D28" s="9">
        <v>0</v>
      </c>
      <c r="E28" s="9">
        <v>55</v>
      </c>
      <c r="F28" s="9">
        <v>163</v>
      </c>
      <c r="G28" s="9">
        <v>47</v>
      </c>
      <c r="H28" s="9">
        <v>11</v>
      </c>
      <c r="I28" s="9">
        <v>278</v>
      </c>
      <c r="J28" s="9">
        <v>39</v>
      </c>
      <c r="K28" s="9">
        <v>2</v>
      </c>
      <c r="L28" s="10">
        <f t="shared" si="0"/>
        <v>1228</v>
      </c>
    </row>
    <row r="29" spans="1:12" ht="12.75">
      <c r="A29" s="20" t="s">
        <v>35</v>
      </c>
      <c r="B29" s="9">
        <v>894</v>
      </c>
      <c r="C29" s="9">
        <v>1</v>
      </c>
      <c r="D29" s="9">
        <v>0</v>
      </c>
      <c r="E29" s="9">
        <v>71</v>
      </c>
      <c r="F29" s="9">
        <v>193</v>
      </c>
      <c r="G29" s="9">
        <v>34</v>
      </c>
      <c r="H29" s="9">
        <v>12</v>
      </c>
      <c r="I29" s="9">
        <v>238</v>
      </c>
      <c r="J29" s="9">
        <v>65</v>
      </c>
      <c r="K29" s="9">
        <v>3</v>
      </c>
      <c r="L29" s="10">
        <f t="shared" si="0"/>
        <v>1511</v>
      </c>
    </row>
    <row r="30" spans="1:12" ht="12.75">
      <c r="A30" s="20" t="s">
        <v>36</v>
      </c>
      <c r="B30" s="9">
        <v>787</v>
      </c>
      <c r="C30" s="9">
        <v>4</v>
      </c>
      <c r="D30" s="9">
        <v>1</v>
      </c>
      <c r="E30" s="9">
        <v>48</v>
      </c>
      <c r="F30" s="9">
        <v>72</v>
      </c>
      <c r="G30" s="9">
        <v>11</v>
      </c>
      <c r="H30" s="9">
        <v>6</v>
      </c>
      <c r="I30" s="9">
        <v>115</v>
      </c>
      <c r="J30" s="9">
        <v>19</v>
      </c>
      <c r="K30" s="9">
        <v>5</v>
      </c>
      <c r="L30" s="10">
        <f t="shared" si="0"/>
        <v>1068</v>
      </c>
    </row>
    <row r="31" spans="1:12" ht="12.75">
      <c r="A31" s="20" t="s">
        <v>37</v>
      </c>
      <c r="B31" s="9">
        <v>548</v>
      </c>
      <c r="C31" s="9">
        <v>3</v>
      </c>
      <c r="D31" s="9">
        <v>1</v>
      </c>
      <c r="E31" s="9">
        <v>15</v>
      </c>
      <c r="F31" s="9">
        <v>13</v>
      </c>
      <c r="G31" s="9">
        <v>4</v>
      </c>
      <c r="H31" s="9">
        <v>5</v>
      </c>
      <c r="I31" s="9">
        <v>65</v>
      </c>
      <c r="J31" s="9">
        <v>17</v>
      </c>
      <c r="K31" s="9">
        <v>5</v>
      </c>
      <c r="L31" s="10">
        <f t="shared" si="0"/>
        <v>676</v>
      </c>
    </row>
    <row r="32" spans="1:12" ht="12.75">
      <c r="A32" s="20" t="s">
        <v>38</v>
      </c>
      <c r="B32" s="9">
        <v>777</v>
      </c>
      <c r="C32" s="9">
        <v>7</v>
      </c>
      <c r="D32" s="9">
        <v>0</v>
      </c>
      <c r="E32" s="9">
        <v>55</v>
      </c>
      <c r="F32" s="9">
        <v>123</v>
      </c>
      <c r="G32" s="9">
        <v>42</v>
      </c>
      <c r="H32" s="9">
        <v>11</v>
      </c>
      <c r="I32" s="9">
        <v>259</v>
      </c>
      <c r="J32" s="9">
        <v>42</v>
      </c>
      <c r="K32" s="9">
        <v>1</v>
      </c>
      <c r="L32" s="10">
        <f t="shared" si="0"/>
        <v>1317</v>
      </c>
    </row>
    <row r="33" spans="1:12" ht="12.75">
      <c r="A33" s="20" t="s">
        <v>39</v>
      </c>
      <c r="B33" s="9">
        <v>658</v>
      </c>
      <c r="C33" s="9">
        <v>3</v>
      </c>
      <c r="D33" s="9">
        <v>0</v>
      </c>
      <c r="E33" s="9">
        <v>57</v>
      </c>
      <c r="F33" s="9">
        <v>237</v>
      </c>
      <c r="G33" s="9">
        <v>35</v>
      </c>
      <c r="H33" s="9">
        <v>13</v>
      </c>
      <c r="I33" s="9">
        <v>277</v>
      </c>
      <c r="J33" s="9">
        <v>49</v>
      </c>
      <c r="K33" s="9">
        <v>1</v>
      </c>
      <c r="L33" s="10">
        <f t="shared" si="0"/>
        <v>1330</v>
      </c>
    </row>
    <row r="34" spans="1:12" ht="12.75">
      <c r="A34" s="20" t="s">
        <v>40</v>
      </c>
      <c r="B34" s="9">
        <v>946</v>
      </c>
      <c r="C34" s="9">
        <v>3</v>
      </c>
      <c r="D34" s="9">
        <v>2</v>
      </c>
      <c r="E34" s="9">
        <v>66</v>
      </c>
      <c r="F34" s="9">
        <v>168</v>
      </c>
      <c r="G34" s="9">
        <v>10</v>
      </c>
      <c r="H34" s="9">
        <v>13</v>
      </c>
      <c r="I34" s="9">
        <v>244</v>
      </c>
      <c r="J34" s="9">
        <v>24</v>
      </c>
      <c r="K34" s="9">
        <v>0</v>
      </c>
      <c r="L34" s="10">
        <f t="shared" si="0"/>
        <v>1476</v>
      </c>
    </row>
    <row r="35" spans="1:12" ht="12.75">
      <c r="A35" s="20" t="s">
        <v>41</v>
      </c>
      <c r="B35" s="9">
        <v>306</v>
      </c>
      <c r="C35" s="9">
        <v>2</v>
      </c>
      <c r="D35" s="9">
        <v>0</v>
      </c>
      <c r="E35" s="9">
        <v>22</v>
      </c>
      <c r="F35" s="9">
        <v>76</v>
      </c>
      <c r="G35" s="9">
        <v>20</v>
      </c>
      <c r="H35" s="9">
        <v>13</v>
      </c>
      <c r="I35" s="9">
        <v>157</v>
      </c>
      <c r="J35" s="9">
        <v>18</v>
      </c>
      <c r="K35" s="9">
        <v>1</v>
      </c>
      <c r="L35" s="10">
        <f t="shared" si="0"/>
        <v>615</v>
      </c>
    </row>
    <row r="36" spans="1:12" ht="12.75">
      <c r="A36" s="20" t="s">
        <v>42</v>
      </c>
      <c r="B36" s="9">
        <v>594</v>
      </c>
      <c r="C36" s="9">
        <v>1</v>
      </c>
      <c r="D36" s="9">
        <v>0</v>
      </c>
      <c r="E36" s="9">
        <v>61</v>
      </c>
      <c r="F36" s="9">
        <v>184</v>
      </c>
      <c r="G36" s="9">
        <v>19</v>
      </c>
      <c r="H36" s="9">
        <v>6</v>
      </c>
      <c r="I36" s="9">
        <v>225</v>
      </c>
      <c r="J36" s="9">
        <v>44</v>
      </c>
      <c r="K36" s="9">
        <v>0</v>
      </c>
      <c r="L36" s="10">
        <f t="shared" si="0"/>
        <v>1134</v>
      </c>
    </row>
    <row r="37" spans="1:12" ht="12.75">
      <c r="A37" s="20" t="s">
        <v>43</v>
      </c>
      <c r="B37" s="9">
        <v>376</v>
      </c>
      <c r="C37" s="9">
        <v>2</v>
      </c>
      <c r="D37" s="9">
        <v>0</v>
      </c>
      <c r="E37" s="9">
        <v>28</v>
      </c>
      <c r="F37" s="9">
        <v>86</v>
      </c>
      <c r="G37" s="9">
        <v>15</v>
      </c>
      <c r="H37" s="9">
        <v>5</v>
      </c>
      <c r="I37" s="9">
        <v>95</v>
      </c>
      <c r="J37" s="9">
        <v>16</v>
      </c>
      <c r="K37" s="9">
        <v>4</v>
      </c>
      <c r="L37" s="10">
        <f t="shared" si="0"/>
        <v>627</v>
      </c>
    </row>
    <row r="38" spans="1:12" ht="12.75">
      <c r="A38" s="20" t="s">
        <v>44</v>
      </c>
      <c r="B38" s="9">
        <v>315</v>
      </c>
      <c r="C38" s="9">
        <v>5</v>
      </c>
      <c r="D38" s="9">
        <v>0</v>
      </c>
      <c r="E38" s="9">
        <v>12</v>
      </c>
      <c r="F38" s="9">
        <v>16</v>
      </c>
      <c r="G38" s="9">
        <v>7</v>
      </c>
      <c r="H38" s="9">
        <v>3</v>
      </c>
      <c r="I38" s="9">
        <v>44</v>
      </c>
      <c r="J38" s="9">
        <v>14</v>
      </c>
      <c r="K38" s="9">
        <v>2</v>
      </c>
      <c r="L38" s="10">
        <f t="shared" si="0"/>
        <v>418</v>
      </c>
    </row>
    <row r="39" spans="1:12" ht="12.75">
      <c r="A39" s="20" t="s">
        <v>45</v>
      </c>
      <c r="B39" s="9">
        <v>953</v>
      </c>
      <c r="C39" s="9">
        <v>4</v>
      </c>
      <c r="D39" s="9">
        <v>1</v>
      </c>
      <c r="E39" s="9">
        <v>70</v>
      </c>
      <c r="F39" s="9">
        <v>155</v>
      </c>
      <c r="G39" s="9">
        <v>14</v>
      </c>
      <c r="H39" s="9">
        <v>13</v>
      </c>
      <c r="I39" s="9">
        <v>240</v>
      </c>
      <c r="J39" s="9">
        <v>38</v>
      </c>
      <c r="K39" s="9">
        <v>5</v>
      </c>
      <c r="L39" s="10">
        <f t="shared" si="0"/>
        <v>1493</v>
      </c>
    </row>
    <row r="40" spans="1:12" ht="12.75">
      <c r="A40" s="20" t="s">
        <v>46</v>
      </c>
      <c r="B40" s="9">
        <v>730</v>
      </c>
      <c r="C40" s="9">
        <v>2</v>
      </c>
      <c r="D40" s="9">
        <v>0</v>
      </c>
      <c r="E40" s="9">
        <v>70</v>
      </c>
      <c r="F40" s="9">
        <v>212</v>
      </c>
      <c r="G40" s="9">
        <v>15</v>
      </c>
      <c r="H40" s="9">
        <v>12</v>
      </c>
      <c r="I40" s="9">
        <v>260</v>
      </c>
      <c r="J40" s="9">
        <v>60</v>
      </c>
      <c r="K40" s="9">
        <v>2</v>
      </c>
      <c r="L40" s="10">
        <f t="shared" si="0"/>
        <v>1363</v>
      </c>
    </row>
    <row r="41" spans="1:12" ht="12.75">
      <c r="A41" s="20" t="s">
        <v>47</v>
      </c>
      <c r="B41" s="9">
        <v>751</v>
      </c>
      <c r="C41" s="9">
        <v>7</v>
      </c>
      <c r="D41" s="9">
        <v>1</v>
      </c>
      <c r="E41" s="9">
        <v>72</v>
      </c>
      <c r="F41" s="9">
        <v>201</v>
      </c>
      <c r="G41" s="9">
        <v>30</v>
      </c>
      <c r="H41" s="9">
        <v>11</v>
      </c>
      <c r="I41" s="9">
        <v>273</v>
      </c>
      <c r="J41" s="9">
        <v>58</v>
      </c>
      <c r="K41" s="9">
        <v>1</v>
      </c>
      <c r="L41" s="10">
        <f t="shared" si="0"/>
        <v>1405</v>
      </c>
    </row>
    <row r="42" spans="1:12" ht="12.75">
      <c r="A42" s="20" t="s">
        <v>48</v>
      </c>
      <c r="B42" s="9">
        <v>685</v>
      </c>
      <c r="C42" s="9">
        <v>5</v>
      </c>
      <c r="D42" s="9">
        <v>0</v>
      </c>
      <c r="E42" s="9">
        <v>81</v>
      </c>
      <c r="F42" s="9">
        <v>195</v>
      </c>
      <c r="G42" s="9">
        <v>56</v>
      </c>
      <c r="H42" s="9">
        <v>7</v>
      </c>
      <c r="I42" s="9">
        <v>252</v>
      </c>
      <c r="J42" s="9">
        <v>55</v>
      </c>
      <c r="K42" s="9">
        <v>2</v>
      </c>
      <c r="L42" s="10">
        <f t="shared" si="0"/>
        <v>1338</v>
      </c>
    </row>
    <row r="43" spans="1:12" ht="12.75">
      <c r="A43" s="20" t="s">
        <v>49</v>
      </c>
      <c r="B43" s="9">
        <v>916</v>
      </c>
      <c r="C43" s="9">
        <v>8</v>
      </c>
      <c r="D43" s="9">
        <v>0</v>
      </c>
      <c r="E43" s="9">
        <v>71</v>
      </c>
      <c r="F43" s="9">
        <v>192</v>
      </c>
      <c r="G43" s="9">
        <v>36</v>
      </c>
      <c r="H43" s="9">
        <v>10</v>
      </c>
      <c r="I43" s="9">
        <v>232</v>
      </c>
      <c r="J43" s="9">
        <v>39</v>
      </c>
      <c r="K43" s="9">
        <v>2</v>
      </c>
      <c r="L43" s="10">
        <f t="shared" si="0"/>
        <v>1506</v>
      </c>
    </row>
    <row r="44" spans="1:12" ht="12.75">
      <c r="A44" s="20" t="s">
        <v>50</v>
      </c>
      <c r="B44" s="9">
        <v>798</v>
      </c>
      <c r="C44" s="9">
        <v>5</v>
      </c>
      <c r="D44" s="9">
        <v>1</v>
      </c>
      <c r="E44" s="9">
        <v>41</v>
      </c>
      <c r="F44" s="9">
        <v>120</v>
      </c>
      <c r="G44" s="9">
        <v>6</v>
      </c>
      <c r="H44" s="9">
        <v>9</v>
      </c>
      <c r="I44" s="9">
        <v>98</v>
      </c>
      <c r="J44" s="9">
        <v>9</v>
      </c>
      <c r="K44" s="9">
        <v>3</v>
      </c>
      <c r="L44" s="10">
        <f t="shared" si="0"/>
        <v>1090</v>
      </c>
    </row>
    <row r="45" spans="1:12" ht="13.5" thickBot="1">
      <c r="A45" s="20" t="s">
        <v>51</v>
      </c>
      <c r="B45" s="9">
        <v>591</v>
      </c>
      <c r="C45" s="9">
        <v>4</v>
      </c>
      <c r="D45" s="9">
        <v>1</v>
      </c>
      <c r="E45" s="9">
        <v>11</v>
      </c>
      <c r="F45" s="9">
        <v>34</v>
      </c>
      <c r="G45" s="9">
        <v>9</v>
      </c>
      <c r="H45" s="9">
        <v>5</v>
      </c>
      <c r="I45" s="9">
        <v>39</v>
      </c>
      <c r="J45" s="9">
        <v>13</v>
      </c>
      <c r="K45" s="9">
        <v>12</v>
      </c>
      <c r="L45" s="10">
        <f t="shared" si="0"/>
        <v>719</v>
      </c>
    </row>
    <row r="46" spans="1:12" ht="12.75">
      <c r="A46" s="21" t="s">
        <v>17</v>
      </c>
      <c r="B46" s="11">
        <f aca="true" t="shared" si="1" ref="B46:L46">SUM(B15:B45)</f>
        <v>20250</v>
      </c>
      <c r="C46" s="11">
        <f t="shared" si="1"/>
        <v>125</v>
      </c>
      <c r="D46" s="11">
        <f t="shared" si="1"/>
        <v>14</v>
      </c>
      <c r="E46" s="11">
        <f t="shared" si="1"/>
        <v>1485</v>
      </c>
      <c r="F46" s="11">
        <f t="shared" si="1"/>
        <v>3703</v>
      </c>
      <c r="G46" s="11">
        <f t="shared" si="1"/>
        <v>755</v>
      </c>
      <c r="H46" s="11">
        <f t="shared" si="1"/>
        <v>300</v>
      </c>
      <c r="I46" s="11">
        <f t="shared" si="1"/>
        <v>5617</v>
      </c>
      <c r="J46" s="11">
        <f t="shared" si="1"/>
        <v>1127</v>
      </c>
      <c r="K46" s="11">
        <f t="shared" si="1"/>
        <v>93</v>
      </c>
      <c r="L46" s="12">
        <f t="shared" si="1"/>
        <v>33469</v>
      </c>
    </row>
    <row r="47" spans="1:12" ht="13.5" thickBot="1">
      <c r="A47" s="22" t="s">
        <v>52</v>
      </c>
      <c r="B47" s="13">
        <f aca="true" t="shared" si="2" ref="B47:L47">(B46/$M13)</f>
        <v>653.2258064516129</v>
      </c>
      <c r="C47" s="13">
        <f t="shared" si="2"/>
        <v>4.032258064516129</v>
      </c>
      <c r="D47" s="13">
        <f t="shared" si="2"/>
        <v>0.45161290322580644</v>
      </c>
      <c r="E47" s="13">
        <f t="shared" si="2"/>
        <v>47.903225806451616</v>
      </c>
      <c r="F47" s="13">
        <f t="shared" si="2"/>
        <v>119.45161290322581</v>
      </c>
      <c r="G47" s="13">
        <f t="shared" si="2"/>
        <v>24.35483870967742</v>
      </c>
      <c r="H47" s="13">
        <f t="shared" si="2"/>
        <v>9.67741935483871</v>
      </c>
      <c r="I47" s="13">
        <f t="shared" si="2"/>
        <v>181.19354838709677</v>
      </c>
      <c r="J47" s="13">
        <f t="shared" si="2"/>
        <v>36.354838709677416</v>
      </c>
      <c r="K47" s="13">
        <f t="shared" si="2"/>
        <v>3</v>
      </c>
      <c r="L47" s="14">
        <f t="shared" si="2"/>
        <v>1079.6451612903227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2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375</v>
      </c>
      <c r="C15" s="9">
        <v>0</v>
      </c>
      <c r="D15" s="9">
        <v>0</v>
      </c>
      <c r="E15" s="9">
        <v>17</v>
      </c>
      <c r="F15" s="9">
        <v>11</v>
      </c>
      <c r="G15" s="9">
        <v>0</v>
      </c>
      <c r="H15" s="9">
        <v>0</v>
      </c>
      <c r="I15" s="9">
        <v>4</v>
      </c>
      <c r="J15" s="9">
        <v>0</v>
      </c>
      <c r="K15" s="9">
        <v>0</v>
      </c>
      <c r="L15" s="10">
        <f>SUM(B15:K15)</f>
        <v>407</v>
      </c>
    </row>
    <row r="16" spans="1:12" ht="12.75">
      <c r="A16" s="20" t="s">
        <v>22</v>
      </c>
      <c r="B16" s="9">
        <v>431</v>
      </c>
      <c r="C16" s="9">
        <v>0</v>
      </c>
      <c r="D16" s="9">
        <v>0</v>
      </c>
      <c r="E16" s="9">
        <v>60</v>
      </c>
      <c r="F16" s="9">
        <v>21</v>
      </c>
      <c r="G16" s="9">
        <v>7</v>
      </c>
      <c r="H16" s="9">
        <v>0</v>
      </c>
      <c r="I16" s="9">
        <v>12</v>
      </c>
      <c r="J16" s="9">
        <v>1</v>
      </c>
      <c r="K16" s="9">
        <v>6</v>
      </c>
      <c r="L16" s="10">
        <f>SUM(B16:K16)</f>
        <v>538</v>
      </c>
    </row>
    <row r="17" spans="1:12" ht="12.75">
      <c r="A17" s="20" t="s">
        <v>23</v>
      </c>
      <c r="B17" s="9">
        <v>336</v>
      </c>
      <c r="C17" s="9">
        <v>1</v>
      </c>
      <c r="D17" s="9">
        <v>0</v>
      </c>
      <c r="E17" s="9">
        <v>15</v>
      </c>
      <c r="F17" s="9">
        <v>3</v>
      </c>
      <c r="G17" s="9">
        <v>0</v>
      </c>
      <c r="H17" s="9">
        <v>2</v>
      </c>
      <c r="I17" s="9">
        <v>3</v>
      </c>
      <c r="J17" s="9">
        <v>2</v>
      </c>
      <c r="K17" s="9">
        <v>3</v>
      </c>
      <c r="L17" s="10">
        <f aca="true" t="shared" si="0" ref="L17:L45">SUM(B17:K17)</f>
        <v>365</v>
      </c>
    </row>
    <row r="18" spans="1:12" ht="12.75">
      <c r="A18" s="20" t="s">
        <v>24</v>
      </c>
      <c r="B18" s="9">
        <v>1787</v>
      </c>
      <c r="C18" s="9">
        <v>11</v>
      </c>
      <c r="D18" s="9">
        <v>0</v>
      </c>
      <c r="E18" s="9">
        <v>141</v>
      </c>
      <c r="F18" s="9">
        <v>53</v>
      </c>
      <c r="G18" s="9">
        <v>10</v>
      </c>
      <c r="H18" s="9">
        <v>34</v>
      </c>
      <c r="I18" s="9">
        <v>13</v>
      </c>
      <c r="J18" s="9">
        <v>2</v>
      </c>
      <c r="K18" s="9">
        <v>3</v>
      </c>
      <c r="L18" s="10">
        <f t="shared" si="0"/>
        <v>2054</v>
      </c>
    </row>
    <row r="19" spans="1:12" ht="12.75">
      <c r="A19" s="20" t="s">
        <v>25</v>
      </c>
      <c r="B19" s="9">
        <v>1634</v>
      </c>
      <c r="C19" s="9">
        <v>8</v>
      </c>
      <c r="D19" s="9">
        <v>0</v>
      </c>
      <c r="E19" s="9">
        <v>182</v>
      </c>
      <c r="F19" s="9">
        <v>44</v>
      </c>
      <c r="G19" s="9">
        <v>14</v>
      </c>
      <c r="H19" s="9">
        <v>34</v>
      </c>
      <c r="I19" s="9">
        <v>13</v>
      </c>
      <c r="J19" s="9">
        <v>1</v>
      </c>
      <c r="K19" s="9">
        <v>9</v>
      </c>
      <c r="L19" s="10">
        <f t="shared" si="0"/>
        <v>1939</v>
      </c>
    </row>
    <row r="20" spans="1:12" ht="12.75">
      <c r="A20" s="20" t="s">
        <v>26</v>
      </c>
      <c r="B20" s="9">
        <v>1705</v>
      </c>
      <c r="C20" s="9">
        <v>9</v>
      </c>
      <c r="D20" s="9">
        <v>0</v>
      </c>
      <c r="E20" s="9">
        <v>168</v>
      </c>
      <c r="F20" s="9">
        <v>50</v>
      </c>
      <c r="G20" s="9">
        <v>22</v>
      </c>
      <c r="H20" s="9">
        <v>38</v>
      </c>
      <c r="I20" s="9">
        <v>10</v>
      </c>
      <c r="J20" s="9">
        <v>2</v>
      </c>
      <c r="K20" s="9">
        <v>7</v>
      </c>
      <c r="L20" s="10">
        <f t="shared" si="0"/>
        <v>2011</v>
      </c>
    </row>
    <row r="21" spans="1:12" ht="12.75">
      <c r="A21" s="20" t="s">
        <v>27</v>
      </c>
      <c r="B21" s="9">
        <v>1664</v>
      </c>
      <c r="C21" s="9">
        <v>11</v>
      </c>
      <c r="D21" s="9">
        <v>0</v>
      </c>
      <c r="E21" s="9">
        <v>192</v>
      </c>
      <c r="F21" s="9">
        <v>38</v>
      </c>
      <c r="G21" s="9">
        <v>9</v>
      </c>
      <c r="H21" s="9">
        <v>35</v>
      </c>
      <c r="I21" s="9">
        <v>13</v>
      </c>
      <c r="J21" s="9">
        <v>1</v>
      </c>
      <c r="K21" s="9">
        <v>11</v>
      </c>
      <c r="L21" s="10">
        <f t="shared" si="0"/>
        <v>1974</v>
      </c>
    </row>
    <row r="22" spans="1:12" ht="12.75">
      <c r="A22" s="20" t="s">
        <v>28</v>
      </c>
      <c r="B22" s="9">
        <v>1768</v>
      </c>
      <c r="C22" s="9">
        <v>7</v>
      </c>
      <c r="D22" s="9">
        <v>0</v>
      </c>
      <c r="E22" s="9">
        <v>161</v>
      </c>
      <c r="F22" s="9">
        <v>33</v>
      </c>
      <c r="G22" s="9">
        <v>13</v>
      </c>
      <c r="H22" s="9">
        <v>34</v>
      </c>
      <c r="I22" s="9">
        <v>8</v>
      </c>
      <c r="J22" s="9">
        <v>1</v>
      </c>
      <c r="K22" s="9">
        <v>5</v>
      </c>
      <c r="L22" s="10">
        <f t="shared" si="0"/>
        <v>2030</v>
      </c>
    </row>
    <row r="23" spans="1:12" ht="12.75">
      <c r="A23" s="20" t="s">
        <v>29</v>
      </c>
      <c r="B23" s="9">
        <v>1554</v>
      </c>
      <c r="C23" s="9">
        <v>8</v>
      </c>
      <c r="D23" s="9">
        <v>0</v>
      </c>
      <c r="E23" s="9">
        <v>73</v>
      </c>
      <c r="F23" s="9">
        <v>13</v>
      </c>
      <c r="G23" s="9">
        <v>5</v>
      </c>
      <c r="H23" s="9">
        <v>17</v>
      </c>
      <c r="I23" s="9">
        <v>11</v>
      </c>
      <c r="J23" s="9">
        <v>0</v>
      </c>
      <c r="K23" s="9">
        <v>3</v>
      </c>
      <c r="L23" s="10">
        <f t="shared" si="0"/>
        <v>1684</v>
      </c>
    </row>
    <row r="24" spans="1:12" ht="12.75">
      <c r="A24" s="20" t="s">
        <v>30</v>
      </c>
      <c r="B24" s="9">
        <v>1366</v>
      </c>
      <c r="C24" s="9">
        <v>3</v>
      </c>
      <c r="D24" s="9">
        <v>0</v>
      </c>
      <c r="E24" s="9">
        <v>14</v>
      </c>
      <c r="F24" s="9">
        <v>0</v>
      </c>
      <c r="G24" s="9">
        <v>0</v>
      </c>
      <c r="H24" s="9">
        <v>6</v>
      </c>
      <c r="I24" s="9">
        <v>0</v>
      </c>
      <c r="J24" s="9">
        <v>0</v>
      </c>
      <c r="K24" s="9">
        <v>3</v>
      </c>
      <c r="L24" s="10">
        <f t="shared" si="0"/>
        <v>1392</v>
      </c>
    </row>
    <row r="25" spans="1:12" ht="12.75">
      <c r="A25" s="20" t="s">
        <v>31</v>
      </c>
      <c r="B25" s="9">
        <v>1628</v>
      </c>
      <c r="C25" s="9">
        <v>6</v>
      </c>
      <c r="D25" s="9">
        <v>0</v>
      </c>
      <c r="E25" s="9">
        <v>155</v>
      </c>
      <c r="F25" s="9">
        <v>46</v>
      </c>
      <c r="G25" s="9">
        <v>12</v>
      </c>
      <c r="H25" s="9">
        <v>34</v>
      </c>
      <c r="I25" s="9">
        <v>15</v>
      </c>
      <c r="J25" s="9">
        <v>0</v>
      </c>
      <c r="K25" s="9">
        <v>6</v>
      </c>
      <c r="L25" s="10">
        <f t="shared" si="0"/>
        <v>1902</v>
      </c>
    </row>
    <row r="26" spans="1:12" ht="12.75">
      <c r="A26" s="20" t="s">
        <v>32</v>
      </c>
      <c r="B26" s="9">
        <v>1511</v>
      </c>
      <c r="C26" s="9">
        <v>10</v>
      </c>
      <c r="D26" s="9">
        <v>0</v>
      </c>
      <c r="E26" s="9">
        <v>162</v>
      </c>
      <c r="F26" s="9">
        <v>38</v>
      </c>
      <c r="G26" s="9">
        <v>16</v>
      </c>
      <c r="H26" s="9">
        <v>36</v>
      </c>
      <c r="I26" s="9">
        <v>18</v>
      </c>
      <c r="J26" s="9">
        <v>1</v>
      </c>
      <c r="K26" s="9">
        <v>4</v>
      </c>
      <c r="L26" s="10">
        <f t="shared" si="0"/>
        <v>1796</v>
      </c>
    </row>
    <row r="27" spans="1:12" ht="12.75">
      <c r="A27" s="20" t="s">
        <v>33</v>
      </c>
      <c r="B27" s="9">
        <v>1538</v>
      </c>
      <c r="C27" s="9">
        <v>13</v>
      </c>
      <c r="D27" s="9">
        <v>0</v>
      </c>
      <c r="E27" s="9">
        <v>161</v>
      </c>
      <c r="F27" s="9">
        <v>35</v>
      </c>
      <c r="G27" s="9">
        <v>30</v>
      </c>
      <c r="H27" s="9">
        <v>34</v>
      </c>
      <c r="I27" s="9">
        <v>20</v>
      </c>
      <c r="J27" s="9">
        <v>2</v>
      </c>
      <c r="K27" s="9">
        <v>10</v>
      </c>
      <c r="L27" s="10">
        <f t="shared" si="0"/>
        <v>1843</v>
      </c>
    </row>
    <row r="28" spans="1:12" ht="12.75">
      <c r="A28" s="20" t="s">
        <v>34</v>
      </c>
      <c r="B28" s="9">
        <v>1433</v>
      </c>
      <c r="C28" s="9">
        <v>6</v>
      </c>
      <c r="D28" s="9">
        <v>1</v>
      </c>
      <c r="E28" s="9">
        <v>172</v>
      </c>
      <c r="F28" s="9">
        <v>56</v>
      </c>
      <c r="G28" s="9">
        <v>17</v>
      </c>
      <c r="H28" s="9">
        <v>36</v>
      </c>
      <c r="I28" s="9">
        <v>24</v>
      </c>
      <c r="J28" s="9">
        <v>0</v>
      </c>
      <c r="K28" s="9">
        <v>5</v>
      </c>
      <c r="L28" s="10">
        <f t="shared" si="0"/>
        <v>1750</v>
      </c>
    </row>
    <row r="29" spans="1:12" ht="12.75">
      <c r="A29" s="20" t="s">
        <v>35</v>
      </c>
      <c r="B29" s="9">
        <v>1634</v>
      </c>
      <c r="C29" s="9">
        <v>13</v>
      </c>
      <c r="D29" s="9">
        <v>0</v>
      </c>
      <c r="E29" s="9">
        <v>138</v>
      </c>
      <c r="F29" s="9">
        <v>62</v>
      </c>
      <c r="G29" s="9">
        <v>14</v>
      </c>
      <c r="H29" s="9">
        <v>34</v>
      </c>
      <c r="I29" s="9">
        <v>19</v>
      </c>
      <c r="J29" s="9">
        <v>2</v>
      </c>
      <c r="K29" s="9">
        <v>8</v>
      </c>
      <c r="L29" s="10">
        <f t="shared" si="0"/>
        <v>1924</v>
      </c>
    </row>
    <row r="30" spans="1:12" ht="12.75">
      <c r="A30" s="20" t="s">
        <v>36</v>
      </c>
      <c r="B30" s="9">
        <v>1301</v>
      </c>
      <c r="C30" s="9">
        <v>7</v>
      </c>
      <c r="D30" s="9">
        <v>0</v>
      </c>
      <c r="E30" s="9">
        <v>81</v>
      </c>
      <c r="F30" s="9">
        <v>39</v>
      </c>
      <c r="G30" s="9">
        <v>11</v>
      </c>
      <c r="H30" s="9">
        <v>26</v>
      </c>
      <c r="I30" s="9">
        <v>14</v>
      </c>
      <c r="J30" s="9">
        <v>1</v>
      </c>
      <c r="K30" s="9">
        <v>20</v>
      </c>
      <c r="L30" s="10">
        <f t="shared" si="0"/>
        <v>1500</v>
      </c>
    </row>
    <row r="31" spans="1:12" ht="12.75">
      <c r="A31" s="20" t="s">
        <v>37</v>
      </c>
      <c r="B31" s="9">
        <v>1265</v>
      </c>
      <c r="C31" s="9">
        <v>5</v>
      </c>
      <c r="D31" s="9">
        <v>0</v>
      </c>
      <c r="E31" s="9">
        <v>18</v>
      </c>
      <c r="F31" s="9">
        <v>1</v>
      </c>
      <c r="G31" s="9">
        <v>0</v>
      </c>
      <c r="H31" s="9">
        <v>6</v>
      </c>
      <c r="I31" s="9">
        <v>0</v>
      </c>
      <c r="J31" s="9">
        <v>0</v>
      </c>
      <c r="K31" s="9">
        <v>25</v>
      </c>
      <c r="L31" s="10">
        <f t="shared" si="0"/>
        <v>1320</v>
      </c>
    </row>
    <row r="32" spans="1:12" ht="12.75">
      <c r="A32" s="20" t="s">
        <v>38</v>
      </c>
      <c r="B32" s="9">
        <v>1522</v>
      </c>
      <c r="C32" s="9">
        <v>4</v>
      </c>
      <c r="D32" s="9">
        <v>0</v>
      </c>
      <c r="E32" s="9">
        <v>145</v>
      </c>
      <c r="F32" s="9">
        <v>24</v>
      </c>
      <c r="G32" s="9">
        <v>10</v>
      </c>
      <c r="H32" s="9">
        <v>38</v>
      </c>
      <c r="I32" s="9">
        <v>11</v>
      </c>
      <c r="J32" s="9">
        <v>0</v>
      </c>
      <c r="K32" s="9">
        <v>9</v>
      </c>
      <c r="L32" s="10">
        <f t="shared" si="0"/>
        <v>1763</v>
      </c>
    </row>
    <row r="33" spans="1:12" ht="12.75">
      <c r="A33" s="20" t="s">
        <v>39</v>
      </c>
      <c r="B33" s="9">
        <v>1288</v>
      </c>
      <c r="C33" s="9">
        <v>5</v>
      </c>
      <c r="D33" s="9">
        <v>0</v>
      </c>
      <c r="E33" s="9">
        <v>148</v>
      </c>
      <c r="F33" s="9">
        <v>22</v>
      </c>
      <c r="G33" s="9">
        <v>6</v>
      </c>
      <c r="H33" s="9">
        <v>30</v>
      </c>
      <c r="I33" s="9">
        <v>10</v>
      </c>
      <c r="J33" s="9">
        <v>0</v>
      </c>
      <c r="K33" s="9">
        <v>2</v>
      </c>
      <c r="L33" s="10">
        <f t="shared" si="0"/>
        <v>1511</v>
      </c>
    </row>
    <row r="34" spans="1:12" ht="12.75">
      <c r="A34" s="20" t="s">
        <v>40</v>
      </c>
      <c r="B34" s="9">
        <v>1478</v>
      </c>
      <c r="C34" s="9">
        <v>2</v>
      </c>
      <c r="D34" s="9">
        <v>0</v>
      </c>
      <c r="E34" s="9">
        <v>176</v>
      </c>
      <c r="F34" s="9">
        <v>24</v>
      </c>
      <c r="G34" s="9">
        <v>8</v>
      </c>
      <c r="H34" s="9">
        <v>30</v>
      </c>
      <c r="I34" s="9">
        <v>9</v>
      </c>
      <c r="J34" s="9">
        <v>1</v>
      </c>
      <c r="K34" s="9">
        <v>5</v>
      </c>
      <c r="L34" s="10">
        <f t="shared" si="0"/>
        <v>1733</v>
      </c>
    </row>
    <row r="35" spans="1:12" ht="12.75">
      <c r="A35" s="20" t="s">
        <v>41</v>
      </c>
      <c r="B35" s="9">
        <v>340</v>
      </c>
      <c r="C35" s="9">
        <v>1</v>
      </c>
      <c r="D35" s="9">
        <v>0</v>
      </c>
      <c r="E35" s="9">
        <v>28</v>
      </c>
      <c r="F35" s="9">
        <v>1</v>
      </c>
      <c r="G35" s="9">
        <v>0</v>
      </c>
      <c r="H35" s="9">
        <v>3</v>
      </c>
      <c r="I35" s="9">
        <v>2</v>
      </c>
      <c r="J35" s="9">
        <v>0</v>
      </c>
      <c r="K35" s="9">
        <v>0</v>
      </c>
      <c r="L35" s="10">
        <f t="shared" si="0"/>
        <v>375</v>
      </c>
    </row>
    <row r="36" spans="1:12" ht="12.75">
      <c r="A36" s="20" t="s">
        <v>42</v>
      </c>
      <c r="B36" s="9">
        <v>770</v>
      </c>
      <c r="C36" s="9">
        <v>2</v>
      </c>
      <c r="D36" s="9">
        <v>0</v>
      </c>
      <c r="E36" s="9">
        <v>139</v>
      </c>
      <c r="F36" s="9">
        <v>29</v>
      </c>
      <c r="G36" s="9">
        <v>3</v>
      </c>
      <c r="H36" s="9">
        <v>4</v>
      </c>
      <c r="I36" s="9">
        <v>8</v>
      </c>
      <c r="J36" s="9">
        <v>1</v>
      </c>
      <c r="K36" s="9">
        <v>0</v>
      </c>
      <c r="L36" s="10">
        <f t="shared" si="0"/>
        <v>956</v>
      </c>
    </row>
    <row r="37" spans="1:12" ht="12.75">
      <c r="A37" s="20" t="s">
        <v>43</v>
      </c>
      <c r="B37" s="9">
        <v>488</v>
      </c>
      <c r="C37" s="9">
        <v>1</v>
      </c>
      <c r="D37" s="9">
        <v>0</v>
      </c>
      <c r="E37" s="9">
        <v>64</v>
      </c>
      <c r="F37" s="9">
        <v>13</v>
      </c>
      <c r="G37" s="9">
        <v>4</v>
      </c>
      <c r="H37" s="9">
        <v>0</v>
      </c>
      <c r="I37" s="9">
        <v>7</v>
      </c>
      <c r="J37" s="9">
        <v>0</v>
      </c>
      <c r="K37" s="9">
        <v>5</v>
      </c>
      <c r="L37" s="10">
        <f t="shared" si="0"/>
        <v>582</v>
      </c>
    </row>
    <row r="38" spans="1:12" ht="12.75">
      <c r="A38" s="20" t="s">
        <v>44</v>
      </c>
      <c r="B38" s="9">
        <v>367</v>
      </c>
      <c r="C38" s="9">
        <v>3</v>
      </c>
      <c r="D38" s="9">
        <v>0</v>
      </c>
      <c r="E38" s="9">
        <v>7</v>
      </c>
      <c r="F38" s="9">
        <v>0</v>
      </c>
      <c r="G38" s="9">
        <v>0</v>
      </c>
      <c r="H38" s="9">
        <v>3</v>
      </c>
      <c r="I38" s="9">
        <v>2</v>
      </c>
      <c r="J38" s="9">
        <v>0</v>
      </c>
      <c r="K38" s="9">
        <v>0</v>
      </c>
      <c r="L38" s="10">
        <f t="shared" si="0"/>
        <v>382</v>
      </c>
    </row>
    <row r="39" spans="1:12" ht="12.75">
      <c r="A39" s="20" t="s">
        <v>45</v>
      </c>
      <c r="B39" s="9">
        <v>1797</v>
      </c>
      <c r="C39" s="9">
        <v>9</v>
      </c>
      <c r="D39" s="9">
        <v>0</v>
      </c>
      <c r="E39" s="9">
        <v>172</v>
      </c>
      <c r="F39" s="9">
        <v>39</v>
      </c>
      <c r="G39" s="9">
        <v>7</v>
      </c>
      <c r="H39" s="9">
        <v>33</v>
      </c>
      <c r="I39" s="9">
        <v>7</v>
      </c>
      <c r="J39" s="9">
        <v>1</v>
      </c>
      <c r="K39" s="9">
        <v>15</v>
      </c>
      <c r="L39" s="10">
        <f t="shared" si="0"/>
        <v>2080</v>
      </c>
    </row>
    <row r="40" spans="1:12" ht="12.75">
      <c r="A40" s="20" t="s">
        <v>46</v>
      </c>
      <c r="B40" s="9">
        <v>1507</v>
      </c>
      <c r="C40" s="9">
        <v>8</v>
      </c>
      <c r="D40" s="9">
        <v>0</v>
      </c>
      <c r="E40" s="9">
        <v>183</v>
      </c>
      <c r="F40" s="9">
        <v>43</v>
      </c>
      <c r="G40" s="9">
        <v>9</v>
      </c>
      <c r="H40" s="9">
        <v>37</v>
      </c>
      <c r="I40" s="9">
        <v>9</v>
      </c>
      <c r="J40" s="9">
        <v>2</v>
      </c>
      <c r="K40" s="9">
        <v>7</v>
      </c>
      <c r="L40" s="10">
        <f t="shared" si="0"/>
        <v>1805</v>
      </c>
    </row>
    <row r="41" spans="1:12" ht="12.75">
      <c r="A41" s="20" t="s">
        <v>47</v>
      </c>
      <c r="B41" s="9">
        <v>1548</v>
      </c>
      <c r="C41" s="9">
        <v>7</v>
      </c>
      <c r="D41" s="9">
        <v>0</v>
      </c>
      <c r="E41" s="9">
        <v>188</v>
      </c>
      <c r="F41" s="9">
        <v>30</v>
      </c>
      <c r="G41" s="9">
        <v>5</v>
      </c>
      <c r="H41" s="9">
        <v>40</v>
      </c>
      <c r="I41" s="9">
        <v>15</v>
      </c>
      <c r="J41" s="9">
        <v>1</v>
      </c>
      <c r="K41" s="9">
        <v>8</v>
      </c>
      <c r="L41" s="10">
        <f t="shared" si="0"/>
        <v>1842</v>
      </c>
    </row>
    <row r="42" spans="1:12" ht="12.75">
      <c r="A42" s="20" t="s">
        <v>48</v>
      </c>
      <c r="B42" s="9">
        <v>1487</v>
      </c>
      <c r="C42" s="9">
        <v>4</v>
      </c>
      <c r="D42" s="9">
        <v>0</v>
      </c>
      <c r="E42" s="9">
        <v>177</v>
      </c>
      <c r="F42" s="9">
        <v>25</v>
      </c>
      <c r="G42" s="9">
        <v>3</v>
      </c>
      <c r="H42" s="9">
        <v>37</v>
      </c>
      <c r="I42" s="9">
        <v>9</v>
      </c>
      <c r="J42" s="9">
        <v>0</v>
      </c>
      <c r="K42" s="9">
        <v>2</v>
      </c>
      <c r="L42" s="10">
        <f t="shared" si="0"/>
        <v>1744</v>
      </c>
    </row>
    <row r="43" spans="1:12" ht="12.75">
      <c r="A43" s="20" t="s">
        <v>49</v>
      </c>
      <c r="B43" s="9">
        <v>1641</v>
      </c>
      <c r="C43" s="9">
        <v>8</v>
      </c>
      <c r="D43" s="9">
        <v>0</v>
      </c>
      <c r="E43" s="9">
        <v>195</v>
      </c>
      <c r="F43" s="9">
        <v>21</v>
      </c>
      <c r="G43" s="9">
        <v>14</v>
      </c>
      <c r="H43" s="9">
        <v>39</v>
      </c>
      <c r="I43" s="9">
        <v>17</v>
      </c>
      <c r="J43" s="9">
        <v>2</v>
      </c>
      <c r="K43" s="9">
        <v>4</v>
      </c>
      <c r="L43" s="10">
        <f t="shared" si="0"/>
        <v>1941</v>
      </c>
    </row>
    <row r="44" spans="1:12" ht="12.75">
      <c r="A44" s="20" t="s">
        <v>50</v>
      </c>
      <c r="B44" s="9">
        <v>1421</v>
      </c>
      <c r="C44" s="9">
        <v>16</v>
      </c>
      <c r="D44" s="9">
        <v>0</v>
      </c>
      <c r="E44" s="9">
        <v>95</v>
      </c>
      <c r="F44" s="9">
        <v>16</v>
      </c>
      <c r="G44" s="9">
        <v>3</v>
      </c>
      <c r="H44" s="9">
        <v>23</v>
      </c>
      <c r="I44" s="9">
        <v>13</v>
      </c>
      <c r="J44" s="9">
        <v>0</v>
      </c>
      <c r="K44" s="9">
        <v>13</v>
      </c>
      <c r="L44" s="10">
        <f t="shared" si="0"/>
        <v>1600</v>
      </c>
    </row>
    <row r="45" spans="1:12" ht="13.5" thickBot="1">
      <c r="A45" s="20" t="s">
        <v>51</v>
      </c>
      <c r="B45" s="9">
        <v>1377</v>
      </c>
      <c r="C45" s="9">
        <v>5</v>
      </c>
      <c r="D45" s="9">
        <v>0</v>
      </c>
      <c r="E45" s="9">
        <v>21</v>
      </c>
      <c r="F45" s="9">
        <v>1</v>
      </c>
      <c r="G45" s="9">
        <v>0</v>
      </c>
      <c r="H45" s="9">
        <v>10</v>
      </c>
      <c r="I45" s="9">
        <v>0</v>
      </c>
      <c r="J45" s="9">
        <v>0</v>
      </c>
      <c r="K45" s="9">
        <v>20</v>
      </c>
      <c r="L45" s="10">
        <f t="shared" si="0"/>
        <v>1434</v>
      </c>
    </row>
    <row r="46" spans="1:12" ht="12.75">
      <c r="A46" s="21" t="s">
        <v>17</v>
      </c>
      <c r="B46" s="11">
        <f aca="true" t="shared" si="1" ref="B46:J46">SUM(B15:B45)</f>
        <v>39961</v>
      </c>
      <c r="C46" s="11">
        <f t="shared" si="1"/>
        <v>193</v>
      </c>
      <c r="D46" s="11">
        <f t="shared" si="1"/>
        <v>1</v>
      </c>
      <c r="E46" s="11">
        <f t="shared" si="1"/>
        <v>3648</v>
      </c>
      <c r="F46" s="11">
        <f t="shared" si="1"/>
        <v>831</v>
      </c>
      <c r="G46" s="11">
        <f t="shared" si="1"/>
        <v>252</v>
      </c>
      <c r="H46" s="11">
        <f t="shared" si="1"/>
        <v>733</v>
      </c>
      <c r="I46" s="11">
        <f t="shared" si="1"/>
        <v>316</v>
      </c>
      <c r="J46" s="11">
        <f t="shared" si="1"/>
        <v>24</v>
      </c>
      <c r="K46" s="11">
        <f>SUM(K15:K45)</f>
        <v>218</v>
      </c>
      <c r="L46" s="12">
        <f>SUM(L15:L45)</f>
        <v>46177</v>
      </c>
    </row>
    <row r="47" spans="1:12" ht="13.5" thickBot="1">
      <c r="A47" s="22" t="s">
        <v>52</v>
      </c>
      <c r="B47" s="13">
        <f aca="true" t="shared" si="2" ref="B47:K47">(B46/$M13)</f>
        <v>1289.0645161290322</v>
      </c>
      <c r="C47" s="13">
        <f t="shared" si="2"/>
        <v>6.225806451612903</v>
      </c>
      <c r="D47" s="13">
        <f t="shared" si="2"/>
        <v>0.03225806451612903</v>
      </c>
      <c r="E47" s="13">
        <f t="shared" si="2"/>
        <v>117.6774193548387</v>
      </c>
      <c r="F47" s="13">
        <f t="shared" si="2"/>
        <v>26.806451612903224</v>
      </c>
      <c r="G47" s="13">
        <f t="shared" si="2"/>
        <v>8.129032258064516</v>
      </c>
      <c r="H47" s="13">
        <f t="shared" si="2"/>
        <v>23.64516129032258</v>
      </c>
      <c r="I47" s="13">
        <f t="shared" si="2"/>
        <v>10.193548387096774</v>
      </c>
      <c r="J47" s="13">
        <f t="shared" si="2"/>
        <v>0.7741935483870968</v>
      </c>
      <c r="K47" s="13">
        <f t="shared" si="2"/>
        <v>7.032258064516129</v>
      </c>
      <c r="L47" s="14">
        <f>SUM(B47:K47)</f>
        <v>1489.5806451612905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B11" sqref="B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181</v>
      </c>
      <c r="C15" s="9">
        <v>0</v>
      </c>
      <c r="D15" s="9">
        <v>0</v>
      </c>
      <c r="E15" s="9">
        <v>11</v>
      </c>
      <c r="F15" s="9">
        <v>5</v>
      </c>
      <c r="G15" s="9">
        <v>0</v>
      </c>
      <c r="H15" s="9">
        <v>0</v>
      </c>
      <c r="I15" s="9">
        <v>2</v>
      </c>
      <c r="J15" s="9">
        <v>0</v>
      </c>
      <c r="K15" s="9">
        <v>0</v>
      </c>
      <c r="L15" s="10">
        <f>SUM(B15:K15)</f>
        <v>199</v>
      </c>
    </row>
    <row r="16" spans="1:12" ht="12.75">
      <c r="A16" s="20" t="s">
        <v>22</v>
      </c>
      <c r="B16" s="9">
        <v>212</v>
      </c>
      <c r="C16" s="9">
        <v>0</v>
      </c>
      <c r="D16" s="9">
        <v>0</v>
      </c>
      <c r="E16" s="9">
        <v>33</v>
      </c>
      <c r="F16" s="9">
        <v>12</v>
      </c>
      <c r="G16" s="9">
        <v>4</v>
      </c>
      <c r="H16" s="9">
        <v>0</v>
      </c>
      <c r="I16" s="9">
        <v>4</v>
      </c>
      <c r="J16" s="9">
        <v>0</v>
      </c>
      <c r="K16" s="9">
        <v>3</v>
      </c>
      <c r="L16" s="10">
        <f>SUM(B16:K16)</f>
        <v>268</v>
      </c>
    </row>
    <row r="17" spans="1:12" ht="12.75">
      <c r="A17" s="20" t="s">
        <v>23</v>
      </c>
      <c r="B17" s="9">
        <v>162</v>
      </c>
      <c r="C17" s="9">
        <v>0</v>
      </c>
      <c r="D17" s="9">
        <v>0</v>
      </c>
      <c r="E17" s="9">
        <v>7</v>
      </c>
      <c r="F17" s="9">
        <v>2</v>
      </c>
      <c r="G17" s="9">
        <v>0</v>
      </c>
      <c r="H17" s="9">
        <v>2</v>
      </c>
      <c r="I17" s="9">
        <v>1</v>
      </c>
      <c r="J17" s="9">
        <v>2</v>
      </c>
      <c r="K17" s="9">
        <v>3</v>
      </c>
      <c r="L17" s="10">
        <f aca="true" t="shared" si="0" ref="L17:L45">SUM(B17:K17)</f>
        <v>179</v>
      </c>
    </row>
    <row r="18" spans="1:12" ht="12.75">
      <c r="A18" s="20" t="s">
        <v>24</v>
      </c>
      <c r="B18" s="9">
        <v>811</v>
      </c>
      <c r="C18" s="9">
        <v>4</v>
      </c>
      <c r="D18" s="9">
        <v>0</v>
      </c>
      <c r="E18" s="9">
        <v>66</v>
      </c>
      <c r="F18" s="9">
        <v>31</v>
      </c>
      <c r="G18" s="9">
        <v>4</v>
      </c>
      <c r="H18" s="9">
        <v>18</v>
      </c>
      <c r="I18" s="9">
        <v>5</v>
      </c>
      <c r="J18" s="9">
        <v>1</v>
      </c>
      <c r="K18" s="9">
        <v>1</v>
      </c>
      <c r="L18" s="10">
        <f t="shared" si="0"/>
        <v>941</v>
      </c>
    </row>
    <row r="19" spans="1:12" ht="12.75">
      <c r="A19" s="20" t="s">
        <v>25</v>
      </c>
      <c r="B19" s="9">
        <v>841</v>
      </c>
      <c r="C19" s="9">
        <v>3</v>
      </c>
      <c r="D19" s="9">
        <v>0</v>
      </c>
      <c r="E19" s="9">
        <v>102</v>
      </c>
      <c r="F19" s="9">
        <v>27</v>
      </c>
      <c r="G19" s="9">
        <v>4</v>
      </c>
      <c r="H19" s="9">
        <v>15</v>
      </c>
      <c r="I19" s="9">
        <v>9</v>
      </c>
      <c r="J19" s="9">
        <v>0</v>
      </c>
      <c r="K19" s="9">
        <v>2</v>
      </c>
      <c r="L19" s="10">
        <f t="shared" si="0"/>
        <v>1003</v>
      </c>
    </row>
    <row r="20" spans="1:12" ht="12.75">
      <c r="A20" s="20" t="s">
        <v>26</v>
      </c>
      <c r="B20" s="9">
        <v>859</v>
      </c>
      <c r="C20" s="9">
        <v>4</v>
      </c>
      <c r="D20" s="9">
        <v>0</v>
      </c>
      <c r="E20" s="9">
        <v>90</v>
      </c>
      <c r="F20" s="9">
        <v>27</v>
      </c>
      <c r="G20" s="9">
        <v>11</v>
      </c>
      <c r="H20" s="9">
        <v>16</v>
      </c>
      <c r="I20" s="9">
        <v>4</v>
      </c>
      <c r="J20" s="9">
        <v>0</v>
      </c>
      <c r="K20" s="9">
        <v>4</v>
      </c>
      <c r="L20" s="10">
        <f t="shared" si="0"/>
        <v>1015</v>
      </c>
    </row>
    <row r="21" spans="1:12" ht="12.75">
      <c r="A21" s="20" t="s">
        <v>27</v>
      </c>
      <c r="B21" s="9">
        <v>839</v>
      </c>
      <c r="C21" s="9">
        <v>6</v>
      </c>
      <c r="D21" s="9">
        <v>0</v>
      </c>
      <c r="E21" s="9">
        <v>100</v>
      </c>
      <c r="F21" s="9">
        <v>16</v>
      </c>
      <c r="G21" s="9">
        <v>4</v>
      </c>
      <c r="H21" s="9">
        <v>18</v>
      </c>
      <c r="I21" s="9">
        <v>7</v>
      </c>
      <c r="J21" s="9">
        <v>1</v>
      </c>
      <c r="K21" s="9">
        <v>4</v>
      </c>
      <c r="L21" s="10">
        <f t="shared" si="0"/>
        <v>995</v>
      </c>
    </row>
    <row r="22" spans="1:12" ht="12.75">
      <c r="A22" s="20" t="s">
        <v>28</v>
      </c>
      <c r="B22" s="9">
        <v>909</v>
      </c>
      <c r="C22" s="9">
        <v>3</v>
      </c>
      <c r="D22" s="9">
        <v>0</v>
      </c>
      <c r="E22" s="9">
        <v>81</v>
      </c>
      <c r="F22" s="9">
        <v>12</v>
      </c>
      <c r="G22" s="9">
        <v>5</v>
      </c>
      <c r="H22" s="9">
        <v>16</v>
      </c>
      <c r="I22" s="9">
        <v>4</v>
      </c>
      <c r="J22" s="9">
        <v>0</v>
      </c>
      <c r="K22" s="9">
        <v>2</v>
      </c>
      <c r="L22" s="10">
        <f t="shared" si="0"/>
        <v>1032</v>
      </c>
    </row>
    <row r="23" spans="1:12" ht="12.75">
      <c r="A23" s="20" t="s">
        <v>29</v>
      </c>
      <c r="B23" s="9">
        <v>797</v>
      </c>
      <c r="C23" s="9">
        <v>4</v>
      </c>
      <c r="D23" s="9">
        <v>0</v>
      </c>
      <c r="E23" s="9">
        <v>38</v>
      </c>
      <c r="F23" s="9">
        <v>2</v>
      </c>
      <c r="G23" s="9">
        <v>1</v>
      </c>
      <c r="H23" s="9">
        <v>8</v>
      </c>
      <c r="I23" s="9">
        <v>7</v>
      </c>
      <c r="J23" s="9">
        <v>0</v>
      </c>
      <c r="K23" s="9">
        <v>0</v>
      </c>
      <c r="L23" s="10">
        <f t="shared" si="0"/>
        <v>857</v>
      </c>
    </row>
    <row r="24" spans="1:12" ht="12.75">
      <c r="A24" s="20" t="s">
        <v>30</v>
      </c>
      <c r="B24" s="9">
        <v>557</v>
      </c>
      <c r="C24" s="9">
        <v>1</v>
      </c>
      <c r="D24" s="9">
        <v>0</v>
      </c>
      <c r="E24" s="9">
        <v>8</v>
      </c>
      <c r="F24" s="9">
        <v>0</v>
      </c>
      <c r="G24" s="9">
        <v>0</v>
      </c>
      <c r="H24" s="9">
        <v>3</v>
      </c>
      <c r="I24" s="9">
        <v>0</v>
      </c>
      <c r="J24" s="9">
        <v>0</v>
      </c>
      <c r="K24" s="9">
        <v>1</v>
      </c>
      <c r="L24" s="10">
        <f t="shared" si="0"/>
        <v>570</v>
      </c>
    </row>
    <row r="25" spans="1:12" ht="12.75">
      <c r="A25" s="20" t="s">
        <v>31</v>
      </c>
      <c r="B25" s="9">
        <v>765</v>
      </c>
      <c r="C25" s="9">
        <v>4</v>
      </c>
      <c r="D25" s="9">
        <v>0</v>
      </c>
      <c r="E25" s="9">
        <v>71</v>
      </c>
      <c r="F25" s="9">
        <v>21</v>
      </c>
      <c r="G25" s="9">
        <v>7</v>
      </c>
      <c r="H25" s="9">
        <v>17</v>
      </c>
      <c r="I25" s="9">
        <v>9</v>
      </c>
      <c r="J25" s="9">
        <v>0</v>
      </c>
      <c r="K25" s="9">
        <v>3</v>
      </c>
      <c r="L25" s="10">
        <f t="shared" si="0"/>
        <v>897</v>
      </c>
    </row>
    <row r="26" spans="1:12" ht="12.75">
      <c r="A26" s="20" t="s">
        <v>32</v>
      </c>
      <c r="B26" s="9">
        <v>757</v>
      </c>
      <c r="C26" s="9">
        <v>5</v>
      </c>
      <c r="D26" s="9">
        <v>0</v>
      </c>
      <c r="E26" s="9">
        <v>82</v>
      </c>
      <c r="F26" s="9">
        <v>12</v>
      </c>
      <c r="G26" s="9">
        <v>5</v>
      </c>
      <c r="H26" s="9">
        <v>18</v>
      </c>
      <c r="I26" s="9">
        <v>14</v>
      </c>
      <c r="J26" s="9">
        <v>0</v>
      </c>
      <c r="K26" s="9">
        <v>3</v>
      </c>
      <c r="L26" s="10">
        <f t="shared" si="0"/>
        <v>896</v>
      </c>
    </row>
    <row r="27" spans="1:12" ht="12.75">
      <c r="A27" s="20" t="s">
        <v>33</v>
      </c>
      <c r="B27" s="9">
        <v>767</v>
      </c>
      <c r="C27" s="9">
        <v>6</v>
      </c>
      <c r="D27" s="9">
        <v>0</v>
      </c>
      <c r="E27" s="9">
        <v>88</v>
      </c>
      <c r="F27" s="9">
        <v>14</v>
      </c>
      <c r="G27" s="9">
        <v>16</v>
      </c>
      <c r="H27" s="9">
        <v>18</v>
      </c>
      <c r="I27" s="9">
        <v>10</v>
      </c>
      <c r="J27" s="9">
        <v>1</v>
      </c>
      <c r="K27" s="9">
        <v>3</v>
      </c>
      <c r="L27" s="10">
        <f t="shared" si="0"/>
        <v>923</v>
      </c>
    </row>
    <row r="28" spans="1:12" ht="12.75">
      <c r="A28" s="20" t="s">
        <v>34</v>
      </c>
      <c r="B28" s="9">
        <v>708</v>
      </c>
      <c r="C28" s="9">
        <v>2</v>
      </c>
      <c r="D28" s="9">
        <v>0</v>
      </c>
      <c r="E28" s="9">
        <v>86</v>
      </c>
      <c r="F28" s="9">
        <v>21</v>
      </c>
      <c r="G28" s="9">
        <v>9</v>
      </c>
      <c r="H28" s="9">
        <v>20</v>
      </c>
      <c r="I28" s="9">
        <v>18</v>
      </c>
      <c r="J28" s="9">
        <v>0</v>
      </c>
      <c r="K28" s="9">
        <v>3</v>
      </c>
      <c r="L28" s="10">
        <f t="shared" si="0"/>
        <v>867</v>
      </c>
    </row>
    <row r="29" spans="1:12" ht="12.75">
      <c r="A29" s="20" t="s">
        <v>35</v>
      </c>
      <c r="B29" s="9">
        <v>846</v>
      </c>
      <c r="C29" s="9">
        <v>6</v>
      </c>
      <c r="D29" s="9">
        <v>0</v>
      </c>
      <c r="E29" s="9">
        <v>77</v>
      </c>
      <c r="F29" s="9">
        <v>17</v>
      </c>
      <c r="G29" s="9">
        <v>8</v>
      </c>
      <c r="H29" s="9">
        <v>16</v>
      </c>
      <c r="I29" s="9">
        <v>15</v>
      </c>
      <c r="J29" s="9">
        <v>2</v>
      </c>
      <c r="K29" s="9">
        <v>4</v>
      </c>
      <c r="L29" s="10">
        <f t="shared" si="0"/>
        <v>991</v>
      </c>
    </row>
    <row r="30" spans="1:12" ht="12.75">
      <c r="A30" s="20" t="s">
        <v>36</v>
      </c>
      <c r="B30" s="9">
        <v>672</v>
      </c>
      <c r="C30" s="9">
        <v>3</v>
      </c>
      <c r="D30" s="9">
        <v>0</v>
      </c>
      <c r="E30" s="9">
        <v>40</v>
      </c>
      <c r="F30" s="9">
        <v>10</v>
      </c>
      <c r="G30" s="9">
        <v>3</v>
      </c>
      <c r="H30" s="9">
        <v>14</v>
      </c>
      <c r="I30" s="9">
        <v>11</v>
      </c>
      <c r="J30" s="9">
        <v>0</v>
      </c>
      <c r="K30" s="9">
        <v>8</v>
      </c>
      <c r="L30" s="10">
        <f t="shared" si="0"/>
        <v>761</v>
      </c>
    </row>
    <row r="31" spans="1:12" ht="12.75">
      <c r="A31" s="20" t="s">
        <v>37</v>
      </c>
      <c r="B31" s="9">
        <v>488</v>
      </c>
      <c r="C31" s="9">
        <v>1</v>
      </c>
      <c r="D31" s="9">
        <v>0</v>
      </c>
      <c r="E31" s="9">
        <v>8</v>
      </c>
      <c r="F31" s="9">
        <v>0</v>
      </c>
      <c r="G31" s="9">
        <v>0</v>
      </c>
      <c r="H31" s="9">
        <v>3</v>
      </c>
      <c r="I31" s="9">
        <v>0</v>
      </c>
      <c r="J31" s="9">
        <v>0</v>
      </c>
      <c r="K31" s="9">
        <v>13</v>
      </c>
      <c r="L31" s="10">
        <f t="shared" si="0"/>
        <v>513</v>
      </c>
    </row>
    <row r="32" spans="1:12" ht="12.75">
      <c r="A32" s="20" t="s">
        <v>38</v>
      </c>
      <c r="B32" s="9">
        <v>698</v>
      </c>
      <c r="C32" s="9">
        <v>2</v>
      </c>
      <c r="D32" s="9">
        <v>0</v>
      </c>
      <c r="E32" s="9">
        <v>78</v>
      </c>
      <c r="F32" s="9">
        <v>13</v>
      </c>
      <c r="G32" s="9">
        <v>5</v>
      </c>
      <c r="H32" s="9">
        <v>17</v>
      </c>
      <c r="I32" s="9">
        <v>6</v>
      </c>
      <c r="J32" s="9">
        <v>0</v>
      </c>
      <c r="K32" s="9">
        <v>4</v>
      </c>
      <c r="L32" s="10">
        <f t="shared" si="0"/>
        <v>823</v>
      </c>
    </row>
    <row r="33" spans="1:12" ht="12.75">
      <c r="A33" s="20" t="s">
        <v>39</v>
      </c>
      <c r="B33" s="9">
        <v>645</v>
      </c>
      <c r="C33" s="9">
        <v>2</v>
      </c>
      <c r="D33" s="9">
        <v>0</v>
      </c>
      <c r="E33" s="9">
        <v>71</v>
      </c>
      <c r="F33" s="9">
        <v>9</v>
      </c>
      <c r="G33" s="9">
        <v>2</v>
      </c>
      <c r="H33" s="9">
        <v>15</v>
      </c>
      <c r="I33" s="9">
        <v>5</v>
      </c>
      <c r="J33" s="9">
        <v>0</v>
      </c>
      <c r="K33" s="9">
        <v>1</v>
      </c>
      <c r="L33" s="10">
        <f t="shared" si="0"/>
        <v>750</v>
      </c>
    </row>
    <row r="34" spans="1:12" ht="12.75">
      <c r="A34" s="20" t="s">
        <v>40</v>
      </c>
      <c r="B34" s="9">
        <v>745</v>
      </c>
      <c r="C34" s="9">
        <v>1</v>
      </c>
      <c r="D34" s="9">
        <v>0</v>
      </c>
      <c r="E34" s="9">
        <v>95</v>
      </c>
      <c r="F34" s="9">
        <v>12</v>
      </c>
      <c r="G34" s="9">
        <v>4</v>
      </c>
      <c r="H34" s="9">
        <v>14</v>
      </c>
      <c r="I34" s="9">
        <v>3</v>
      </c>
      <c r="J34" s="9">
        <v>1</v>
      </c>
      <c r="K34" s="9">
        <v>2</v>
      </c>
      <c r="L34" s="10">
        <f t="shared" si="0"/>
        <v>877</v>
      </c>
    </row>
    <row r="35" spans="1:12" ht="12.75">
      <c r="A35" s="20" t="s">
        <v>41</v>
      </c>
      <c r="B35" s="9">
        <v>159</v>
      </c>
      <c r="C35" s="9">
        <v>1</v>
      </c>
      <c r="D35" s="9">
        <v>0</v>
      </c>
      <c r="E35" s="9">
        <v>14</v>
      </c>
      <c r="F35" s="9">
        <v>0</v>
      </c>
      <c r="G35" s="9">
        <v>0</v>
      </c>
      <c r="H35" s="9">
        <v>2</v>
      </c>
      <c r="I35" s="9">
        <v>1</v>
      </c>
      <c r="J35" s="9">
        <v>0</v>
      </c>
      <c r="K35" s="9">
        <v>0</v>
      </c>
      <c r="L35" s="10">
        <f t="shared" si="0"/>
        <v>177</v>
      </c>
    </row>
    <row r="36" spans="1:12" ht="12.75">
      <c r="A36" s="20" t="s">
        <v>42</v>
      </c>
      <c r="B36" s="9">
        <v>398</v>
      </c>
      <c r="C36" s="9">
        <v>1</v>
      </c>
      <c r="D36" s="9">
        <v>0</v>
      </c>
      <c r="E36" s="9">
        <v>70</v>
      </c>
      <c r="F36" s="9">
        <v>14</v>
      </c>
      <c r="G36" s="9">
        <v>2</v>
      </c>
      <c r="H36" s="9">
        <v>4</v>
      </c>
      <c r="I36" s="9">
        <v>4</v>
      </c>
      <c r="J36" s="9">
        <v>0</v>
      </c>
      <c r="K36" s="9">
        <v>0</v>
      </c>
      <c r="L36" s="10">
        <f t="shared" si="0"/>
        <v>493</v>
      </c>
    </row>
    <row r="37" spans="1:12" ht="12.75">
      <c r="A37" s="20" t="s">
        <v>43</v>
      </c>
      <c r="B37" s="9">
        <v>249</v>
      </c>
      <c r="C37" s="9">
        <v>1</v>
      </c>
      <c r="D37" s="9">
        <v>0</v>
      </c>
      <c r="E37" s="9">
        <v>37</v>
      </c>
      <c r="F37" s="9">
        <v>3</v>
      </c>
      <c r="G37" s="9">
        <v>3</v>
      </c>
      <c r="H37" s="9">
        <v>0</v>
      </c>
      <c r="I37" s="9">
        <v>3</v>
      </c>
      <c r="J37" s="9">
        <v>0</v>
      </c>
      <c r="K37" s="9">
        <v>2</v>
      </c>
      <c r="L37" s="10">
        <f t="shared" si="0"/>
        <v>298</v>
      </c>
    </row>
    <row r="38" spans="1:12" ht="12.75">
      <c r="A38" s="20" t="s">
        <v>44</v>
      </c>
      <c r="B38" s="9">
        <v>170</v>
      </c>
      <c r="C38" s="9">
        <v>0</v>
      </c>
      <c r="D38" s="9">
        <v>0</v>
      </c>
      <c r="E38" s="9">
        <v>4</v>
      </c>
      <c r="F38" s="9">
        <v>0</v>
      </c>
      <c r="G38" s="9">
        <v>0</v>
      </c>
      <c r="H38" s="9">
        <v>1</v>
      </c>
      <c r="I38" s="9">
        <v>1</v>
      </c>
      <c r="J38" s="9">
        <v>0</v>
      </c>
      <c r="K38" s="9">
        <v>0</v>
      </c>
      <c r="L38" s="10">
        <f t="shared" si="0"/>
        <v>176</v>
      </c>
    </row>
    <row r="39" spans="1:12" ht="12.75">
      <c r="A39" s="20" t="s">
        <v>45</v>
      </c>
      <c r="B39" s="9">
        <v>850</v>
      </c>
      <c r="C39" s="9">
        <v>5</v>
      </c>
      <c r="D39" s="9">
        <v>0</v>
      </c>
      <c r="E39" s="9">
        <v>89</v>
      </c>
      <c r="F39" s="9">
        <v>16</v>
      </c>
      <c r="G39" s="9">
        <v>1</v>
      </c>
      <c r="H39" s="9">
        <v>15</v>
      </c>
      <c r="I39" s="9">
        <v>5</v>
      </c>
      <c r="J39" s="9">
        <v>0</v>
      </c>
      <c r="K39" s="9">
        <v>5</v>
      </c>
      <c r="L39" s="10">
        <f t="shared" si="0"/>
        <v>986</v>
      </c>
    </row>
    <row r="40" spans="1:12" ht="12.75">
      <c r="A40" s="20" t="s">
        <v>46</v>
      </c>
      <c r="B40" s="9">
        <v>770</v>
      </c>
      <c r="C40" s="9">
        <v>3</v>
      </c>
      <c r="D40" s="9">
        <v>0</v>
      </c>
      <c r="E40" s="9">
        <v>92</v>
      </c>
      <c r="F40" s="9">
        <v>18</v>
      </c>
      <c r="G40" s="9">
        <v>4</v>
      </c>
      <c r="H40" s="9">
        <v>19</v>
      </c>
      <c r="I40" s="9">
        <v>8</v>
      </c>
      <c r="J40" s="9">
        <v>0</v>
      </c>
      <c r="K40" s="9">
        <v>2</v>
      </c>
      <c r="L40" s="10">
        <f t="shared" si="0"/>
        <v>916</v>
      </c>
    </row>
    <row r="41" spans="1:12" ht="12.75">
      <c r="A41" s="20" t="s">
        <v>47</v>
      </c>
      <c r="B41" s="9">
        <v>793</v>
      </c>
      <c r="C41" s="9">
        <v>4</v>
      </c>
      <c r="D41" s="9">
        <v>0</v>
      </c>
      <c r="E41" s="9">
        <v>97</v>
      </c>
      <c r="F41" s="9">
        <v>12</v>
      </c>
      <c r="G41" s="9">
        <v>2</v>
      </c>
      <c r="H41" s="9">
        <v>23</v>
      </c>
      <c r="I41" s="9">
        <v>9</v>
      </c>
      <c r="J41" s="9">
        <v>1</v>
      </c>
      <c r="K41" s="9">
        <v>3</v>
      </c>
      <c r="L41" s="10">
        <f t="shared" si="0"/>
        <v>944</v>
      </c>
    </row>
    <row r="42" spans="1:12" ht="12.75">
      <c r="A42" s="20" t="s">
        <v>48</v>
      </c>
      <c r="B42" s="9">
        <v>746</v>
      </c>
      <c r="C42" s="9">
        <v>3</v>
      </c>
      <c r="D42" s="9">
        <v>0</v>
      </c>
      <c r="E42" s="9">
        <v>94</v>
      </c>
      <c r="F42" s="9">
        <v>12</v>
      </c>
      <c r="G42" s="9">
        <v>2</v>
      </c>
      <c r="H42" s="9">
        <v>19</v>
      </c>
      <c r="I42" s="9">
        <v>4</v>
      </c>
      <c r="J42" s="9">
        <v>0</v>
      </c>
      <c r="K42" s="9">
        <v>2</v>
      </c>
      <c r="L42" s="10">
        <f t="shared" si="0"/>
        <v>882</v>
      </c>
    </row>
    <row r="43" spans="1:12" ht="12.75">
      <c r="A43" s="20" t="s">
        <v>49</v>
      </c>
      <c r="B43" s="9">
        <v>873</v>
      </c>
      <c r="C43" s="9">
        <v>5</v>
      </c>
      <c r="D43" s="9">
        <v>0</v>
      </c>
      <c r="E43" s="9">
        <v>107</v>
      </c>
      <c r="F43" s="9">
        <v>8</v>
      </c>
      <c r="G43" s="9">
        <v>2</v>
      </c>
      <c r="H43" s="9">
        <v>19</v>
      </c>
      <c r="I43" s="9">
        <v>7</v>
      </c>
      <c r="J43" s="9">
        <v>1</v>
      </c>
      <c r="K43" s="9">
        <v>3</v>
      </c>
      <c r="L43" s="10">
        <f t="shared" si="0"/>
        <v>1025</v>
      </c>
    </row>
    <row r="44" spans="1:12" ht="12.75">
      <c r="A44" s="20" t="s">
        <v>50</v>
      </c>
      <c r="B44" s="9">
        <v>714</v>
      </c>
      <c r="C44" s="9">
        <v>8</v>
      </c>
      <c r="D44" s="9">
        <v>0</v>
      </c>
      <c r="E44" s="9">
        <v>48</v>
      </c>
      <c r="F44" s="9">
        <v>5</v>
      </c>
      <c r="G44" s="9">
        <v>1</v>
      </c>
      <c r="H44" s="9">
        <v>11</v>
      </c>
      <c r="I44" s="9">
        <v>8</v>
      </c>
      <c r="J44" s="9">
        <v>0</v>
      </c>
      <c r="K44" s="9">
        <v>5</v>
      </c>
      <c r="L44" s="10">
        <f t="shared" si="0"/>
        <v>800</v>
      </c>
    </row>
    <row r="45" spans="1:12" ht="13.5" thickBot="1">
      <c r="A45" s="20" t="s">
        <v>51</v>
      </c>
      <c r="B45" s="9">
        <v>537</v>
      </c>
      <c r="C45" s="9">
        <v>1</v>
      </c>
      <c r="D45" s="9">
        <v>0</v>
      </c>
      <c r="E45" s="9">
        <v>10</v>
      </c>
      <c r="F45" s="9">
        <v>0</v>
      </c>
      <c r="G45" s="9">
        <v>0</v>
      </c>
      <c r="H45" s="9">
        <v>5</v>
      </c>
      <c r="I45" s="9">
        <v>0</v>
      </c>
      <c r="J45" s="9">
        <v>0</v>
      </c>
      <c r="K45" s="9">
        <v>10</v>
      </c>
      <c r="L45" s="10">
        <f t="shared" si="0"/>
        <v>563</v>
      </c>
    </row>
    <row r="46" spans="1:12" ht="12.75">
      <c r="A46" s="21" t="s">
        <v>17</v>
      </c>
      <c r="B46" s="11">
        <f aca="true" t="shared" si="1" ref="B46:J46">SUM(B15:B45)</f>
        <v>19518</v>
      </c>
      <c r="C46" s="11">
        <f t="shared" si="1"/>
        <v>89</v>
      </c>
      <c r="D46" s="11">
        <f t="shared" si="1"/>
        <v>0</v>
      </c>
      <c r="E46" s="11">
        <f t="shared" si="1"/>
        <v>1894</v>
      </c>
      <c r="F46" s="11">
        <f t="shared" si="1"/>
        <v>351</v>
      </c>
      <c r="G46" s="11">
        <f t="shared" si="1"/>
        <v>109</v>
      </c>
      <c r="H46" s="11">
        <f t="shared" si="1"/>
        <v>366</v>
      </c>
      <c r="I46" s="11">
        <f t="shared" si="1"/>
        <v>184</v>
      </c>
      <c r="J46" s="11">
        <f t="shared" si="1"/>
        <v>10</v>
      </c>
      <c r="K46" s="11">
        <f>SUM(K15:K45)</f>
        <v>96</v>
      </c>
      <c r="L46" s="12">
        <f>SUM(L15:L45)</f>
        <v>22617</v>
      </c>
    </row>
    <row r="47" spans="1:12" ht="13.5" thickBot="1">
      <c r="A47" s="22" t="s">
        <v>52</v>
      </c>
      <c r="B47" s="13">
        <f aca="true" t="shared" si="2" ref="B47:K47">(B46/$M13)</f>
        <v>629.6129032258065</v>
      </c>
      <c r="C47" s="13">
        <f t="shared" si="2"/>
        <v>2.870967741935484</v>
      </c>
      <c r="D47" s="13">
        <f t="shared" si="2"/>
        <v>0</v>
      </c>
      <c r="E47" s="13">
        <f t="shared" si="2"/>
        <v>61.096774193548384</v>
      </c>
      <c r="F47" s="13">
        <f t="shared" si="2"/>
        <v>11.32258064516129</v>
      </c>
      <c r="G47" s="13">
        <f t="shared" si="2"/>
        <v>3.5161290322580645</v>
      </c>
      <c r="H47" s="13">
        <f t="shared" si="2"/>
        <v>11.806451612903226</v>
      </c>
      <c r="I47" s="13">
        <f t="shared" si="2"/>
        <v>5.935483870967742</v>
      </c>
      <c r="J47" s="13">
        <f t="shared" si="2"/>
        <v>0.3225806451612903</v>
      </c>
      <c r="K47" s="13">
        <f t="shared" si="2"/>
        <v>3.096774193548387</v>
      </c>
      <c r="L47" s="14">
        <f>SUM(B47:K47)</f>
        <v>729.5806451612904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B11" sqref="B11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194</v>
      </c>
      <c r="C15" s="9">
        <v>0</v>
      </c>
      <c r="D15" s="9">
        <v>0</v>
      </c>
      <c r="E15" s="9">
        <v>6</v>
      </c>
      <c r="F15" s="9">
        <v>6</v>
      </c>
      <c r="G15" s="9">
        <v>0</v>
      </c>
      <c r="H15" s="9">
        <v>0</v>
      </c>
      <c r="I15" s="9">
        <v>2</v>
      </c>
      <c r="J15" s="9">
        <v>0</v>
      </c>
      <c r="K15" s="9">
        <v>0</v>
      </c>
      <c r="L15" s="10">
        <f>SUM(B15:K15)</f>
        <v>208</v>
      </c>
    </row>
    <row r="16" spans="1:12" ht="12.75">
      <c r="A16" s="20" t="s">
        <v>22</v>
      </c>
      <c r="B16" s="9">
        <v>219</v>
      </c>
      <c r="C16" s="9">
        <v>0</v>
      </c>
      <c r="D16" s="9">
        <v>0</v>
      </c>
      <c r="E16" s="9">
        <v>27</v>
      </c>
      <c r="F16" s="9">
        <v>9</v>
      </c>
      <c r="G16" s="9">
        <v>3</v>
      </c>
      <c r="H16" s="9">
        <v>0</v>
      </c>
      <c r="I16" s="9">
        <v>8</v>
      </c>
      <c r="J16" s="9">
        <v>1</v>
      </c>
      <c r="K16" s="9">
        <v>3</v>
      </c>
      <c r="L16" s="10">
        <f>SUM(B16:K16)</f>
        <v>270</v>
      </c>
    </row>
    <row r="17" spans="1:12" ht="12.75">
      <c r="A17" s="20" t="s">
        <v>23</v>
      </c>
      <c r="B17" s="9">
        <v>174</v>
      </c>
      <c r="C17" s="9">
        <v>1</v>
      </c>
      <c r="D17" s="9">
        <v>0</v>
      </c>
      <c r="E17" s="9">
        <v>8</v>
      </c>
      <c r="F17" s="9">
        <v>1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10">
        <f aca="true" t="shared" si="0" ref="L17:L45">SUM(B17:K17)</f>
        <v>186</v>
      </c>
    </row>
    <row r="18" spans="1:12" ht="12.75">
      <c r="A18" s="20" t="s">
        <v>24</v>
      </c>
      <c r="B18" s="9">
        <v>976</v>
      </c>
      <c r="C18" s="9">
        <v>7</v>
      </c>
      <c r="D18" s="9">
        <v>0</v>
      </c>
      <c r="E18" s="9">
        <v>75</v>
      </c>
      <c r="F18" s="9">
        <v>22</v>
      </c>
      <c r="G18" s="9">
        <v>6</v>
      </c>
      <c r="H18" s="9">
        <v>16</v>
      </c>
      <c r="I18" s="9">
        <v>8</v>
      </c>
      <c r="J18" s="9">
        <v>1</v>
      </c>
      <c r="K18" s="9">
        <v>2</v>
      </c>
      <c r="L18" s="10">
        <f t="shared" si="0"/>
        <v>1113</v>
      </c>
    </row>
    <row r="19" spans="1:12" ht="12.75">
      <c r="A19" s="20" t="s">
        <v>25</v>
      </c>
      <c r="B19" s="9">
        <v>793</v>
      </c>
      <c r="C19" s="9">
        <v>5</v>
      </c>
      <c r="D19" s="9">
        <v>0</v>
      </c>
      <c r="E19" s="9">
        <v>80</v>
      </c>
      <c r="F19" s="9">
        <v>17</v>
      </c>
      <c r="G19" s="9">
        <v>10</v>
      </c>
      <c r="H19" s="9">
        <v>19</v>
      </c>
      <c r="I19" s="9">
        <v>4</v>
      </c>
      <c r="J19" s="9">
        <v>1</v>
      </c>
      <c r="K19" s="9">
        <v>7</v>
      </c>
      <c r="L19" s="10">
        <f t="shared" si="0"/>
        <v>936</v>
      </c>
    </row>
    <row r="20" spans="1:12" ht="12.75">
      <c r="A20" s="20" t="s">
        <v>26</v>
      </c>
      <c r="B20" s="9">
        <v>846</v>
      </c>
      <c r="C20" s="9">
        <v>5</v>
      </c>
      <c r="D20" s="9">
        <v>0</v>
      </c>
      <c r="E20" s="9">
        <v>78</v>
      </c>
      <c r="F20" s="9">
        <v>23</v>
      </c>
      <c r="G20" s="9">
        <v>11</v>
      </c>
      <c r="H20" s="9">
        <v>22</v>
      </c>
      <c r="I20" s="9">
        <v>6</v>
      </c>
      <c r="J20" s="9">
        <v>2</v>
      </c>
      <c r="K20" s="9">
        <v>3</v>
      </c>
      <c r="L20" s="10">
        <f t="shared" si="0"/>
        <v>996</v>
      </c>
    </row>
    <row r="21" spans="1:12" ht="12.75">
      <c r="A21" s="20" t="s">
        <v>27</v>
      </c>
      <c r="B21" s="9">
        <v>825</v>
      </c>
      <c r="C21" s="9">
        <v>5</v>
      </c>
      <c r="D21" s="9">
        <v>0</v>
      </c>
      <c r="E21" s="9">
        <v>92</v>
      </c>
      <c r="F21" s="9">
        <v>22</v>
      </c>
      <c r="G21" s="9">
        <v>5</v>
      </c>
      <c r="H21" s="9">
        <v>17</v>
      </c>
      <c r="I21" s="9">
        <v>6</v>
      </c>
      <c r="J21" s="9">
        <v>0</v>
      </c>
      <c r="K21" s="9">
        <v>7</v>
      </c>
      <c r="L21" s="10">
        <f t="shared" si="0"/>
        <v>979</v>
      </c>
    </row>
    <row r="22" spans="1:12" ht="12.75">
      <c r="A22" s="20" t="s">
        <v>28</v>
      </c>
      <c r="B22" s="9">
        <v>859</v>
      </c>
      <c r="C22" s="9">
        <v>4</v>
      </c>
      <c r="D22" s="9">
        <v>0</v>
      </c>
      <c r="E22" s="9">
        <v>80</v>
      </c>
      <c r="F22" s="9">
        <v>21</v>
      </c>
      <c r="G22" s="9">
        <v>8</v>
      </c>
      <c r="H22" s="9">
        <v>18</v>
      </c>
      <c r="I22" s="9">
        <v>4</v>
      </c>
      <c r="J22" s="9">
        <v>1</v>
      </c>
      <c r="K22" s="9">
        <v>3</v>
      </c>
      <c r="L22" s="10">
        <f t="shared" si="0"/>
        <v>998</v>
      </c>
    </row>
    <row r="23" spans="1:12" ht="12.75">
      <c r="A23" s="20" t="s">
        <v>29</v>
      </c>
      <c r="B23" s="9">
        <v>757</v>
      </c>
      <c r="C23" s="9">
        <v>4</v>
      </c>
      <c r="D23" s="9">
        <v>0</v>
      </c>
      <c r="E23" s="9">
        <v>35</v>
      </c>
      <c r="F23" s="9">
        <v>11</v>
      </c>
      <c r="G23" s="9">
        <v>4</v>
      </c>
      <c r="H23" s="9">
        <v>9</v>
      </c>
      <c r="I23" s="9">
        <v>4</v>
      </c>
      <c r="J23" s="9">
        <v>0</v>
      </c>
      <c r="K23" s="9">
        <v>3</v>
      </c>
      <c r="L23" s="10">
        <f t="shared" si="0"/>
        <v>827</v>
      </c>
    </row>
    <row r="24" spans="1:12" ht="12.75">
      <c r="A24" s="20" t="s">
        <v>30</v>
      </c>
      <c r="B24" s="9">
        <v>809</v>
      </c>
      <c r="C24" s="9">
        <v>2</v>
      </c>
      <c r="D24" s="9">
        <v>0</v>
      </c>
      <c r="E24" s="9">
        <v>6</v>
      </c>
      <c r="F24" s="9">
        <v>0</v>
      </c>
      <c r="G24" s="9">
        <v>0</v>
      </c>
      <c r="H24" s="9">
        <v>3</v>
      </c>
      <c r="I24" s="9">
        <v>0</v>
      </c>
      <c r="J24" s="9">
        <v>0</v>
      </c>
      <c r="K24" s="9">
        <v>2</v>
      </c>
      <c r="L24" s="10">
        <f t="shared" si="0"/>
        <v>822</v>
      </c>
    </row>
    <row r="25" spans="1:12" ht="12.75">
      <c r="A25" s="20" t="s">
        <v>31</v>
      </c>
      <c r="B25" s="9">
        <v>863</v>
      </c>
      <c r="C25" s="9">
        <v>2</v>
      </c>
      <c r="D25" s="9">
        <v>0</v>
      </c>
      <c r="E25" s="9">
        <v>84</v>
      </c>
      <c r="F25" s="9">
        <v>25</v>
      </c>
      <c r="G25" s="9">
        <v>5</v>
      </c>
      <c r="H25" s="9">
        <v>17</v>
      </c>
      <c r="I25" s="9">
        <v>6</v>
      </c>
      <c r="J25" s="9">
        <v>0</v>
      </c>
      <c r="K25" s="9">
        <v>3</v>
      </c>
      <c r="L25" s="10">
        <f t="shared" si="0"/>
        <v>1005</v>
      </c>
    </row>
    <row r="26" spans="1:12" ht="12.75">
      <c r="A26" s="20" t="s">
        <v>32</v>
      </c>
      <c r="B26" s="9">
        <v>754</v>
      </c>
      <c r="C26" s="9">
        <v>5</v>
      </c>
      <c r="D26" s="9">
        <v>0</v>
      </c>
      <c r="E26" s="9">
        <v>80</v>
      </c>
      <c r="F26" s="9">
        <v>26</v>
      </c>
      <c r="G26" s="9">
        <v>11</v>
      </c>
      <c r="H26" s="9">
        <v>18</v>
      </c>
      <c r="I26" s="9">
        <v>4</v>
      </c>
      <c r="J26" s="9">
        <v>1</v>
      </c>
      <c r="K26" s="9">
        <v>1</v>
      </c>
      <c r="L26" s="10">
        <f t="shared" si="0"/>
        <v>900</v>
      </c>
    </row>
    <row r="27" spans="1:12" ht="12.75">
      <c r="A27" s="20" t="s">
        <v>33</v>
      </c>
      <c r="B27" s="9">
        <v>771</v>
      </c>
      <c r="C27" s="9">
        <v>7</v>
      </c>
      <c r="D27" s="9">
        <v>0</v>
      </c>
      <c r="E27" s="9">
        <v>73</v>
      </c>
      <c r="F27" s="9">
        <v>21</v>
      </c>
      <c r="G27" s="9">
        <v>14</v>
      </c>
      <c r="H27" s="9">
        <v>16</v>
      </c>
      <c r="I27" s="9">
        <v>10</v>
      </c>
      <c r="J27" s="9">
        <v>1</v>
      </c>
      <c r="K27" s="9">
        <v>7</v>
      </c>
      <c r="L27" s="10">
        <f t="shared" si="0"/>
        <v>920</v>
      </c>
    </row>
    <row r="28" spans="1:12" ht="12.75">
      <c r="A28" s="20" t="s">
        <v>34</v>
      </c>
      <c r="B28" s="9">
        <v>725</v>
      </c>
      <c r="C28" s="9">
        <v>4</v>
      </c>
      <c r="D28" s="9">
        <v>1</v>
      </c>
      <c r="E28" s="9">
        <v>86</v>
      </c>
      <c r="F28" s="9">
        <v>35</v>
      </c>
      <c r="G28" s="9">
        <v>8</v>
      </c>
      <c r="H28" s="9">
        <v>16</v>
      </c>
      <c r="I28" s="9">
        <v>6</v>
      </c>
      <c r="J28" s="9">
        <v>0</v>
      </c>
      <c r="K28" s="9">
        <v>2</v>
      </c>
      <c r="L28" s="10">
        <f t="shared" si="0"/>
        <v>883</v>
      </c>
    </row>
    <row r="29" spans="1:12" ht="12.75">
      <c r="A29" s="20" t="s">
        <v>35</v>
      </c>
      <c r="B29" s="9">
        <v>788</v>
      </c>
      <c r="C29" s="9">
        <v>7</v>
      </c>
      <c r="D29" s="9">
        <v>0</v>
      </c>
      <c r="E29" s="9">
        <v>61</v>
      </c>
      <c r="F29" s="9">
        <v>45</v>
      </c>
      <c r="G29" s="9">
        <v>6</v>
      </c>
      <c r="H29" s="9">
        <v>18</v>
      </c>
      <c r="I29" s="9">
        <v>4</v>
      </c>
      <c r="J29" s="9">
        <v>0</v>
      </c>
      <c r="K29" s="9">
        <v>4</v>
      </c>
      <c r="L29" s="10">
        <f t="shared" si="0"/>
        <v>933</v>
      </c>
    </row>
    <row r="30" spans="1:12" ht="12.75">
      <c r="A30" s="20" t="s">
        <v>36</v>
      </c>
      <c r="B30" s="9">
        <v>629</v>
      </c>
      <c r="C30" s="9">
        <v>4</v>
      </c>
      <c r="D30" s="9">
        <v>0</v>
      </c>
      <c r="E30" s="9">
        <v>41</v>
      </c>
      <c r="F30" s="9">
        <v>29</v>
      </c>
      <c r="G30" s="9">
        <v>8</v>
      </c>
      <c r="H30" s="9">
        <v>12</v>
      </c>
      <c r="I30" s="9">
        <v>3</v>
      </c>
      <c r="J30" s="9">
        <v>1</v>
      </c>
      <c r="K30" s="9">
        <v>12</v>
      </c>
      <c r="L30" s="10">
        <f t="shared" si="0"/>
        <v>739</v>
      </c>
    </row>
    <row r="31" spans="1:12" ht="12.75">
      <c r="A31" s="20" t="s">
        <v>37</v>
      </c>
      <c r="B31" s="9">
        <v>777</v>
      </c>
      <c r="C31" s="9">
        <v>4</v>
      </c>
      <c r="D31" s="9">
        <v>0</v>
      </c>
      <c r="E31" s="9">
        <v>10</v>
      </c>
      <c r="F31" s="9">
        <v>1</v>
      </c>
      <c r="G31" s="9">
        <v>0</v>
      </c>
      <c r="H31" s="9">
        <v>3</v>
      </c>
      <c r="I31" s="9">
        <v>0</v>
      </c>
      <c r="J31" s="9">
        <v>0</v>
      </c>
      <c r="K31" s="9">
        <v>12</v>
      </c>
      <c r="L31" s="10">
        <f t="shared" si="0"/>
        <v>807</v>
      </c>
    </row>
    <row r="32" spans="1:12" ht="12.75">
      <c r="A32" s="20" t="s">
        <v>38</v>
      </c>
      <c r="B32" s="9">
        <v>824</v>
      </c>
      <c r="C32" s="9">
        <v>2</v>
      </c>
      <c r="D32" s="9">
        <v>0</v>
      </c>
      <c r="E32" s="9">
        <v>67</v>
      </c>
      <c r="F32" s="9">
        <v>11</v>
      </c>
      <c r="G32" s="9">
        <v>5</v>
      </c>
      <c r="H32" s="9">
        <v>21</v>
      </c>
      <c r="I32" s="9">
        <v>5</v>
      </c>
      <c r="J32" s="9">
        <v>0</v>
      </c>
      <c r="K32" s="9">
        <v>5</v>
      </c>
      <c r="L32" s="10">
        <f t="shared" si="0"/>
        <v>940</v>
      </c>
    </row>
    <row r="33" spans="1:12" ht="12.75">
      <c r="A33" s="20" t="s">
        <v>39</v>
      </c>
      <c r="B33" s="9">
        <v>643</v>
      </c>
      <c r="C33" s="9">
        <v>3</v>
      </c>
      <c r="D33" s="9">
        <v>0</v>
      </c>
      <c r="E33" s="9">
        <v>77</v>
      </c>
      <c r="F33" s="9">
        <v>13</v>
      </c>
      <c r="G33" s="9">
        <v>4</v>
      </c>
      <c r="H33" s="9">
        <v>15</v>
      </c>
      <c r="I33" s="9">
        <v>5</v>
      </c>
      <c r="J33" s="9">
        <v>0</v>
      </c>
      <c r="K33" s="9">
        <v>1</v>
      </c>
      <c r="L33" s="10">
        <f t="shared" si="0"/>
        <v>761</v>
      </c>
    </row>
    <row r="34" spans="1:12" ht="12.75">
      <c r="A34" s="20" t="s">
        <v>40</v>
      </c>
      <c r="B34" s="9">
        <v>733</v>
      </c>
      <c r="C34" s="9">
        <v>1</v>
      </c>
      <c r="D34" s="9">
        <v>0</v>
      </c>
      <c r="E34" s="9">
        <v>81</v>
      </c>
      <c r="F34" s="9">
        <v>12</v>
      </c>
      <c r="G34" s="9">
        <v>4</v>
      </c>
      <c r="H34" s="9">
        <v>16</v>
      </c>
      <c r="I34" s="9">
        <v>6</v>
      </c>
      <c r="J34" s="9">
        <v>0</v>
      </c>
      <c r="K34" s="9">
        <v>3</v>
      </c>
      <c r="L34" s="10">
        <f t="shared" si="0"/>
        <v>856</v>
      </c>
    </row>
    <row r="35" spans="1:12" ht="12.75">
      <c r="A35" s="20" t="s">
        <v>41</v>
      </c>
      <c r="B35" s="9">
        <v>181</v>
      </c>
      <c r="C35" s="9">
        <v>0</v>
      </c>
      <c r="D35" s="9">
        <v>0</v>
      </c>
      <c r="E35" s="9">
        <v>14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0</v>
      </c>
      <c r="L35" s="10">
        <f t="shared" si="0"/>
        <v>198</v>
      </c>
    </row>
    <row r="36" spans="1:12" ht="12.75">
      <c r="A36" s="20" t="s">
        <v>42</v>
      </c>
      <c r="B36" s="9">
        <v>372</v>
      </c>
      <c r="C36" s="9">
        <v>1</v>
      </c>
      <c r="D36" s="9">
        <v>0</v>
      </c>
      <c r="E36" s="9">
        <v>69</v>
      </c>
      <c r="F36" s="9">
        <v>15</v>
      </c>
      <c r="G36" s="9">
        <v>1</v>
      </c>
      <c r="H36" s="9">
        <v>0</v>
      </c>
      <c r="I36" s="9">
        <v>4</v>
      </c>
      <c r="J36" s="9">
        <v>1</v>
      </c>
      <c r="K36" s="9">
        <v>0</v>
      </c>
      <c r="L36" s="10">
        <f t="shared" si="0"/>
        <v>463</v>
      </c>
    </row>
    <row r="37" spans="1:12" ht="12.75">
      <c r="A37" s="20" t="s">
        <v>43</v>
      </c>
      <c r="B37" s="9">
        <v>239</v>
      </c>
      <c r="C37" s="9">
        <v>0</v>
      </c>
      <c r="D37" s="9">
        <v>0</v>
      </c>
      <c r="E37" s="9">
        <v>27</v>
      </c>
      <c r="F37" s="9">
        <v>10</v>
      </c>
      <c r="G37" s="9">
        <v>1</v>
      </c>
      <c r="H37" s="9">
        <v>0</v>
      </c>
      <c r="I37" s="9">
        <v>4</v>
      </c>
      <c r="J37" s="9">
        <v>0</v>
      </c>
      <c r="K37" s="9">
        <v>3</v>
      </c>
      <c r="L37" s="10">
        <f t="shared" si="0"/>
        <v>284</v>
      </c>
    </row>
    <row r="38" spans="1:12" ht="12.75">
      <c r="A38" s="20" t="s">
        <v>44</v>
      </c>
      <c r="B38" s="9">
        <v>197</v>
      </c>
      <c r="C38" s="9">
        <v>3</v>
      </c>
      <c r="D38" s="9">
        <v>0</v>
      </c>
      <c r="E38" s="9">
        <v>3</v>
      </c>
      <c r="F38" s="9">
        <v>0</v>
      </c>
      <c r="G38" s="9">
        <v>0</v>
      </c>
      <c r="H38" s="9">
        <v>2</v>
      </c>
      <c r="I38" s="9">
        <v>1</v>
      </c>
      <c r="J38" s="9">
        <v>0</v>
      </c>
      <c r="K38" s="9">
        <v>0</v>
      </c>
      <c r="L38" s="10">
        <f t="shared" si="0"/>
        <v>206</v>
      </c>
    </row>
    <row r="39" spans="1:12" ht="12.75">
      <c r="A39" s="20" t="s">
        <v>45</v>
      </c>
      <c r="B39" s="9">
        <v>947</v>
      </c>
      <c r="C39" s="9">
        <v>4</v>
      </c>
      <c r="D39" s="9">
        <v>0</v>
      </c>
      <c r="E39" s="9">
        <v>83</v>
      </c>
      <c r="F39" s="9">
        <v>23</v>
      </c>
      <c r="G39" s="9">
        <v>6</v>
      </c>
      <c r="H39" s="9">
        <v>18</v>
      </c>
      <c r="I39" s="9">
        <v>2</v>
      </c>
      <c r="J39" s="9">
        <v>1</v>
      </c>
      <c r="K39" s="9">
        <v>10</v>
      </c>
      <c r="L39" s="10">
        <f t="shared" si="0"/>
        <v>1094</v>
      </c>
    </row>
    <row r="40" spans="1:12" ht="12.75">
      <c r="A40" s="20" t="s">
        <v>46</v>
      </c>
      <c r="B40" s="9">
        <v>737</v>
      </c>
      <c r="C40" s="9">
        <v>5</v>
      </c>
      <c r="D40" s="9">
        <v>0</v>
      </c>
      <c r="E40" s="9">
        <v>91</v>
      </c>
      <c r="F40" s="9">
        <v>25</v>
      </c>
      <c r="G40" s="9">
        <v>5</v>
      </c>
      <c r="H40" s="9">
        <v>18</v>
      </c>
      <c r="I40" s="9">
        <v>1</v>
      </c>
      <c r="J40" s="9">
        <v>2</v>
      </c>
      <c r="K40" s="9">
        <v>5</v>
      </c>
      <c r="L40" s="10">
        <f t="shared" si="0"/>
        <v>889</v>
      </c>
    </row>
    <row r="41" spans="1:12" ht="12.75">
      <c r="A41" s="20" t="s">
        <v>47</v>
      </c>
      <c r="B41" s="9">
        <v>755</v>
      </c>
      <c r="C41" s="9">
        <v>3</v>
      </c>
      <c r="D41" s="9">
        <v>0</v>
      </c>
      <c r="E41" s="9">
        <v>91</v>
      </c>
      <c r="F41" s="9">
        <v>18</v>
      </c>
      <c r="G41" s="9">
        <v>3</v>
      </c>
      <c r="H41" s="9">
        <v>17</v>
      </c>
      <c r="I41" s="9">
        <v>6</v>
      </c>
      <c r="J41" s="9">
        <v>0</v>
      </c>
      <c r="K41" s="9">
        <v>5</v>
      </c>
      <c r="L41" s="10">
        <f t="shared" si="0"/>
        <v>898</v>
      </c>
    </row>
    <row r="42" spans="1:12" ht="12.75">
      <c r="A42" s="20" t="s">
        <v>48</v>
      </c>
      <c r="B42" s="9">
        <v>741</v>
      </c>
      <c r="C42" s="9">
        <v>1</v>
      </c>
      <c r="D42" s="9">
        <v>0</v>
      </c>
      <c r="E42" s="9">
        <v>83</v>
      </c>
      <c r="F42" s="9">
        <v>13</v>
      </c>
      <c r="G42" s="9">
        <v>1</v>
      </c>
      <c r="H42" s="9">
        <v>18</v>
      </c>
      <c r="I42" s="9">
        <v>5</v>
      </c>
      <c r="J42" s="9">
        <v>0</v>
      </c>
      <c r="K42" s="9">
        <v>0</v>
      </c>
      <c r="L42" s="10">
        <f t="shared" si="0"/>
        <v>862</v>
      </c>
    </row>
    <row r="43" spans="1:12" ht="12.75">
      <c r="A43" s="20" t="s">
        <v>49</v>
      </c>
      <c r="B43" s="9">
        <v>768</v>
      </c>
      <c r="C43" s="9">
        <v>3</v>
      </c>
      <c r="D43" s="9">
        <v>0</v>
      </c>
      <c r="E43" s="9">
        <v>88</v>
      </c>
      <c r="F43" s="9">
        <v>13</v>
      </c>
      <c r="G43" s="9">
        <v>12</v>
      </c>
      <c r="H43" s="9">
        <v>20</v>
      </c>
      <c r="I43" s="9">
        <v>10</v>
      </c>
      <c r="J43" s="9">
        <v>1</v>
      </c>
      <c r="K43" s="9">
        <v>1</v>
      </c>
      <c r="L43" s="10">
        <f t="shared" si="0"/>
        <v>916</v>
      </c>
    </row>
    <row r="44" spans="1:12" ht="12.75">
      <c r="A44" s="20" t="s">
        <v>50</v>
      </c>
      <c r="B44" s="9">
        <v>707</v>
      </c>
      <c r="C44" s="9">
        <v>8</v>
      </c>
      <c r="D44" s="9">
        <v>0</v>
      </c>
      <c r="E44" s="9">
        <v>47</v>
      </c>
      <c r="F44" s="9">
        <v>11</v>
      </c>
      <c r="G44" s="9">
        <v>2</v>
      </c>
      <c r="H44" s="9">
        <v>12</v>
      </c>
      <c r="I44" s="9">
        <v>5</v>
      </c>
      <c r="J44" s="9">
        <v>0</v>
      </c>
      <c r="K44" s="9">
        <v>8</v>
      </c>
      <c r="L44" s="10">
        <f t="shared" si="0"/>
        <v>800</v>
      </c>
    </row>
    <row r="45" spans="1:12" ht="13.5" thickBot="1">
      <c r="A45" s="20" t="s">
        <v>51</v>
      </c>
      <c r="B45" s="9">
        <v>840</v>
      </c>
      <c r="C45" s="9">
        <v>4</v>
      </c>
      <c r="D45" s="9">
        <v>0</v>
      </c>
      <c r="E45" s="9">
        <v>11</v>
      </c>
      <c r="F45" s="9">
        <v>1</v>
      </c>
      <c r="G45" s="9">
        <v>0</v>
      </c>
      <c r="H45" s="9">
        <v>5</v>
      </c>
      <c r="I45" s="9">
        <v>0</v>
      </c>
      <c r="J45" s="9">
        <v>0</v>
      </c>
      <c r="K45" s="9">
        <v>10</v>
      </c>
      <c r="L45" s="10">
        <f t="shared" si="0"/>
        <v>871</v>
      </c>
    </row>
    <row r="46" spans="1:12" ht="12.75">
      <c r="A46" s="21" t="s">
        <v>17</v>
      </c>
      <c r="B46" s="11">
        <f aca="true" t="shared" si="1" ref="B46:J46">SUM(B15:B45)</f>
        <v>20443</v>
      </c>
      <c r="C46" s="11">
        <f t="shared" si="1"/>
        <v>104</v>
      </c>
      <c r="D46" s="11">
        <f t="shared" si="1"/>
        <v>1</v>
      </c>
      <c r="E46" s="11">
        <f t="shared" si="1"/>
        <v>1754</v>
      </c>
      <c r="F46" s="11">
        <f t="shared" si="1"/>
        <v>480</v>
      </c>
      <c r="G46" s="11">
        <f t="shared" si="1"/>
        <v>143</v>
      </c>
      <c r="H46" s="11">
        <f t="shared" si="1"/>
        <v>367</v>
      </c>
      <c r="I46" s="11">
        <f t="shared" si="1"/>
        <v>132</v>
      </c>
      <c r="J46" s="11">
        <f t="shared" si="1"/>
        <v>14</v>
      </c>
      <c r="K46" s="11">
        <f>SUM(K15:K45)</f>
        <v>122</v>
      </c>
      <c r="L46" s="12">
        <f>SUM(L15:L45)</f>
        <v>23560</v>
      </c>
    </row>
    <row r="47" spans="1:12" ht="13.5" thickBot="1">
      <c r="A47" s="22" t="s">
        <v>52</v>
      </c>
      <c r="B47" s="13">
        <f aca="true" t="shared" si="2" ref="B47:K47">(B46/$M13)</f>
        <v>659.4516129032259</v>
      </c>
      <c r="C47" s="13">
        <f t="shared" si="2"/>
        <v>3.3548387096774195</v>
      </c>
      <c r="D47" s="13">
        <f t="shared" si="2"/>
        <v>0.03225806451612903</v>
      </c>
      <c r="E47" s="13">
        <f t="shared" si="2"/>
        <v>56.58064516129032</v>
      </c>
      <c r="F47" s="13">
        <f t="shared" si="2"/>
        <v>15.483870967741936</v>
      </c>
      <c r="G47" s="13">
        <f t="shared" si="2"/>
        <v>4.612903225806452</v>
      </c>
      <c r="H47" s="13">
        <f t="shared" si="2"/>
        <v>11.838709677419354</v>
      </c>
      <c r="I47" s="13">
        <f t="shared" si="2"/>
        <v>4.258064516129032</v>
      </c>
      <c r="J47" s="13">
        <f t="shared" si="2"/>
        <v>0.45161290322580644</v>
      </c>
      <c r="K47" s="13">
        <f t="shared" si="2"/>
        <v>3.935483870967742</v>
      </c>
      <c r="L47" s="14">
        <f>SUM(B47:K47)</f>
        <v>760.0000000000001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B11" sqref="B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224</v>
      </c>
      <c r="C15" s="9">
        <v>4</v>
      </c>
      <c r="D15" s="9">
        <v>0</v>
      </c>
      <c r="E15" s="9">
        <v>12</v>
      </c>
      <c r="F15" s="9">
        <v>0</v>
      </c>
      <c r="G15" s="9">
        <v>4</v>
      </c>
      <c r="H15" s="9">
        <v>3</v>
      </c>
      <c r="I15" s="9">
        <v>19</v>
      </c>
      <c r="J15" s="9">
        <v>39</v>
      </c>
      <c r="K15" s="9">
        <v>0</v>
      </c>
      <c r="L15" s="10">
        <f aca="true" t="shared" si="0" ref="L15:L45">SUM(B15:K15)</f>
        <v>305</v>
      </c>
      <c r="M15" s="23" t="s">
        <v>57</v>
      </c>
    </row>
    <row r="16" spans="1:13" ht="12.75">
      <c r="A16" s="20" t="s">
        <v>22</v>
      </c>
      <c r="B16" s="9">
        <v>245</v>
      </c>
      <c r="C16" s="9">
        <v>3</v>
      </c>
      <c r="D16" s="9">
        <v>0</v>
      </c>
      <c r="E16" s="9">
        <v>22</v>
      </c>
      <c r="F16" s="9">
        <v>6</v>
      </c>
      <c r="G16" s="9">
        <v>12</v>
      </c>
      <c r="H16" s="9">
        <v>5</v>
      </c>
      <c r="I16" s="9">
        <v>27</v>
      </c>
      <c r="J16" s="9">
        <v>17</v>
      </c>
      <c r="K16" s="9">
        <v>0</v>
      </c>
      <c r="L16" s="10">
        <f t="shared" si="0"/>
        <v>337</v>
      </c>
      <c r="M16" s="28"/>
    </row>
    <row r="17" spans="1:13" ht="12.75">
      <c r="A17" s="20" t="s">
        <v>23</v>
      </c>
      <c r="B17" s="9">
        <v>201</v>
      </c>
      <c r="C17" s="9">
        <v>4</v>
      </c>
      <c r="D17" s="9">
        <v>0</v>
      </c>
      <c r="E17" s="9">
        <v>18</v>
      </c>
      <c r="F17" s="9">
        <v>0</v>
      </c>
      <c r="G17" s="9">
        <v>26</v>
      </c>
      <c r="H17" s="9">
        <v>5</v>
      </c>
      <c r="I17" s="9">
        <v>26</v>
      </c>
      <c r="J17" s="9">
        <v>11</v>
      </c>
      <c r="K17" s="9">
        <v>0</v>
      </c>
      <c r="L17" s="10">
        <f t="shared" si="0"/>
        <v>291</v>
      </c>
      <c r="M17" s="28"/>
    </row>
    <row r="18" spans="1:13" ht="12.75">
      <c r="A18" s="20" t="s">
        <v>24</v>
      </c>
      <c r="B18" s="9">
        <v>360</v>
      </c>
      <c r="C18" s="9">
        <v>9</v>
      </c>
      <c r="D18" s="9">
        <v>0</v>
      </c>
      <c r="E18" s="9">
        <v>51</v>
      </c>
      <c r="F18" s="9">
        <v>4</v>
      </c>
      <c r="G18" s="9">
        <v>14</v>
      </c>
      <c r="H18" s="9">
        <v>2</v>
      </c>
      <c r="I18" s="9">
        <v>34</v>
      </c>
      <c r="J18" s="9">
        <v>28</v>
      </c>
      <c r="K18" s="9">
        <v>0</v>
      </c>
      <c r="L18" s="10">
        <f t="shared" si="0"/>
        <v>502</v>
      </c>
      <c r="M18" s="28"/>
    </row>
    <row r="19" spans="1:13" ht="12.75">
      <c r="A19" s="20" t="s">
        <v>25</v>
      </c>
      <c r="B19" s="9">
        <v>387</v>
      </c>
      <c r="C19" s="9">
        <v>4</v>
      </c>
      <c r="D19" s="9">
        <v>0</v>
      </c>
      <c r="E19" s="9">
        <v>49</v>
      </c>
      <c r="F19" s="9">
        <v>2</v>
      </c>
      <c r="G19" s="9">
        <v>14</v>
      </c>
      <c r="H19" s="9">
        <v>2</v>
      </c>
      <c r="I19" s="9">
        <v>53</v>
      </c>
      <c r="J19" s="9">
        <v>35</v>
      </c>
      <c r="K19" s="9">
        <v>0</v>
      </c>
      <c r="L19" s="10">
        <f t="shared" si="0"/>
        <v>546</v>
      </c>
      <c r="M19" s="28"/>
    </row>
    <row r="20" spans="1:13" ht="12.75">
      <c r="A20" s="20" t="s">
        <v>26</v>
      </c>
      <c r="B20" s="9">
        <v>308</v>
      </c>
      <c r="C20" s="9">
        <v>3</v>
      </c>
      <c r="D20" s="9">
        <v>0</v>
      </c>
      <c r="E20" s="9">
        <v>38</v>
      </c>
      <c r="F20" s="9">
        <v>13</v>
      </c>
      <c r="G20" s="9">
        <v>34</v>
      </c>
      <c r="H20" s="9">
        <v>5</v>
      </c>
      <c r="I20" s="9">
        <v>66</v>
      </c>
      <c r="J20" s="9">
        <v>27</v>
      </c>
      <c r="K20" s="9">
        <v>0</v>
      </c>
      <c r="L20" s="10">
        <f t="shared" si="0"/>
        <v>494</v>
      </c>
      <c r="M20" s="28"/>
    </row>
    <row r="21" spans="1:13" ht="12.75">
      <c r="A21" s="20" t="s">
        <v>27</v>
      </c>
      <c r="B21" s="9">
        <v>342</v>
      </c>
      <c r="C21" s="9">
        <v>4</v>
      </c>
      <c r="D21" s="9">
        <v>0</v>
      </c>
      <c r="E21" s="9">
        <v>50</v>
      </c>
      <c r="F21" s="9">
        <v>5</v>
      </c>
      <c r="G21" s="9">
        <v>21</v>
      </c>
      <c r="H21" s="9">
        <v>4</v>
      </c>
      <c r="I21" s="9">
        <v>55</v>
      </c>
      <c r="J21" s="9">
        <v>41</v>
      </c>
      <c r="K21" s="9">
        <v>0</v>
      </c>
      <c r="L21" s="10">
        <f t="shared" si="0"/>
        <v>522</v>
      </c>
      <c r="M21" s="28"/>
    </row>
    <row r="22" spans="1:13" ht="12.75">
      <c r="A22" s="20" t="s">
        <v>28</v>
      </c>
      <c r="B22" s="9">
        <v>397</v>
      </c>
      <c r="C22" s="9">
        <v>10</v>
      </c>
      <c r="D22" s="9">
        <v>0</v>
      </c>
      <c r="E22" s="9">
        <v>61</v>
      </c>
      <c r="F22" s="9">
        <v>6</v>
      </c>
      <c r="G22" s="9">
        <v>17</v>
      </c>
      <c r="H22" s="9">
        <v>5</v>
      </c>
      <c r="I22" s="9">
        <v>60</v>
      </c>
      <c r="J22" s="9">
        <v>44</v>
      </c>
      <c r="K22" s="9">
        <v>0</v>
      </c>
      <c r="L22" s="10">
        <f t="shared" si="0"/>
        <v>600</v>
      </c>
      <c r="M22" s="28"/>
    </row>
    <row r="23" spans="1:13" ht="12.75">
      <c r="A23" s="20" t="s">
        <v>29</v>
      </c>
      <c r="B23" s="9">
        <v>244</v>
      </c>
      <c r="C23" s="9">
        <v>2</v>
      </c>
      <c r="D23" s="9">
        <v>2</v>
      </c>
      <c r="E23" s="9">
        <v>40</v>
      </c>
      <c r="F23" s="9">
        <v>2</v>
      </c>
      <c r="G23" s="9">
        <v>10</v>
      </c>
      <c r="H23" s="9">
        <v>3</v>
      </c>
      <c r="I23" s="9">
        <v>37</v>
      </c>
      <c r="J23" s="9">
        <v>30</v>
      </c>
      <c r="K23" s="9">
        <v>0</v>
      </c>
      <c r="L23" s="10">
        <f t="shared" si="0"/>
        <v>370</v>
      </c>
      <c r="M23" s="28"/>
    </row>
    <row r="24" spans="1:13" ht="12.75">
      <c r="A24" s="20" t="s">
        <v>30</v>
      </c>
      <c r="B24" s="9">
        <v>121</v>
      </c>
      <c r="C24" s="9">
        <v>4</v>
      </c>
      <c r="D24" s="9">
        <v>0</v>
      </c>
      <c r="E24" s="9">
        <v>6</v>
      </c>
      <c r="F24" s="9">
        <v>1</v>
      </c>
      <c r="G24" s="9">
        <v>7</v>
      </c>
      <c r="H24" s="9">
        <v>9</v>
      </c>
      <c r="I24" s="9">
        <v>23</v>
      </c>
      <c r="J24" s="9">
        <v>16</v>
      </c>
      <c r="K24" s="9">
        <v>0</v>
      </c>
      <c r="L24" s="10">
        <f t="shared" si="0"/>
        <v>187</v>
      </c>
      <c r="M24" s="28"/>
    </row>
    <row r="25" spans="1:13" ht="12.75">
      <c r="A25" s="20" t="s">
        <v>31</v>
      </c>
      <c r="B25" s="9">
        <v>293</v>
      </c>
      <c r="C25" s="9">
        <v>3</v>
      </c>
      <c r="D25" s="9">
        <v>0</v>
      </c>
      <c r="E25" s="9">
        <v>43</v>
      </c>
      <c r="F25" s="9">
        <v>6</v>
      </c>
      <c r="G25" s="9">
        <v>25</v>
      </c>
      <c r="H25" s="9">
        <v>10</v>
      </c>
      <c r="I25" s="9">
        <v>45</v>
      </c>
      <c r="J25" s="9">
        <v>38</v>
      </c>
      <c r="K25" s="9">
        <v>0</v>
      </c>
      <c r="L25" s="10">
        <f t="shared" si="0"/>
        <v>463</v>
      </c>
      <c r="M25" s="28"/>
    </row>
    <row r="26" spans="1:13" ht="12.75">
      <c r="A26" s="20" t="s">
        <v>32</v>
      </c>
      <c r="B26" s="9">
        <v>292</v>
      </c>
      <c r="C26" s="9">
        <v>8</v>
      </c>
      <c r="D26" s="9">
        <v>0</v>
      </c>
      <c r="E26" s="9">
        <v>31</v>
      </c>
      <c r="F26" s="9">
        <v>6</v>
      </c>
      <c r="G26" s="9">
        <v>11</v>
      </c>
      <c r="H26" s="9">
        <v>5</v>
      </c>
      <c r="I26" s="9">
        <v>66</v>
      </c>
      <c r="J26" s="9">
        <v>50</v>
      </c>
      <c r="K26" s="9">
        <v>0</v>
      </c>
      <c r="L26" s="10">
        <f t="shared" si="0"/>
        <v>469</v>
      </c>
      <c r="M26" s="28"/>
    </row>
    <row r="27" spans="1:13" ht="12.75">
      <c r="A27" s="20" t="s">
        <v>33</v>
      </c>
      <c r="B27" s="9">
        <v>265</v>
      </c>
      <c r="C27" s="9">
        <v>3</v>
      </c>
      <c r="D27" s="9">
        <v>2</v>
      </c>
      <c r="E27" s="9">
        <v>68</v>
      </c>
      <c r="F27" s="9">
        <v>10</v>
      </c>
      <c r="G27" s="9">
        <v>15</v>
      </c>
      <c r="H27" s="9">
        <v>5</v>
      </c>
      <c r="I27" s="9">
        <v>56</v>
      </c>
      <c r="J27" s="9">
        <v>53</v>
      </c>
      <c r="K27" s="9">
        <v>0</v>
      </c>
      <c r="L27" s="10">
        <f t="shared" si="0"/>
        <v>477</v>
      </c>
      <c r="M27" s="28"/>
    </row>
    <row r="28" spans="1:12" ht="12.75">
      <c r="A28" s="20">
        <v>14</v>
      </c>
      <c r="B28" s="9">
        <v>259</v>
      </c>
      <c r="C28" s="9">
        <v>11</v>
      </c>
      <c r="D28" s="9">
        <v>0</v>
      </c>
      <c r="E28" s="9">
        <v>70</v>
      </c>
      <c r="F28" s="9">
        <v>6</v>
      </c>
      <c r="G28" s="9">
        <v>29</v>
      </c>
      <c r="H28" s="9">
        <v>4</v>
      </c>
      <c r="I28" s="9">
        <v>64</v>
      </c>
      <c r="J28" s="9">
        <v>34</v>
      </c>
      <c r="K28" s="9">
        <v>0</v>
      </c>
      <c r="L28" s="10">
        <f t="shared" si="0"/>
        <v>477</v>
      </c>
    </row>
    <row r="29" spans="1:12" ht="12.75">
      <c r="A29" s="20" t="s">
        <v>35</v>
      </c>
      <c r="B29" s="9">
        <v>329</v>
      </c>
      <c r="C29" s="9">
        <v>1</v>
      </c>
      <c r="D29" s="9">
        <v>0</v>
      </c>
      <c r="E29" s="9">
        <v>37</v>
      </c>
      <c r="F29" s="9">
        <v>5</v>
      </c>
      <c r="G29" s="9">
        <v>20</v>
      </c>
      <c r="H29" s="9">
        <v>5</v>
      </c>
      <c r="I29" s="9">
        <v>41</v>
      </c>
      <c r="J29" s="9">
        <v>59</v>
      </c>
      <c r="K29" s="9">
        <v>0</v>
      </c>
      <c r="L29" s="10">
        <f t="shared" si="0"/>
        <v>497</v>
      </c>
    </row>
    <row r="30" spans="1:12" ht="12.75">
      <c r="A30" s="20" t="s">
        <v>36</v>
      </c>
      <c r="B30" s="9">
        <v>165</v>
      </c>
      <c r="C30" s="9">
        <v>3</v>
      </c>
      <c r="D30" s="9">
        <v>0</v>
      </c>
      <c r="E30" s="9">
        <v>23</v>
      </c>
      <c r="F30" s="9">
        <v>6</v>
      </c>
      <c r="G30" s="9">
        <v>17</v>
      </c>
      <c r="H30" s="9">
        <v>6</v>
      </c>
      <c r="I30" s="9">
        <v>48</v>
      </c>
      <c r="J30" s="9">
        <v>36</v>
      </c>
      <c r="K30" s="9">
        <v>0</v>
      </c>
      <c r="L30" s="10">
        <f t="shared" si="0"/>
        <v>304</v>
      </c>
    </row>
    <row r="31" spans="1:12" ht="12.75">
      <c r="A31" s="20" t="s">
        <v>37</v>
      </c>
      <c r="B31" s="9">
        <v>186</v>
      </c>
      <c r="C31" s="9">
        <v>1</v>
      </c>
      <c r="D31" s="9">
        <v>0</v>
      </c>
      <c r="E31" s="9">
        <v>5</v>
      </c>
      <c r="F31" s="9">
        <v>1</v>
      </c>
      <c r="G31" s="9">
        <v>29</v>
      </c>
      <c r="H31" s="9">
        <v>6</v>
      </c>
      <c r="I31" s="9">
        <v>32</v>
      </c>
      <c r="J31" s="9">
        <v>18</v>
      </c>
      <c r="K31" s="9">
        <v>0</v>
      </c>
      <c r="L31" s="10">
        <f t="shared" si="0"/>
        <v>278</v>
      </c>
    </row>
    <row r="32" spans="1:12" ht="12.75">
      <c r="A32" s="20" t="s">
        <v>38</v>
      </c>
      <c r="B32" s="9">
        <v>280</v>
      </c>
      <c r="C32" s="9">
        <v>6</v>
      </c>
      <c r="D32" s="9">
        <v>0</v>
      </c>
      <c r="E32" s="9">
        <v>40</v>
      </c>
      <c r="F32" s="9">
        <v>5</v>
      </c>
      <c r="G32" s="9">
        <v>18</v>
      </c>
      <c r="H32" s="9">
        <v>9</v>
      </c>
      <c r="I32" s="9">
        <v>25</v>
      </c>
      <c r="J32" s="9">
        <v>57</v>
      </c>
      <c r="K32" s="9">
        <v>0</v>
      </c>
      <c r="L32" s="10">
        <f t="shared" si="0"/>
        <v>440</v>
      </c>
    </row>
    <row r="33" spans="1:12" ht="12.75">
      <c r="A33" s="20" t="s">
        <v>39</v>
      </c>
      <c r="B33" s="9">
        <v>299</v>
      </c>
      <c r="C33" s="9">
        <v>7</v>
      </c>
      <c r="D33" s="9">
        <v>0</v>
      </c>
      <c r="E33" s="9">
        <v>41</v>
      </c>
      <c r="F33" s="9">
        <v>4</v>
      </c>
      <c r="G33" s="9">
        <v>19</v>
      </c>
      <c r="H33" s="9">
        <v>4</v>
      </c>
      <c r="I33" s="9">
        <v>56</v>
      </c>
      <c r="J33" s="9">
        <v>29</v>
      </c>
      <c r="K33" s="9">
        <v>0</v>
      </c>
      <c r="L33" s="10">
        <f t="shared" si="0"/>
        <v>459</v>
      </c>
    </row>
    <row r="34" spans="1:12" ht="12.75">
      <c r="A34" s="20" t="s">
        <v>40</v>
      </c>
      <c r="B34" s="9">
        <v>316</v>
      </c>
      <c r="C34" s="9">
        <v>4</v>
      </c>
      <c r="D34" s="9">
        <v>1</v>
      </c>
      <c r="E34" s="9">
        <v>30</v>
      </c>
      <c r="F34" s="9">
        <v>7</v>
      </c>
      <c r="G34" s="9">
        <v>12</v>
      </c>
      <c r="H34" s="9">
        <v>13</v>
      </c>
      <c r="I34" s="9">
        <v>76</v>
      </c>
      <c r="J34" s="9">
        <v>55</v>
      </c>
      <c r="K34" s="9">
        <v>0</v>
      </c>
      <c r="L34" s="10">
        <f t="shared" si="0"/>
        <v>514</v>
      </c>
    </row>
    <row r="35" spans="1:12" ht="12.75">
      <c r="A35" s="20" t="s">
        <v>41</v>
      </c>
      <c r="B35" s="9">
        <v>271</v>
      </c>
      <c r="C35" s="9">
        <v>11</v>
      </c>
      <c r="D35" s="9">
        <v>0</v>
      </c>
      <c r="E35" s="9">
        <v>37</v>
      </c>
      <c r="F35" s="9">
        <v>4</v>
      </c>
      <c r="G35" s="9">
        <v>11</v>
      </c>
      <c r="H35" s="9">
        <v>2</v>
      </c>
      <c r="I35" s="9">
        <v>43</v>
      </c>
      <c r="J35" s="9">
        <v>54</v>
      </c>
      <c r="K35" s="9">
        <v>1</v>
      </c>
      <c r="L35" s="10">
        <f t="shared" si="0"/>
        <v>434</v>
      </c>
    </row>
    <row r="36" spans="1:12" ht="12.75">
      <c r="A36" s="20" t="s">
        <v>42</v>
      </c>
      <c r="B36" s="9">
        <v>367</v>
      </c>
      <c r="C36" s="9">
        <v>5</v>
      </c>
      <c r="D36" s="9">
        <v>0</v>
      </c>
      <c r="E36" s="9">
        <v>57</v>
      </c>
      <c r="F36" s="9">
        <v>4</v>
      </c>
      <c r="G36" s="9">
        <v>8</v>
      </c>
      <c r="H36" s="9">
        <v>7</v>
      </c>
      <c r="I36" s="9">
        <v>59</v>
      </c>
      <c r="J36" s="9">
        <v>31</v>
      </c>
      <c r="K36" s="9">
        <v>1</v>
      </c>
      <c r="L36" s="10">
        <f t="shared" si="0"/>
        <v>539</v>
      </c>
    </row>
    <row r="37" spans="1:12" ht="12.75">
      <c r="A37" s="20" t="s">
        <v>43</v>
      </c>
      <c r="B37" s="9">
        <v>98</v>
      </c>
      <c r="C37" s="9">
        <v>2</v>
      </c>
      <c r="D37" s="9">
        <v>0</v>
      </c>
      <c r="E37" s="9">
        <v>17</v>
      </c>
      <c r="F37" s="9">
        <v>4</v>
      </c>
      <c r="G37" s="9">
        <v>7</v>
      </c>
      <c r="H37" s="9">
        <v>1</v>
      </c>
      <c r="I37" s="9">
        <v>42</v>
      </c>
      <c r="J37" s="9">
        <v>39</v>
      </c>
      <c r="K37" s="9">
        <v>0</v>
      </c>
      <c r="L37" s="10">
        <f t="shared" si="0"/>
        <v>210</v>
      </c>
    </row>
    <row r="38" spans="1:12" ht="12.75">
      <c r="A38" s="20" t="s">
        <v>44</v>
      </c>
      <c r="B38" s="9">
        <v>73</v>
      </c>
      <c r="C38" s="9">
        <v>0</v>
      </c>
      <c r="D38" s="9">
        <v>0</v>
      </c>
      <c r="E38" s="9">
        <v>3</v>
      </c>
      <c r="F38" s="9">
        <v>0</v>
      </c>
      <c r="G38" s="9">
        <v>4</v>
      </c>
      <c r="H38" s="9">
        <v>0</v>
      </c>
      <c r="I38" s="9">
        <v>21</v>
      </c>
      <c r="J38" s="9">
        <v>13</v>
      </c>
      <c r="K38" s="9">
        <v>0</v>
      </c>
      <c r="L38" s="10">
        <f t="shared" si="0"/>
        <v>114</v>
      </c>
    </row>
    <row r="39" spans="1:12" ht="12.75">
      <c r="A39" s="20" t="s">
        <v>45</v>
      </c>
      <c r="B39" s="9">
        <v>174</v>
      </c>
      <c r="C39" s="9">
        <v>0</v>
      </c>
      <c r="D39" s="9">
        <v>0</v>
      </c>
      <c r="E39" s="9">
        <v>26</v>
      </c>
      <c r="F39" s="9">
        <v>9</v>
      </c>
      <c r="G39" s="9">
        <v>29</v>
      </c>
      <c r="H39" s="9">
        <v>1</v>
      </c>
      <c r="I39" s="9">
        <v>22</v>
      </c>
      <c r="J39" s="9">
        <v>14</v>
      </c>
      <c r="K39" s="9">
        <v>0</v>
      </c>
      <c r="L39" s="10">
        <f t="shared" si="0"/>
        <v>275</v>
      </c>
    </row>
    <row r="40" spans="1:12" ht="12.75">
      <c r="A40" s="20" t="s">
        <v>46</v>
      </c>
      <c r="B40" s="9">
        <v>210</v>
      </c>
      <c r="C40" s="9">
        <v>0</v>
      </c>
      <c r="D40" s="9">
        <v>7</v>
      </c>
      <c r="E40" s="9">
        <v>38</v>
      </c>
      <c r="F40" s="9">
        <v>8</v>
      </c>
      <c r="G40" s="9">
        <v>35</v>
      </c>
      <c r="H40" s="9">
        <v>4</v>
      </c>
      <c r="I40" s="9">
        <v>55</v>
      </c>
      <c r="J40" s="9">
        <v>42</v>
      </c>
      <c r="K40" s="9">
        <v>0</v>
      </c>
      <c r="L40" s="10">
        <f t="shared" si="0"/>
        <v>399</v>
      </c>
    </row>
    <row r="41" spans="1:12" ht="12.75">
      <c r="A41" s="20" t="s">
        <v>47</v>
      </c>
      <c r="B41" s="9">
        <v>218</v>
      </c>
      <c r="C41" s="9">
        <v>4</v>
      </c>
      <c r="D41" s="9">
        <v>0</v>
      </c>
      <c r="E41" s="9">
        <v>17</v>
      </c>
      <c r="F41" s="9">
        <v>6</v>
      </c>
      <c r="G41" s="9">
        <v>36</v>
      </c>
      <c r="H41" s="9">
        <v>3</v>
      </c>
      <c r="I41" s="9">
        <v>61</v>
      </c>
      <c r="J41" s="9">
        <v>35</v>
      </c>
      <c r="K41" s="9">
        <v>0</v>
      </c>
      <c r="L41" s="10">
        <f t="shared" si="0"/>
        <v>380</v>
      </c>
    </row>
    <row r="42" spans="1:12" ht="12.75">
      <c r="A42" s="20" t="s">
        <v>48</v>
      </c>
      <c r="B42" s="9">
        <v>176</v>
      </c>
      <c r="C42" s="9">
        <v>2</v>
      </c>
      <c r="D42" s="9">
        <v>0</v>
      </c>
      <c r="E42" s="9">
        <v>38</v>
      </c>
      <c r="F42" s="9">
        <v>8</v>
      </c>
      <c r="G42" s="9">
        <v>9</v>
      </c>
      <c r="H42" s="9">
        <v>0</v>
      </c>
      <c r="I42" s="9">
        <v>41</v>
      </c>
      <c r="J42" s="9">
        <v>57</v>
      </c>
      <c r="K42" s="9">
        <v>0</v>
      </c>
      <c r="L42" s="10">
        <f t="shared" si="0"/>
        <v>331</v>
      </c>
    </row>
    <row r="43" spans="1:12" ht="12.75">
      <c r="A43" s="20" t="s">
        <v>49</v>
      </c>
      <c r="B43" s="9">
        <v>192</v>
      </c>
      <c r="C43" s="9">
        <v>2</v>
      </c>
      <c r="D43" s="9">
        <v>0</v>
      </c>
      <c r="E43" s="9">
        <v>27</v>
      </c>
      <c r="F43" s="9">
        <v>4</v>
      </c>
      <c r="G43" s="9">
        <v>5</v>
      </c>
      <c r="H43" s="9">
        <v>3</v>
      </c>
      <c r="I43" s="9">
        <v>27</v>
      </c>
      <c r="J43" s="9">
        <v>67</v>
      </c>
      <c r="K43" s="9">
        <v>0</v>
      </c>
      <c r="L43" s="10">
        <f t="shared" si="0"/>
        <v>327</v>
      </c>
    </row>
    <row r="44" spans="1:12" ht="12.75">
      <c r="A44" s="20" t="s">
        <v>50</v>
      </c>
      <c r="B44" s="9">
        <v>123</v>
      </c>
      <c r="C44" s="9">
        <v>2</v>
      </c>
      <c r="D44" s="9">
        <v>0</v>
      </c>
      <c r="E44" s="9">
        <v>14</v>
      </c>
      <c r="F44" s="9">
        <v>6</v>
      </c>
      <c r="G44" s="9">
        <v>23</v>
      </c>
      <c r="H44" s="9">
        <v>2</v>
      </c>
      <c r="I44" s="9">
        <v>42</v>
      </c>
      <c r="J44" s="9">
        <v>32</v>
      </c>
      <c r="K44" s="9">
        <v>0</v>
      </c>
      <c r="L44" s="10">
        <f t="shared" si="0"/>
        <v>244</v>
      </c>
    </row>
    <row r="45" spans="1:12" ht="13.5" thickBot="1">
      <c r="A45" s="20" t="s">
        <v>51</v>
      </c>
      <c r="B45" s="9">
        <v>101</v>
      </c>
      <c r="C45" s="9">
        <v>1</v>
      </c>
      <c r="D45" s="9">
        <v>0</v>
      </c>
      <c r="E45" s="9">
        <v>0</v>
      </c>
      <c r="F45" s="9">
        <v>3</v>
      </c>
      <c r="G45" s="9">
        <v>27</v>
      </c>
      <c r="H45" s="9">
        <v>0</v>
      </c>
      <c r="I45" s="9">
        <v>29</v>
      </c>
      <c r="J45" s="9">
        <v>18</v>
      </c>
      <c r="K45" s="9">
        <v>1</v>
      </c>
      <c r="L45" s="10">
        <f t="shared" si="0"/>
        <v>180</v>
      </c>
    </row>
    <row r="46" spans="1:12" ht="12.75">
      <c r="A46" s="21" t="s">
        <v>17</v>
      </c>
      <c r="B46" s="11">
        <f aca="true" t="shared" si="1" ref="B46:L46">SUM(B15:B45)</f>
        <v>7516</v>
      </c>
      <c r="C46" s="11">
        <f t="shared" si="1"/>
        <v>123</v>
      </c>
      <c r="D46" s="11">
        <f t="shared" si="1"/>
        <v>12</v>
      </c>
      <c r="E46" s="11">
        <f t="shared" si="1"/>
        <v>1009</v>
      </c>
      <c r="F46" s="11">
        <f t="shared" si="1"/>
        <v>151</v>
      </c>
      <c r="G46" s="11">
        <f t="shared" si="1"/>
        <v>548</v>
      </c>
      <c r="H46" s="11">
        <f t="shared" si="1"/>
        <v>133</v>
      </c>
      <c r="I46" s="11">
        <f t="shared" si="1"/>
        <v>1351</v>
      </c>
      <c r="J46" s="11">
        <f t="shared" si="1"/>
        <v>1119</v>
      </c>
      <c r="K46" s="11">
        <f t="shared" si="1"/>
        <v>3</v>
      </c>
      <c r="L46" s="12">
        <f t="shared" si="1"/>
        <v>11965</v>
      </c>
    </row>
    <row r="47" spans="1:12" ht="13.5" thickBot="1">
      <c r="A47" s="22" t="s">
        <v>52</v>
      </c>
      <c r="B47" s="13">
        <f aca="true" t="shared" si="2" ref="B47:L47">(B46/$M13)</f>
        <v>242.4516129032258</v>
      </c>
      <c r="C47" s="13">
        <f t="shared" si="2"/>
        <v>3.967741935483871</v>
      </c>
      <c r="D47" s="13">
        <f t="shared" si="2"/>
        <v>0.3870967741935484</v>
      </c>
      <c r="E47" s="13">
        <f t="shared" si="2"/>
        <v>32.54838709677419</v>
      </c>
      <c r="F47" s="13">
        <f t="shared" si="2"/>
        <v>4.870967741935484</v>
      </c>
      <c r="G47" s="13">
        <f t="shared" si="2"/>
        <v>17.677419354838708</v>
      </c>
      <c r="H47" s="13">
        <f t="shared" si="2"/>
        <v>4.290322580645161</v>
      </c>
      <c r="I47" s="13">
        <f t="shared" si="2"/>
        <v>43.58064516129032</v>
      </c>
      <c r="J47" s="13">
        <f t="shared" si="2"/>
        <v>36.096774193548384</v>
      </c>
      <c r="K47" s="13">
        <f t="shared" si="2"/>
        <v>0.0967741935483871</v>
      </c>
      <c r="L47" s="14">
        <f t="shared" si="2"/>
        <v>385.96774193548384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1">
      <selection activeCell="B11" sqref="B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 t="s">
        <v>75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108</v>
      </c>
      <c r="C15" s="9">
        <v>2</v>
      </c>
      <c r="D15" s="9">
        <v>0</v>
      </c>
      <c r="E15" s="9">
        <v>5</v>
      </c>
      <c r="F15" s="9">
        <v>0</v>
      </c>
      <c r="G15" s="9">
        <v>1</v>
      </c>
      <c r="H15" s="9">
        <v>2</v>
      </c>
      <c r="I15" s="9">
        <v>12</v>
      </c>
      <c r="J15" s="9">
        <v>25</v>
      </c>
      <c r="K15" s="9">
        <v>0</v>
      </c>
      <c r="L15" s="10">
        <f aca="true" t="shared" si="0" ref="L15:L45">SUM(B15:K15)</f>
        <v>155</v>
      </c>
    </row>
    <row r="16" spans="1:12" ht="12.75">
      <c r="A16" s="20" t="s">
        <v>22</v>
      </c>
      <c r="B16" s="9">
        <v>126</v>
      </c>
      <c r="C16" s="9">
        <v>1</v>
      </c>
      <c r="D16" s="9">
        <v>0</v>
      </c>
      <c r="E16" s="9">
        <v>13</v>
      </c>
      <c r="F16" s="9">
        <v>3</v>
      </c>
      <c r="G16" s="9">
        <v>3</v>
      </c>
      <c r="H16" s="9">
        <v>2</v>
      </c>
      <c r="I16" s="9">
        <v>17</v>
      </c>
      <c r="J16" s="9">
        <v>8</v>
      </c>
      <c r="K16" s="9">
        <v>0</v>
      </c>
      <c r="L16" s="10">
        <f t="shared" si="0"/>
        <v>173</v>
      </c>
    </row>
    <row r="17" spans="1:12" ht="12.75">
      <c r="A17" s="20" t="s">
        <v>23</v>
      </c>
      <c r="B17" s="9">
        <v>105</v>
      </c>
      <c r="C17" s="9">
        <v>3</v>
      </c>
      <c r="D17" s="9">
        <v>0</v>
      </c>
      <c r="E17" s="9">
        <v>9</v>
      </c>
      <c r="F17" s="9">
        <v>0</v>
      </c>
      <c r="G17" s="9">
        <v>7</v>
      </c>
      <c r="H17" s="9">
        <v>2</v>
      </c>
      <c r="I17" s="9">
        <v>11</v>
      </c>
      <c r="J17" s="9">
        <v>4</v>
      </c>
      <c r="K17" s="9">
        <v>0</v>
      </c>
      <c r="L17" s="10">
        <f t="shared" si="0"/>
        <v>141</v>
      </c>
    </row>
    <row r="18" spans="1:12" ht="12.75">
      <c r="A18" s="20" t="s">
        <v>24</v>
      </c>
      <c r="B18" s="9">
        <v>181</v>
      </c>
      <c r="C18" s="9">
        <v>4</v>
      </c>
      <c r="D18" s="9">
        <v>0</v>
      </c>
      <c r="E18" s="9">
        <v>26</v>
      </c>
      <c r="F18" s="9">
        <v>2</v>
      </c>
      <c r="G18" s="9">
        <v>1</v>
      </c>
      <c r="H18" s="9">
        <v>1</v>
      </c>
      <c r="I18" s="9">
        <v>27</v>
      </c>
      <c r="J18" s="9">
        <v>26</v>
      </c>
      <c r="K18" s="9">
        <v>0</v>
      </c>
      <c r="L18" s="10">
        <f t="shared" si="0"/>
        <v>268</v>
      </c>
    </row>
    <row r="19" spans="1:12" ht="12.75">
      <c r="A19" s="20" t="s">
        <v>25</v>
      </c>
      <c r="B19" s="9">
        <v>186</v>
      </c>
      <c r="C19" s="9">
        <v>2</v>
      </c>
      <c r="D19" s="9">
        <v>0</v>
      </c>
      <c r="E19" s="9">
        <v>24</v>
      </c>
      <c r="F19" s="9">
        <v>1</v>
      </c>
      <c r="G19" s="9">
        <v>0</v>
      </c>
      <c r="H19" s="9">
        <v>1</v>
      </c>
      <c r="I19" s="9">
        <v>4</v>
      </c>
      <c r="J19" s="9">
        <v>26</v>
      </c>
      <c r="K19" s="9">
        <v>0</v>
      </c>
      <c r="L19" s="10">
        <f t="shared" si="0"/>
        <v>244</v>
      </c>
    </row>
    <row r="20" spans="1:12" ht="12.75">
      <c r="A20" s="20" t="s">
        <v>26</v>
      </c>
      <c r="B20" s="9">
        <v>147</v>
      </c>
      <c r="C20" s="9">
        <v>2</v>
      </c>
      <c r="D20" s="9">
        <v>0</v>
      </c>
      <c r="E20" s="9">
        <v>22</v>
      </c>
      <c r="F20" s="9">
        <v>4</v>
      </c>
      <c r="G20" s="9">
        <v>2</v>
      </c>
      <c r="H20" s="9">
        <v>2</v>
      </c>
      <c r="I20" s="9">
        <v>37</v>
      </c>
      <c r="J20" s="9">
        <v>19</v>
      </c>
      <c r="K20" s="9">
        <v>0</v>
      </c>
      <c r="L20" s="10">
        <f t="shared" si="0"/>
        <v>235</v>
      </c>
    </row>
    <row r="21" spans="1:12" ht="12.75">
      <c r="A21" s="20" t="s">
        <v>27</v>
      </c>
      <c r="B21" s="9">
        <v>180</v>
      </c>
      <c r="C21" s="9">
        <v>2</v>
      </c>
      <c r="D21" s="9">
        <v>0</v>
      </c>
      <c r="E21" s="9">
        <v>25</v>
      </c>
      <c r="F21" s="9">
        <v>2</v>
      </c>
      <c r="G21" s="9">
        <v>2</v>
      </c>
      <c r="H21" s="9">
        <v>2</v>
      </c>
      <c r="I21" s="9">
        <v>45</v>
      </c>
      <c r="J21" s="9">
        <v>28</v>
      </c>
      <c r="K21" s="9">
        <v>0</v>
      </c>
      <c r="L21" s="10">
        <f t="shared" si="0"/>
        <v>286</v>
      </c>
    </row>
    <row r="22" spans="1:12" ht="12.75">
      <c r="A22" s="20" t="s">
        <v>28</v>
      </c>
      <c r="B22" s="9">
        <v>195</v>
      </c>
      <c r="C22" s="9">
        <v>7</v>
      </c>
      <c r="D22" s="9">
        <v>0</v>
      </c>
      <c r="E22" s="9">
        <v>31</v>
      </c>
      <c r="F22" s="9">
        <v>2</v>
      </c>
      <c r="G22" s="9">
        <v>4</v>
      </c>
      <c r="H22" s="9">
        <v>3</v>
      </c>
      <c r="I22" s="9">
        <v>39</v>
      </c>
      <c r="J22" s="9">
        <v>28</v>
      </c>
      <c r="K22" s="9">
        <v>0</v>
      </c>
      <c r="L22" s="10">
        <f t="shared" si="0"/>
        <v>309</v>
      </c>
    </row>
    <row r="23" spans="1:12" ht="12.75">
      <c r="A23" s="20" t="s">
        <v>29</v>
      </c>
      <c r="B23" s="9">
        <v>121</v>
      </c>
      <c r="C23" s="9">
        <v>1</v>
      </c>
      <c r="D23" s="9">
        <v>1</v>
      </c>
      <c r="E23" s="9">
        <v>19</v>
      </c>
      <c r="F23" s="9">
        <v>1</v>
      </c>
      <c r="G23" s="9">
        <v>2</v>
      </c>
      <c r="H23" s="9">
        <v>2</v>
      </c>
      <c r="I23" s="9">
        <v>21</v>
      </c>
      <c r="J23" s="9">
        <v>20</v>
      </c>
      <c r="K23" s="9">
        <v>0</v>
      </c>
      <c r="L23" s="10">
        <f t="shared" si="0"/>
        <v>188</v>
      </c>
    </row>
    <row r="24" spans="1:12" ht="12.75">
      <c r="A24" s="20" t="s">
        <v>30</v>
      </c>
      <c r="B24" s="9">
        <v>67</v>
      </c>
      <c r="C24" s="9">
        <v>2</v>
      </c>
      <c r="D24" s="9">
        <v>0</v>
      </c>
      <c r="E24" s="9">
        <v>3</v>
      </c>
      <c r="F24" s="9">
        <v>1</v>
      </c>
      <c r="G24" s="9">
        <v>0</v>
      </c>
      <c r="H24" s="9">
        <v>4</v>
      </c>
      <c r="I24" s="9">
        <v>10</v>
      </c>
      <c r="J24" s="9">
        <v>2</v>
      </c>
      <c r="K24" s="9">
        <v>0</v>
      </c>
      <c r="L24" s="10">
        <f t="shared" si="0"/>
        <v>89</v>
      </c>
    </row>
    <row r="25" spans="1:12" ht="12.75">
      <c r="A25" s="20" t="s">
        <v>31</v>
      </c>
      <c r="B25" s="9">
        <v>143</v>
      </c>
      <c r="C25" s="9">
        <v>1</v>
      </c>
      <c r="D25" s="9">
        <v>0</v>
      </c>
      <c r="E25" s="9">
        <v>22</v>
      </c>
      <c r="F25" s="9">
        <v>3</v>
      </c>
      <c r="G25" s="9">
        <v>1</v>
      </c>
      <c r="H25" s="9">
        <v>5</v>
      </c>
      <c r="I25" s="9">
        <v>18</v>
      </c>
      <c r="J25" s="9">
        <v>26</v>
      </c>
      <c r="K25" s="9">
        <v>0</v>
      </c>
      <c r="L25" s="10">
        <f t="shared" si="0"/>
        <v>219</v>
      </c>
    </row>
    <row r="26" spans="1:12" ht="12.75">
      <c r="A26" s="20" t="s">
        <v>32</v>
      </c>
      <c r="B26" s="9">
        <v>146</v>
      </c>
      <c r="C26" s="9">
        <v>4</v>
      </c>
      <c r="D26" s="9">
        <v>0</v>
      </c>
      <c r="E26" s="9">
        <v>17</v>
      </c>
      <c r="F26" s="9">
        <v>3</v>
      </c>
      <c r="G26" s="9">
        <v>0</v>
      </c>
      <c r="H26" s="9">
        <v>3</v>
      </c>
      <c r="I26" s="9">
        <v>30</v>
      </c>
      <c r="J26" s="9">
        <v>29</v>
      </c>
      <c r="K26" s="9">
        <v>0</v>
      </c>
      <c r="L26" s="10">
        <f t="shared" si="0"/>
        <v>232</v>
      </c>
    </row>
    <row r="27" spans="1:12" ht="12.75">
      <c r="A27" s="20" t="s">
        <v>33</v>
      </c>
      <c r="B27" s="9">
        <v>129</v>
      </c>
      <c r="C27" s="9">
        <v>2</v>
      </c>
      <c r="D27" s="9">
        <v>1</v>
      </c>
      <c r="E27" s="9">
        <v>32</v>
      </c>
      <c r="F27" s="9">
        <v>2</v>
      </c>
      <c r="G27" s="9">
        <v>1</v>
      </c>
      <c r="H27" s="9">
        <v>3</v>
      </c>
      <c r="I27" s="9">
        <v>23</v>
      </c>
      <c r="J27" s="9">
        <v>25</v>
      </c>
      <c r="K27" s="9">
        <v>0</v>
      </c>
      <c r="L27" s="10">
        <f t="shared" si="0"/>
        <v>218</v>
      </c>
    </row>
    <row r="28" spans="1:12" ht="12.75">
      <c r="A28" s="20" t="s">
        <v>34</v>
      </c>
      <c r="B28" s="9">
        <v>132</v>
      </c>
      <c r="C28" s="9">
        <v>5</v>
      </c>
      <c r="D28" s="9">
        <v>0</v>
      </c>
      <c r="E28" s="9">
        <v>36</v>
      </c>
      <c r="F28" s="9">
        <v>2</v>
      </c>
      <c r="G28" s="9">
        <v>1</v>
      </c>
      <c r="H28" s="9">
        <v>2</v>
      </c>
      <c r="I28" s="9">
        <v>37</v>
      </c>
      <c r="J28" s="9">
        <v>22</v>
      </c>
      <c r="K28" s="9">
        <v>0</v>
      </c>
      <c r="L28" s="10">
        <f t="shared" si="0"/>
        <v>237</v>
      </c>
    </row>
    <row r="29" spans="1:12" ht="12.75">
      <c r="A29" s="20" t="s">
        <v>35</v>
      </c>
      <c r="B29" s="9">
        <v>162</v>
      </c>
      <c r="C29" s="9">
        <v>1</v>
      </c>
      <c r="D29" s="9">
        <v>0</v>
      </c>
      <c r="E29" s="9">
        <v>20</v>
      </c>
      <c r="F29" s="9">
        <v>2</v>
      </c>
      <c r="G29" s="9">
        <v>3</v>
      </c>
      <c r="H29" s="9">
        <v>2</v>
      </c>
      <c r="I29" s="9">
        <v>31</v>
      </c>
      <c r="J29" s="9">
        <v>45</v>
      </c>
      <c r="K29" s="9">
        <v>0</v>
      </c>
      <c r="L29" s="10">
        <f t="shared" si="0"/>
        <v>266</v>
      </c>
    </row>
    <row r="30" spans="1:12" ht="12.75">
      <c r="A30" s="20" t="s">
        <v>36</v>
      </c>
      <c r="B30" s="9">
        <v>83</v>
      </c>
      <c r="C30" s="9">
        <v>1</v>
      </c>
      <c r="D30" s="9">
        <v>0</v>
      </c>
      <c r="E30" s="9">
        <v>12</v>
      </c>
      <c r="F30" s="9">
        <v>3</v>
      </c>
      <c r="G30" s="9">
        <v>3</v>
      </c>
      <c r="H30" s="9">
        <v>3</v>
      </c>
      <c r="I30" s="9">
        <v>31</v>
      </c>
      <c r="J30" s="9">
        <v>23</v>
      </c>
      <c r="K30" s="9">
        <v>0</v>
      </c>
      <c r="L30" s="10">
        <f t="shared" si="0"/>
        <v>159</v>
      </c>
    </row>
    <row r="31" spans="1:12" ht="12.75">
      <c r="A31" s="20" t="s">
        <v>37</v>
      </c>
      <c r="B31" s="9">
        <v>97</v>
      </c>
      <c r="C31" s="9">
        <v>1</v>
      </c>
      <c r="D31" s="9">
        <v>0</v>
      </c>
      <c r="E31" s="9">
        <v>2</v>
      </c>
      <c r="F31" s="9">
        <v>1</v>
      </c>
      <c r="G31" s="9">
        <v>2</v>
      </c>
      <c r="H31" s="9">
        <v>3</v>
      </c>
      <c r="I31" s="9">
        <v>18</v>
      </c>
      <c r="J31" s="9">
        <v>9</v>
      </c>
      <c r="K31" s="9">
        <v>0</v>
      </c>
      <c r="L31" s="10">
        <f t="shared" si="0"/>
        <v>133</v>
      </c>
    </row>
    <row r="32" spans="1:12" ht="12.75">
      <c r="A32" s="20" t="s">
        <v>38</v>
      </c>
      <c r="B32" s="9">
        <v>145</v>
      </c>
      <c r="C32" s="9">
        <v>5</v>
      </c>
      <c r="D32" s="9">
        <v>0</v>
      </c>
      <c r="E32" s="9">
        <v>20</v>
      </c>
      <c r="F32" s="9">
        <v>2</v>
      </c>
      <c r="G32" s="9">
        <v>2</v>
      </c>
      <c r="H32" s="9">
        <v>4</v>
      </c>
      <c r="I32" s="9">
        <v>14</v>
      </c>
      <c r="J32" s="9">
        <v>49</v>
      </c>
      <c r="K32" s="9">
        <v>0</v>
      </c>
      <c r="L32" s="10">
        <f t="shared" si="0"/>
        <v>241</v>
      </c>
    </row>
    <row r="33" spans="1:12" ht="12.75">
      <c r="A33" s="20" t="s">
        <v>39</v>
      </c>
      <c r="B33" s="9">
        <v>147</v>
      </c>
      <c r="C33" s="9">
        <v>3</v>
      </c>
      <c r="D33" s="9">
        <v>0</v>
      </c>
      <c r="E33" s="9">
        <v>22</v>
      </c>
      <c r="F33" s="9">
        <v>1</v>
      </c>
      <c r="G33" s="9">
        <v>0</v>
      </c>
      <c r="H33" s="9">
        <v>2</v>
      </c>
      <c r="I33" s="9">
        <v>17</v>
      </c>
      <c r="J33" s="9">
        <v>22</v>
      </c>
      <c r="K33" s="9">
        <v>0</v>
      </c>
      <c r="L33" s="10">
        <f t="shared" si="0"/>
        <v>214</v>
      </c>
    </row>
    <row r="34" spans="1:12" ht="12.75">
      <c r="A34" s="20" t="s">
        <v>40</v>
      </c>
      <c r="B34" s="9">
        <v>155</v>
      </c>
      <c r="C34" s="9">
        <v>1</v>
      </c>
      <c r="D34" s="9">
        <v>1</v>
      </c>
      <c r="E34" s="9">
        <v>15</v>
      </c>
      <c r="F34" s="9">
        <v>4</v>
      </c>
      <c r="G34" s="9">
        <v>1</v>
      </c>
      <c r="H34" s="9">
        <v>7</v>
      </c>
      <c r="I34" s="9">
        <v>23</v>
      </c>
      <c r="J34" s="9">
        <v>32</v>
      </c>
      <c r="K34" s="9">
        <v>0</v>
      </c>
      <c r="L34" s="10">
        <f t="shared" si="0"/>
        <v>239</v>
      </c>
    </row>
    <row r="35" spans="1:12" ht="12.75">
      <c r="A35" s="20" t="s">
        <v>41</v>
      </c>
      <c r="B35" s="9">
        <v>140</v>
      </c>
      <c r="C35" s="9">
        <v>5</v>
      </c>
      <c r="D35" s="9">
        <v>0</v>
      </c>
      <c r="E35" s="9">
        <v>19</v>
      </c>
      <c r="F35" s="9">
        <v>1</v>
      </c>
      <c r="G35" s="9">
        <v>1</v>
      </c>
      <c r="H35" s="9">
        <v>1</v>
      </c>
      <c r="I35" s="9">
        <v>25</v>
      </c>
      <c r="J35" s="9">
        <v>33</v>
      </c>
      <c r="K35" s="9">
        <v>0</v>
      </c>
      <c r="L35" s="10">
        <f t="shared" si="0"/>
        <v>225</v>
      </c>
    </row>
    <row r="36" spans="1:12" ht="12.75">
      <c r="A36" s="20" t="s">
        <v>42</v>
      </c>
      <c r="B36" s="9">
        <v>192</v>
      </c>
      <c r="C36" s="9">
        <v>4</v>
      </c>
      <c r="D36" s="9">
        <v>0</v>
      </c>
      <c r="E36" s="9">
        <v>27</v>
      </c>
      <c r="F36" s="9">
        <v>3</v>
      </c>
      <c r="G36" s="9">
        <v>1</v>
      </c>
      <c r="H36" s="9">
        <v>3</v>
      </c>
      <c r="I36" s="9">
        <v>43</v>
      </c>
      <c r="J36" s="9">
        <v>28</v>
      </c>
      <c r="K36" s="9">
        <v>1</v>
      </c>
      <c r="L36" s="10">
        <f t="shared" si="0"/>
        <v>302</v>
      </c>
    </row>
    <row r="37" spans="1:12" ht="12.75">
      <c r="A37" s="20" t="s">
        <v>43</v>
      </c>
      <c r="B37" s="9">
        <v>45</v>
      </c>
      <c r="C37" s="9">
        <v>0</v>
      </c>
      <c r="D37" s="9">
        <v>0</v>
      </c>
      <c r="E37" s="9">
        <v>9</v>
      </c>
      <c r="F37" s="9">
        <v>2</v>
      </c>
      <c r="G37" s="9">
        <v>2</v>
      </c>
      <c r="H37" s="9">
        <v>1</v>
      </c>
      <c r="I37" s="9">
        <v>28</v>
      </c>
      <c r="J37" s="9">
        <v>32</v>
      </c>
      <c r="K37" s="9">
        <v>0</v>
      </c>
      <c r="L37" s="10">
        <f t="shared" si="0"/>
        <v>119</v>
      </c>
    </row>
    <row r="38" spans="1:12" ht="12.75">
      <c r="A38" s="20" t="s">
        <v>44</v>
      </c>
      <c r="B38" s="9">
        <v>38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12</v>
      </c>
      <c r="J38" s="9">
        <v>10</v>
      </c>
      <c r="K38" s="9">
        <v>0</v>
      </c>
      <c r="L38" s="10">
        <f t="shared" si="0"/>
        <v>61</v>
      </c>
    </row>
    <row r="39" spans="1:12" ht="12.75">
      <c r="A39" s="20" t="s">
        <v>45</v>
      </c>
      <c r="B39" s="9">
        <v>86</v>
      </c>
      <c r="C39" s="9">
        <v>0</v>
      </c>
      <c r="D39" s="9">
        <v>0</v>
      </c>
      <c r="E39" s="9">
        <v>12</v>
      </c>
      <c r="F39" s="9">
        <v>0</v>
      </c>
      <c r="G39" s="9">
        <v>0</v>
      </c>
      <c r="H39" s="9">
        <v>1</v>
      </c>
      <c r="I39" s="9">
        <v>8</v>
      </c>
      <c r="J39" s="9">
        <v>7</v>
      </c>
      <c r="K39" s="9">
        <v>0</v>
      </c>
      <c r="L39" s="10">
        <f t="shared" si="0"/>
        <v>114</v>
      </c>
    </row>
    <row r="40" spans="1:12" ht="12.75">
      <c r="A40" s="20" t="s">
        <v>46</v>
      </c>
      <c r="B40" s="9">
        <v>86</v>
      </c>
      <c r="C40" s="9">
        <v>0</v>
      </c>
      <c r="D40" s="9">
        <v>4</v>
      </c>
      <c r="E40" s="9">
        <v>18</v>
      </c>
      <c r="F40" s="9">
        <v>4</v>
      </c>
      <c r="G40" s="9">
        <v>7</v>
      </c>
      <c r="H40" s="9">
        <v>2</v>
      </c>
      <c r="I40" s="9">
        <v>26</v>
      </c>
      <c r="J40" s="9">
        <v>34</v>
      </c>
      <c r="K40" s="9">
        <v>0</v>
      </c>
      <c r="L40" s="10">
        <f t="shared" si="0"/>
        <v>181</v>
      </c>
    </row>
    <row r="41" spans="1:12" ht="12.75">
      <c r="A41" s="20" t="s">
        <v>47</v>
      </c>
      <c r="B41" s="9">
        <v>106</v>
      </c>
      <c r="C41" s="9">
        <v>2</v>
      </c>
      <c r="D41" s="9">
        <v>0</v>
      </c>
      <c r="E41" s="9">
        <v>8</v>
      </c>
      <c r="F41" s="9">
        <v>4</v>
      </c>
      <c r="G41" s="9">
        <v>3</v>
      </c>
      <c r="H41" s="9">
        <v>1</v>
      </c>
      <c r="I41" s="9">
        <v>26</v>
      </c>
      <c r="J41" s="9">
        <v>25</v>
      </c>
      <c r="K41" s="9">
        <v>0</v>
      </c>
      <c r="L41" s="10">
        <f t="shared" si="0"/>
        <v>175</v>
      </c>
    </row>
    <row r="42" spans="1:12" ht="12.75">
      <c r="A42" s="20" t="s">
        <v>48</v>
      </c>
      <c r="B42" s="9">
        <v>90</v>
      </c>
      <c r="C42" s="9">
        <v>1</v>
      </c>
      <c r="D42" s="9">
        <v>0</v>
      </c>
      <c r="E42" s="9">
        <v>20</v>
      </c>
      <c r="F42" s="9">
        <v>3</v>
      </c>
      <c r="G42" s="9">
        <v>0</v>
      </c>
      <c r="H42" s="9">
        <v>0</v>
      </c>
      <c r="I42" s="9">
        <v>22</v>
      </c>
      <c r="J42" s="9">
        <v>32</v>
      </c>
      <c r="K42" s="9">
        <v>0</v>
      </c>
      <c r="L42" s="10">
        <f t="shared" si="0"/>
        <v>168</v>
      </c>
    </row>
    <row r="43" spans="1:12" ht="12.75">
      <c r="A43" s="20" t="s">
        <v>49</v>
      </c>
      <c r="B43" s="9">
        <v>108</v>
      </c>
      <c r="C43" s="9">
        <v>1</v>
      </c>
      <c r="D43" s="9">
        <v>0</v>
      </c>
      <c r="E43" s="9">
        <v>13</v>
      </c>
      <c r="F43" s="9">
        <v>2</v>
      </c>
      <c r="G43" s="9">
        <v>1</v>
      </c>
      <c r="H43" s="9">
        <v>2</v>
      </c>
      <c r="I43" s="9">
        <v>20</v>
      </c>
      <c r="J43" s="9">
        <v>47</v>
      </c>
      <c r="K43" s="9">
        <v>0</v>
      </c>
      <c r="L43" s="10">
        <f t="shared" si="0"/>
        <v>194</v>
      </c>
    </row>
    <row r="44" spans="1:12" ht="12.75">
      <c r="A44" s="20" t="s">
        <v>50</v>
      </c>
      <c r="B44" s="9">
        <v>59</v>
      </c>
      <c r="C44" s="9">
        <v>1</v>
      </c>
      <c r="D44" s="9">
        <v>0</v>
      </c>
      <c r="E44" s="9">
        <v>7</v>
      </c>
      <c r="F44" s="9">
        <v>4</v>
      </c>
      <c r="G44" s="9">
        <v>2</v>
      </c>
      <c r="H44" s="9">
        <v>1</v>
      </c>
      <c r="I44" s="9">
        <v>39</v>
      </c>
      <c r="J44" s="9">
        <v>24</v>
      </c>
      <c r="K44" s="9">
        <v>0</v>
      </c>
      <c r="L44" s="10">
        <f t="shared" si="0"/>
        <v>137</v>
      </c>
    </row>
    <row r="45" spans="1:12" ht="13.5" thickBot="1">
      <c r="A45" s="20" t="s">
        <v>51</v>
      </c>
      <c r="B45" s="9">
        <v>47</v>
      </c>
      <c r="C45" s="9">
        <v>1</v>
      </c>
      <c r="D45" s="9">
        <v>0</v>
      </c>
      <c r="E45" s="9">
        <v>0</v>
      </c>
      <c r="F45" s="9">
        <v>1</v>
      </c>
      <c r="G45" s="9">
        <v>0</v>
      </c>
      <c r="H45" s="9">
        <v>0</v>
      </c>
      <c r="I45" s="9">
        <v>19</v>
      </c>
      <c r="J45" s="9">
        <v>15</v>
      </c>
      <c r="K45" s="9">
        <v>0</v>
      </c>
      <c r="L45" s="10">
        <f t="shared" si="0"/>
        <v>83</v>
      </c>
    </row>
    <row r="46" spans="1:12" ht="12.75">
      <c r="A46" s="21" t="s">
        <v>17</v>
      </c>
      <c r="B46" s="11">
        <f aca="true" t="shared" si="1" ref="B46:L46">SUM(B15:B45)</f>
        <v>3752</v>
      </c>
      <c r="C46" s="11">
        <f t="shared" si="1"/>
        <v>65</v>
      </c>
      <c r="D46" s="11">
        <f t="shared" si="1"/>
        <v>7</v>
      </c>
      <c r="E46" s="11">
        <f t="shared" si="1"/>
        <v>509</v>
      </c>
      <c r="F46" s="11">
        <f t="shared" si="1"/>
        <v>63</v>
      </c>
      <c r="G46" s="11">
        <f t="shared" si="1"/>
        <v>53</v>
      </c>
      <c r="H46" s="11">
        <f t="shared" si="1"/>
        <v>67</v>
      </c>
      <c r="I46" s="11">
        <f t="shared" si="1"/>
        <v>733</v>
      </c>
      <c r="J46" s="11">
        <f t="shared" si="1"/>
        <v>755</v>
      </c>
      <c r="K46" s="11">
        <f t="shared" si="1"/>
        <v>1</v>
      </c>
      <c r="L46" s="12">
        <f t="shared" si="1"/>
        <v>6005</v>
      </c>
    </row>
    <row r="47" spans="1:12" ht="13.5" thickBot="1">
      <c r="A47" s="22" t="s">
        <v>52</v>
      </c>
      <c r="B47" s="13">
        <f>(B46/$M$13)</f>
        <v>121.03225806451613</v>
      </c>
      <c r="C47" s="13">
        <f>(C46/$M$13)</f>
        <v>2.096774193548387</v>
      </c>
      <c r="D47" s="13">
        <f aca="true" t="shared" si="2" ref="D47:K47">(D46/$M$13)</f>
        <v>0.22580645161290322</v>
      </c>
      <c r="E47" s="13">
        <f t="shared" si="2"/>
        <v>16.419354838709676</v>
      </c>
      <c r="F47" s="13">
        <f t="shared" si="2"/>
        <v>2.032258064516129</v>
      </c>
      <c r="G47" s="13">
        <f t="shared" si="2"/>
        <v>1.7096774193548387</v>
      </c>
      <c r="H47" s="13">
        <f t="shared" si="2"/>
        <v>2.161290322580645</v>
      </c>
      <c r="I47" s="13">
        <f t="shared" si="2"/>
        <v>23.64516129032258</v>
      </c>
      <c r="J47" s="13">
        <f t="shared" si="2"/>
        <v>24.35483870967742</v>
      </c>
      <c r="K47" s="13">
        <f t="shared" si="2"/>
        <v>0.03225806451612903</v>
      </c>
      <c r="L47" s="14">
        <f>SUM(B47:K47)</f>
        <v>193.70967741935482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9">
      <selection activeCell="C8" sqref="C8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116</v>
      </c>
      <c r="C15" s="9">
        <v>2</v>
      </c>
      <c r="D15" s="9">
        <v>0</v>
      </c>
      <c r="E15" s="9">
        <v>7</v>
      </c>
      <c r="F15" s="9">
        <v>0</v>
      </c>
      <c r="G15" s="9">
        <v>3</v>
      </c>
      <c r="H15" s="9">
        <v>1</v>
      </c>
      <c r="I15" s="9">
        <v>7</v>
      </c>
      <c r="J15" s="9">
        <v>14</v>
      </c>
      <c r="K15" s="9">
        <v>0</v>
      </c>
      <c r="L15" s="10">
        <f aca="true" t="shared" si="0" ref="L15:L45">SUM(B15:K15)</f>
        <v>150</v>
      </c>
    </row>
    <row r="16" spans="1:12" ht="12.75">
      <c r="A16" s="20" t="s">
        <v>22</v>
      </c>
      <c r="B16" s="9">
        <v>119</v>
      </c>
      <c r="C16" s="9">
        <v>2</v>
      </c>
      <c r="D16" s="9">
        <v>0</v>
      </c>
      <c r="E16" s="9">
        <v>9</v>
      </c>
      <c r="F16" s="9">
        <v>3</v>
      </c>
      <c r="G16" s="9">
        <v>9</v>
      </c>
      <c r="H16" s="9">
        <v>3</v>
      </c>
      <c r="I16" s="9">
        <v>10</v>
      </c>
      <c r="J16" s="9">
        <v>9</v>
      </c>
      <c r="K16" s="9">
        <v>0</v>
      </c>
      <c r="L16" s="10">
        <f t="shared" si="0"/>
        <v>164</v>
      </c>
    </row>
    <row r="17" spans="1:12" ht="12.75">
      <c r="A17" s="20" t="s">
        <v>23</v>
      </c>
      <c r="B17" s="9">
        <v>96</v>
      </c>
      <c r="C17" s="9">
        <v>1</v>
      </c>
      <c r="D17" s="9">
        <v>0</v>
      </c>
      <c r="E17" s="9">
        <v>9</v>
      </c>
      <c r="F17" s="9">
        <v>0</v>
      </c>
      <c r="G17" s="9">
        <v>19</v>
      </c>
      <c r="H17" s="9">
        <v>3</v>
      </c>
      <c r="I17" s="9">
        <v>15</v>
      </c>
      <c r="J17" s="9">
        <v>7</v>
      </c>
      <c r="K17" s="9">
        <v>0</v>
      </c>
      <c r="L17" s="10">
        <f t="shared" si="0"/>
        <v>150</v>
      </c>
    </row>
    <row r="18" spans="1:12" ht="12.75">
      <c r="A18" s="20" t="s">
        <v>24</v>
      </c>
      <c r="B18" s="9">
        <v>179</v>
      </c>
      <c r="C18" s="9">
        <v>5</v>
      </c>
      <c r="D18" s="9">
        <v>0</v>
      </c>
      <c r="E18" s="9">
        <v>25</v>
      </c>
      <c r="F18" s="9">
        <v>2</v>
      </c>
      <c r="G18" s="9">
        <v>13</v>
      </c>
      <c r="H18" s="9">
        <v>1</v>
      </c>
      <c r="I18" s="9">
        <v>7</v>
      </c>
      <c r="J18" s="9">
        <v>2</v>
      </c>
      <c r="K18" s="9">
        <v>0</v>
      </c>
      <c r="L18" s="10">
        <f t="shared" si="0"/>
        <v>234</v>
      </c>
    </row>
    <row r="19" spans="1:12" ht="12.75">
      <c r="A19" s="20" t="s">
        <v>25</v>
      </c>
      <c r="B19" s="9">
        <v>201</v>
      </c>
      <c r="C19" s="9">
        <v>2</v>
      </c>
      <c r="D19" s="9">
        <v>0</v>
      </c>
      <c r="E19" s="9">
        <v>25</v>
      </c>
      <c r="F19" s="9">
        <v>1</v>
      </c>
      <c r="G19" s="9">
        <v>14</v>
      </c>
      <c r="H19" s="9">
        <v>1</v>
      </c>
      <c r="I19" s="9">
        <v>49</v>
      </c>
      <c r="J19" s="9">
        <v>9</v>
      </c>
      <c r="K19" s="9">
        <v>0</v>
      </c>
      <c r="L19" s="10">
        <f t="shared" si="0"/>
        <v>302</v>
      </c>
    </row>
    <row r="20" spans="1:12" ht="12.75">
      <c r="A20" s="20" t="s">
        <v>26</v>
      </c>
      <c r="B20" s="9">
        <v>161</v>
      </c>
      <c r="C20" s="9">
        <v>1</v>
      </c>
      <c r="D20" s="9">
        <v>0</v>
      </c>
      <c r="E20" s="9">
        <v>16</v>
      </c>
      <c r="F20" s="9">
        <v>9</v>
      </c>
      <c r="G20" s="9">
        <v>32</v>
      </c>
      <c r="H20" s="9">
        <v>3</v>
      </c>
      <c r="I20" s="9">
        <v>29</v>
      </c>
      <c r="J20" s="9">
        <v>8</v>
      </c>
      <c r="K20" s="9">
        <v>0</v>
      </c>
      <c r="L20" s="10">
        <f t="shared" si="0"/>
        <v>259</v>
      </c>
    </row>
    <row r="21" spans="1:12" ht="12.75">
      <c r="A21" s="20" t="s">
        <v>27</v>
      </c>
      <c r="B21" s="9">
        <v>162</v>
      </c>
      <c r="C21" s="9">
        <v>2</v>
      </c>
      <c r="D21" s="9">
        <v>0</v>
      </c>
      <c r="E21" s="9">
        <v>25</v>
      </c>
      <c r="F21" s="9">
        <v>3</v>
      </c>
      <c r="G21" s="9">
        <v>19</v>
      </c>
      <c r="H21" s="9">
        <v>2</v>
      </c>
      <c r="I21" s="9">
        <v>10</v>
      </c>
      <c r="J21" s="9">
        <v>13</v>
      </c>
      <c r="K21" s="9">
        <v>0</v>
      </c>
      <c r="L21" s="10">
        <f t="shared" si="0"/>
        <v>236</v>
      </c>
    </row>
    <row r="22" spans="1:12" ht="12.75">
      <c r="A22" s="20" t="s">
        <v>28</v>
      </c>
      <c r="B22" s="9">
        <v>202</v>
      </c>
      <c r="C22" s="9">
        <v>3</v>
      </c>
      <c r="D22" s="9">
        <v>0</v>
      </c>
      <c r="E22" s="9">
        <v>30</v>
      </c>
      <c r="F22" s="9">
        <v>4</v>
      </c>
      <c r="G22" s="9">
        <v>13</v>
      </c>
      <c r="H22" s="9">
        <v>2</v>
      </c>
      <c r="I22" s="9">
        <v>21</v>
      </c>
      <c r="J22" s="9">
        <v>16</v>
      </c>
      <c r="K22" s="9">
        <v>0</v>
      </c>
      <c r="L22" s="10">
        <f t="shared" si="0"/>
        <v>291</v>
      </c>
    </row>
    <row r="23" spans="1:12" ht="12.75">
      <c r="A23" s="20" t="s">
        <v>29</v>
      </c>
      <c r="B23" s="9">
        <v>123</v>
      </c>
      <c r="C23" s="9">
        <v>1</v>
      </c>
      <c r="D23" s="9">
        <v>1</v>
      </c>
      <c r="E23" s="9">
        <v>21</v>
      </c>
      <c r="F23" s="9">
        <v>1</v>
      </c>
      <c r="G23" s="9">
        <v>8</v>
      </c>
      <c r="H23" s="9">
        <v>1</v>
      </c>
      <c r="I23" s="9">
        <v>16</v>
      </c>
      <c r="J23" s="9">
        <v>10</v>
      </c>
      <c r="K23" s="9">
        <v>0</v>
      </c>
      <c r="L23" s="10">
        <f t="shared" si="0"/>
        <v>182</v>
      </c>
    </row>
    <row r="24" spans="1:12" ht="12.75">
      <c r="A24" s="20" t="s">
        <v>30</v>
      </c>
      <c r="B24" s="9">
        <v>54</v>
      </c>
      <c r="C24" s="9">
        <v>2</v>
      </c>
      <c r="D24" s="9">
        <v>0</v>
      </c>
      <c r="E24" s="9">
        <v>3</v>
      </c>
      <c r="F24" s="9">
        <v>0</v>
      </c>
      <c r="G24" s="9">
        <v>7</v>
      </c>
      <c r="H24" s="9">
        <v>5</v>
      </c>
      <c r="I24" s="9">
        <v>13</v>
      </c>
      <c r="J24" s="9">
        <v>14</v>
      </c>
      <c r="K24" s="9">
        <v>0</v>
      </c>
      <c r="L24" s="10">
        <f t="shared" si="0"/>
        <v>98</v>
      </c>
    </row>
    <row r="25" spans="1:12" ht="12.75">
      <c r="A25" s="20" t="s">
        <v>31</v>
      </c>
      <c r="B25" s="9">
        <v>150</v>
      </c>
      <c r="C25" s="9">
        <v>2</v>
      </c>
      <c r="D25" s="9">
        <v>0</v>
      </c>
      <c r="E25" s="9">
        <v>21</v>
      </c>
      <c r="F25" s="9">
        <v>3</v>
      </c>
      <c r="G25" s="9">
        <v>24</v>
      </c>
      <c r="H25" s="9">
        <v>5</v>
      </c>
      <c r="I25" s="9">
        <v>27</v>
      </c>
      <c r="J25" s="9">
        <v>12</v>
      </c>
      <c r="K25" s="9">
        <v>0</v>
      </c>
      <c r="L25" s="10">
        <f t="shared" si="0"/>
        <v>244</v>
      </c>
    </row>
    <row r="26" spans="1:12" ht="12.75">
      <c r="A26" s="20" t="s">
        <v>32</v>
      </c>
      <c r="B26" s="9">
        <v>146</v>
      </c>
      <c r="C26" s="9">
        <v>4</v>
      </c>
      <c r="D26" s="9">
        <v>0</v>
      </c>
      <c r="E26" s="9">
        <v>14</v>
      </c>
      <c r="F26" s="9">
        <v>3</v>
      </c>
      <c r="G26" s="9">
        <v>11</v>
      </c>
      <c r="H26" s="9">
        <v>2</v>
      </c>
      <c r="I26" s="9">
        <v>36</v>
      </c>
      <c r="J26" s="9">
        <v>21</v>
      </c>
      <c r="K26" s="9">
        <v>0</v>
      </c>
      <c r="L26" s="10">
        <f t="shared" si="0"/>
        <v>237</v>
      </c>
    </row>
    <row r="27" spans="1:12" ht="12.75">
      <c r="A27" s="20" t="s">
        <v>33</v>
      </c>
      <c r="B27" s="9">
        <v>136</v>
      </c>
      <c r="C27" s="9">
        <v>1</v>
      </c>
      <c r="D27" s="9">
        <v>1</v>
      </c>
      <c r="E27" s="9">
        <v>36</v>
      </c>
      <c r="F27" s="9">
        <v>8</v>
      </c>
      <c r="G27" s="9">
        <v>14</v>
      </c>
      <c r="H27" s="9">
        <v>2</v>
      </c>
      <c r="I27" s="9">
        <v>33</v>
      </c>
      <c r="J27" s="9">
        <v>28</v>
      </c>
      <c r="K27" s="9">
        <v>0</v>
      </c>
      <c r="L27" s="10">
        <f t="shared" si="0"/>
        <v>259</v>
      </c>
    </row>
    <row r="28" spans="1:12" ht="12.75">
      <c r="A28" s="20" t="s">
        <v>34</v>
      </c>
      <c r="B28" s="9">
        <v>127</v>
      </c>
      <c r="C28" s="9">
        <v>6</v>
      </c>
      <c r="D28" s="9">
        <v>0</v>
      </c>
      <c r="E28" s="9">
        <v>34</v>
      </c>
      <c r="F28" s="9">
        <v>4</v>
      </c>
      <c r="G28" s="9">
        <v>28</v>
      </c>
      <c r="H28" s="9">
        <v>2</v>
      </c>
      <c r="I28" s="9">
        <v>27</v>
      </c>
      <c r="J28" s="9">
        <v>12</v>
      </c>
      <c r="K28" s="9">
        <v>0</v>
      </c>
      <c r="L28" s="10">
        <f t="shared" si="0"/>
        <v>240</v>
      </c>
    </row>
    <row r="29" spans="1:12" ht="12.75">
      <c r="A29" s="20" t="s">
        <v>35</v>
      </c>
      <c r="B29" s="9">
        <v>167</v>
      </c>
      <c r="C29" s="9">
        <v>0</v>
      </c>
      <c r="D29" s="9">
        <v>0</v>
      </c>
      <c r="E29" s="9">
        <v>17</v>
      </c>
      <c r="F29" s="9">
        <v>3</v>
      </c>
      <c r="G29" s="9">
        <v>17</v>
      </c>
      <c r="H29" s="9">
        <v>3</v>
      </c>
      <c r="I29" s="9">
        <v>10</v>
      </c>
      <c r="J29" s="9">
        <v>14</v>
      </c>
      <c r="K29" s="9">
        <v>0</v>
      </c>
      <c r="L29" s="10">
        <f t="shared" si="0"/>
        <v>231</v>
      </c>
    </row>
    <row r="30" spans="1:12" ht="12.75">
      <c r="A30" s="20" t="s">
        <v>36</v>
      </c>
      <c r="B30" s="9">
        <v>82</v>
      </c>
      <c r="C30" s="9">
        <v>2</v>
      </c>
      <c r="D30" s="9">
        <v>0</v>
      </c>
      <c r="E30" s="9">
        <v>11</v>
      </c>
      <c r="F30" s="9">
        <v>3</v>
      </c>
      <c r="G30" s="9">
        <v>14</v>
      </c>
      <c r="H30" s="9">
        <v>3</v>
      </c>
      <c r="I30" s="9">
        <v>17</v>
      </c>
      <c r="J30" s="9">
        <v>13</v>
      </c>
      <c r="K30" s="9">
        <v>0</v>
      </c>
      <c r="L30" s="10">
        <f t="shared" si="0"/>
        <v>145</v>
      </c>
    </row>
    <row r="31" spans="1:12" ht="12.75">
      <c r="A31" s="20" t="s">
        <v>37</v>
      </c>
      <c r="B31" s="9">
        <v>89</v>
      </c>
      <c r="C31" s="9">
        <v>0</v>
      </c>
      <c r="D31" s="9">
        <v>0</v>
      </c>
      <c r="E31" s="9">
        <v>3</v>
      </c>
      <c r="F31" s="9">
        <v>0</v>
      </c>
      <c r="G31" s="9">
        <v>27</v>
      </c>
      <c r="H31" s="9">
        <v>3</v>
      </c>
      <c r="I31" s="9">
        <v>14</v>
      </c>
      <c r="J31" s="9">
        <v>9</v>
      </c>
      <c r="K31" s="9">
        <v>0</v>
      </c>
      <c r="L31" s="10">
        <f t="shared" si="0"/>
        <v>145</v>
      </c>
    </row>
    <row r="32" spans="1:12" ht="12.75">
      <c r="A32" s="20" t="s">
        <v>38</v>
      </c>
      <c r="B32" s="9">
        <v>135</v>
      </c>
      <c r="C32" s="9">
        <v>1</v>
      </c>
      <c r="D32" s="9">
        <v>0</v>
      </c>
      <c r="E32" s="9">
        <v>20</v>
      </c>
      <c r="F32" s="9">
        <v>3</v>
      </c>
      <c r="G32" s="9">
        <v>16</v>
      </c>
      <c r="H32" s="9">
        <v>5</v>
      </c>
      <c r="I32" s="9">
        <v>11</v>
      </c>
      <c r="J32" s="9">
        <v>8</v>
      </c>
      <c r="K32" s="9">
        <v>0</v>
      </c>
      <c r="L32" s="10">
        <f t="shared" si="0"/>
        <v>199</v>
      </c>
    </row>
    <row r="33" spans="1:12" ht="12.75">
      <c r="A33" s="20" t="s">
        <v>39</v>
      </c>
      <c r="B33" s="9">
        <v>152</v>
      </c>
      <c r="C33" s="9">
        <v>4</v>
      </c>
      <c r="D33" s="9">
        <v>0</v>
      </c>
      <c r="E33" s="9">
        <v>19</v>
      </c>
      <c r="F33" s="9">
        <v>3</v>
      </c>
      <c r="G33" s="9">
        <v>19</v>
      </c>
      <c r="H33" s="9">
        <v>2</v>
      </c>
      <c r="I33" s="9">
        <v>39</v>
      </c>
      <c r="J33" s="9">
        <v>7</v>
      </c>
      <c r="K33" s="9">
        <v>0</v>
      </c>
      <c r="L33" s="10">
        <f t="shared" si="0"/>
        <v>245</v>
      </c>
    </row>
    <row r="34" spans="1:12" ht="12.75">
      <c r="A34" s="20" t="s">
        <v>40</v>
      </c>
      <c r="B34" s="9">
        <v>161</v>
      </c>
      <c r="C34" s="9">
        <v>3</v>
      </c>
      <c r="D34" s="9">
        <v>0</v>
      </c>
      <c r="E34" s="9">
        <v>15</v>
      </c>
      <c r="F34" s="9">
        <v>3</v>
      </c>
      <c r="G34" s="9">
        <v>11</v>
      </c>
      <c r="H34" s="9">
        <v>6</v>
      </c>
      <c r="I34" s="9">
        <v>53</v>
      </c>
      <c r="J34" s="9">
        <v>23</v>
      </c>
      <c r="K34" s="9">
        <v>0</v>
      </c>
      <c r="L34" s="10">
        <f t="shared" si="0"/>
        <v>275</v>
      </c>
    </row>
    <row r="35" spans="1:12" ht="12.75">
      <c r="A35" s="20" t="s">
        <v>41</v>
      </c>
      <c r="B35" s="9">
        <v>131</v>
      </c>
      <c r="C35" s="9">
        <v>6</v>
      </c>
      <c r="D35" s="9">
        <v>0</v>
      </c>
      <c r="E35" s="9">
        <v>18</v>
      </c>
      <c r="F35" s="9">
        <v>3</v>
      </c>
      <c r="G35" s="9">
        <v>10</v>
      </c>
      <c r="H35" s="9">
        <v>1</v>
      </c>
      <c r="I35" s="9">
        <v>18</v>
      </c>
      <c r="J35" s="9">
        <v>21</v>
      </c>
      <c r="K35" s="9">
        <v>1</v>
      </c>
      <c r="L35" s="10">
        <f t="shared" si="0"/>
        <v>209</v>
      </c>
    </row>
    <row r="36" spans="1:12" ht="12.75">
      <c r="A36" s="20" t="s">
        <v>42</v>
      </c>
      <c r="B36" s="9">
        <v>175</v>
      </c>
      <c r="C36" s="9">
        <v>1</v>
      </c>
      <c r="D36" s="9">
        <v>0</v>
      </c>
      <c r="E36" s="9">
        <v>30</v>
      </c>
      <c r="F36" s="9">
        <v>1</v>
      </c>
      <c r="G36" s="9">
        <v>7</v>
      </c>
      <c r="H36" s="9">
        <v>4</v>
      </c>
      <c r="I36" s="9">
        <v>16</v>
      </c>
      <c r="J36" s="9">
        <v>3</v>
      </c>
      <c r="K36" s="9">
        <v>0</v>
      </c>
      <c r="L36" s="10">
        <f t="shared" si="0"/>
        <v>237</v>
      </c>
    </row>
    <row r="37" spans="1:12" ht="12.75">
      <c r="A37" s="20" t="s">
        <v>43</v>
      </c>
      <c r="B37" s="9">
        <v>53</v>
      </c>
      <c r="C37" s="9">
        <v>2</v>
      </c>
      <c r="D37" s="9">
        <v>0</v>
      </c>
      <c r="E37" s="9">
        <v>8</v>
      </c>
      <c r="F37" s="9">
        <v>2</v>
      </c>
      <c r="G37" s="9">
        <v>5</v>
      </c>
      <c r="H37" s="9">
        <v>0</v>
      </c>
      <c r="I37" s="9">
        <v>14</v>
      </c>
      <c r="J37" s="9">
        <v>7</v>
      </c>
      <c r="K37" s="9">
        <v>0</v>
      </c>
      <c r="L37" s="10">
        <f t="shared" si="0"/>
        <v>91</v>
      </c>
    </row>
    <row r="38" spans="1:12" ht="12.75">
      <c r="A38" s="20" t="s">
        <v>44</v>
      </c>
      <c r="B38" s="9">
        <v>35</v>
      </c>
      <c r="C38" s="9">
        <v>0</v>
      </c>
      <c r="D38" s="9">
        <v>0</v>
      </c>
      <c r="E38" s="9">
        <v>2</v>
      </c>
      <c r="F38" s="9">
        <v>0</v>
      </c>
      <c r="G38" s="9">
        <v>4</v>
      </c>
      <c r="H38" s="9">
        <v>0</v>
      </c>
      <c r="I38" s="9">
        <v>9</v>
      </c>
      <c r="J38" s="9">
        <v>3</v>
      </c>
      <c r="K38" s="9">
        <v>0</v>
      </c>
      <c r="L38" s="10">
        <f t="shared" si="0"/>
        <v>53</v>
      </c>
    </row>
    <row r="39" spans="1:12" ht="12.75">
      <c r="A39" s="20" t="s">
        <v>45</v>
      </c>
      <c r="B39" s="9">
        <v>88</v>
      </c>
      <c r="C39" s="9">
        <v>0</v>
      </c>
      <c r="D39" s="9">
        <v>0</v>
      </c>
      <c r="E39" s="9">
        <v>14</v>
      </c>
      <c r="F39" s="9">
        <v>9</v>
      </c>
      <c r="G39" s="9">
        <v>29</v>
      </c>
      <c r="H39" s="9">
        <v>0</v>
      </c>
      <c r="I39" s="9">
        <v>14</v>
      </c>
      <c r="J39" s="9">
        <v>7</v>
      </c>
      <c r="K39" s="9">
        <v>0</v>
      </c>
      <c r="L39" s="10">
        <f t="shared" si="0"/>
        <v>161</v>
      </c>
    </row>
    <row r="40" spans="1:12" ht="12.75">
      <c r="A40" s="20" t="s">
        <v>46</v>
      </c>
      <c r="B40" s="9">
        <v>124</v>
      </c>
      <c r="C40" s="9">
        <v>0</v>
      </c>
      <c r="D40" s="9">
        <v>3</v>
      </c>
      <c r="E40" s="9">
        <v>20</v>
      </c>
      <c r="F40" s="9">
        <v>4</v>
      </c>
      <c r="G40" s="9">
        <v>28</v>
      </c>
      <c r="H40" s="9">
        <v>2</v>
      </c>
      <c r="I40" s="9">
        <v>29</v>
      </c>
      <c r="J40" s="9">
        <v>8</v>
      </c>
      <c r="K40" s="9">
        <v>0</v>
      </c>
      <c r="L40" s="10">
        <f t="shared" si="0"/>
        <v>218</v>
      </c>
    </row>
    <row r="41" spans="1:12" ht="12.75">
      <c r="A41" s="20" t="s">
        <v>47</v>
      </c>
      <c r="B41" s="9">
        <v>112</v>
      </c>
      <c r="C41" s="9">
        <v>2</v>
      </c>
      <c r="D41" s="9">
        <v>0</v>
      </c>
      <c r="E41" s="9">
        <v>9</v>
      </c>
      <c r="F41" s="9">
        <v>2</v>
      </c>
      <c r="G41" s="9">
        <v>33</v>
      </c>
      <c r="H41" s="9">
        <v>2</v>
      </c>
      <c r="I41" s="9">
        <v>35</v>
      </c>
      <c r="J41" s="9">
        <v>10</v>
      </c>
      <c r="K41" s="9">
        <v>0</v>
      </c>
      <c r="L41" s="10">
        <f t="shared" si="0"/>
        <v>205</v>
      </c>
    </row>
    <row r="42" spans="1:12" ht="12.75">
      <c r="A42" s="20" t="s">
        <v>48</v>
      </c>
      <c r="B42" s="9">
        <v>86</v>
      </c>
      <c r="C42" s="9">
        <v>1</v>
      </c>
      <c r="D42" s="9">
        <v>0</v>
      </c>
      <c r="E42" s="9">
        <v>18</v>
      </c>
      <c r="F42" s="9">
        <v>5</v>
      </c>
      <c r="G42" s="9">
        <v>9</v>
      </c>
      <c r="H42" s="9">
        <v>0</v>
      </c>
      <c r="I42" s="9">
        <v>19</v>
      </c>
      <c r="J42" s="9">
        <v>25</v>
      </c>
      <c r="K42" s="9">
        <v>0</v>
      </c>
      <c r="L42" s="10">
        <f t="shared" si="0"/>
        <v>163</v>
      </c>
    </row>
    <row r="43" spans="1:12" ht="12.75">
      <c r="A43" s="20" t="s">
        <v>49</v>
      </c>
      <c r="B43" s="9">
        <v>84</v>
      </c>
      <c r="C43" s="9">
        <v>1</v>
      </c>
      <c r="D43" s="9">
        <v>0</v>
      </c>
      <c r="E43" s="9">
        <v>14</v>
      </c>
      <c r="F43" s="9">
        <v>2</v>
      </c>
      <c r="G43" s="9">
        <v>4</v>
      </c>
      <c r="H43" s="9">
        <v>1</v>
      </c>
      <c r="I43" s="9">
        <v>7</v>
      </c>
      <c r="J43" s="9">
        <v>20</v>
      </c>
      <c r="K43" s="9">
        <v>0</v>
      </c>
      <c r="L43" s="10">
        <f t="shared" si="0"/>
        <v>133</v>
      </c>
    </row>
    <row r="44" spans="1:12" ht="12.75">
      <c r="A44" s="20" t="s">
        <v>50</v>
      </c>
      <c r="B44" s="9">
        <v>64</v>
      </c>
      <c r="C44" s="9">
        <v>1</v>
      </c>
      <c r="D44" s="9">
        <v>0</v>
      </c>
      <c r="E44" s="9">
        <v>7</v>
      </c>
      <c r="F44" s="9">
        <v>2</v>
      </c>
      <c r="G44" s="9">
        <v>21</v>
      </c>
      <c r="H44" s="9">
        <v>1</v>
      </c>
      <c r="I44" s="9">
        <v>3</v>
      </c>
      <c r="J44" s="9">
        <v>8</v>
      </c>
      <c r="K44" s="9">
        <v>0</v>
      </c>
      <c r="L44" s="10">
        <f t="shared" si="0"/>
        <v>107</v>
      </c>
    </row>
    <row r="45" spans="1:12" ht="13.5" thickBot="1">
      <c r="A45" s="20" t="s">
        <v>51</v>
      </c>
      <c r="B45" s="9">
        <v>54</v>
      </c>
      <c r="C45" s="9">
        <v>0</v>
      </c>
      <c r="D45" s="9">
        <v>0</v>
      </c>
      <c r="E45" s="9">
        <v>0</v>
      </c>
      <c r="F45" s="9">
        <v>2</v>
      </c>
      <c r="G45" s="9">
        <v>27</v>
      </c>
      <c r="H45" s="9">
        <v>0</v>
      </c>
      <c r="I45" s="9">
        <v>10</v>
      </c>
      <c r="J45" s="9">
        <v>3</v>
      </c>
      <c r="K45" s="9">
        <v>1</v>
      </c>
      <c r="L45" s="10">
        <f t="shared" si="0"/>
        <v>97</v>
      </c>
    </row>
    <row r="46" spans="1:12" ht="12.75">
      <c r="A46" s="21" t="s">
        <v>17</v>
      </c>
      <c r="B46" s="11">
        <f aca="true" t="shared" si="1" ref="B46:L46">SUM(B15:B45)</f>
        <v>3764</v>
      </c>
      <c r="C46" s="11">
        <f t="shared" si="1"/>
        <v>58</v>
      </c>
      <c r="D46" s="11">
        <f t="shared" si="1"/>
        <v>5</v>
      </c>
      <c r="E46" s="11">
        <f t="shared" si="1"/>
        <v>500</v>
      </c>
      <c r="F46" s="11">
        <f t="shared" si="1"/>
        <v>88</v>
      </c>
      <c r="G46" s="11">
        <f t="shared" si="1"/>
        <v>495</v>
      </c>
      <c r="H46" s="11">
        <f t="shared" si="1"/>
        <v>66</v>
      </c>
      <c r="I46" s="11">
        <f t="shared" si="1"/>
        <v>618</v>
      </c>
      <c r="J46" s="11">
        <f t="shared" si="1"/>
        <v>364</v>
      </c>
      <c r="K46" s="11">
        <f t="shared" si="1"/>
        <v>2</v>
      </c>
      <c r="L46" s="12">
        <f t="shared" si="1"/>
        <v>5960</v>
      </c>
    </row>
    <row r="47" spans="1:12" ht="13.5" thickBot="1">
      <c r="A47" s="22" t="s">
        <v>52</v>
      </c>
      <c r="B47" s="13">
        <f>(B46/$M$13)</f>
        <v>121.41935483870968</v>
      </c>
      <c r="C47" s="13">
        <f aca="true" t="shared" si="2" ref="C47:K47">(C46/$M$13)</f>
        <v>1.8709677419354838</v>
      </c>
      <c r="D47" s="13">
        <f t="shared" si="2"/>
        <v>0.16129032258064516</v>
      </c>
      <c r="E47" s="13">
        <f t="shared" si="2"/>
        <v>16.129032258064516</v>
      </c>
      <c r="F47" s="13">
        <f t="shared" si="2"/>
        <v>2.838709677419355</v>
      </c>
      <c r="G47" s="13">
        <f t="shared" si="2"/>
        <v>15.96774193548387</v>
      </c>
      <c r="H47" s="13">
        <f t="shared" si="2"/>
        <v>2.129032258064516</v>
      </c>
      <c r="I47" s="13">
        <f t="shared" si="2"/>
        <v>19.93548387096774</v>
      </c>
      <c r="J47" s="13">
        <f t="shared" si="2"/>
        <v>11.741935483870968</v>
      </c>
      <c r="K47" s="13">
        <f t="shared" si="2"/>
        <v>0.06451612903225806</v>
      </c>
      <c r="L47" s="14">
        <f>SUM(B47:K47)</f>
        <v>192.25806451612905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3">
      <selection activeCell="J10" sqref="J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621</v>
      </c>
      <c r="C15" s="9">
        <v>7</v>
      </c>
      <c r="D15" s="9">
        <v>0</v>
      </c>
      <c r="E15" s="9">
        <v>16</v>
      </c>
      <c r="F15" s="9">
        <v>13</v>
      </c>
      <c r="G15" s="9">
        <v>5</v>
      </c>
      <c r="H15" s="9">
        <v>9</v>
      </c>
      <c r="I15" s="9">
        <v>43</v>
      </c>
      <c r="J15" s="9">
        <v>22</v>
      </c>
      <c r="K15" s="9">
        <v>2</v>
      </c>
      <c r="L15" s="10">
        <f aca="true" t="shared" si="0" ref="L15:L45">SUM(B15:K15)</f>
        <v>738</v>
      </c>
      <c r="M15" s="23" t="s">
        <v>57</v>
      </c>
    </row>
    <row r="16" spans="1:13" ht="12.75">
      <c r="A16" s="20" t="s">
        <v>22</v>
      </c>
      <c r="B16" s="9">
        <v>623</v>
      </c>
      <c r="C16" s="9">
        <v>3</v>
      </c>
      <c r="D16" s="9">
        <v>1</v>
      </c>
      <c r="E16" s="9">
        <v>46</v>
      </c>
      <c r="F16" s="9">
        <v>49</v>
      </c>
      <c r="G16" s="9">
        <v>3</v>
      </c>
      <c r="H16" s="9">
        <v>11</v>
      </c>
      <c r="I16" s="9">
        <v>103</v>
      </c>
      <c r="J16" s="9">
        <v>23</v>
      </c>
      <c r="K16" s="9">
        <v>2</v>
      </c>
      <c r="L16" s="10">
        <f t="shared" si="0"/>
        <v>864</v>
      </c>
      <c r="M16" s="28"/>
    </row>
    <row r="17" spans="1:13" ht="12.75">
      <c r="A17" s="20" t="s">
        <v>23</v>
      </c>
      <c r="B17" s="9">
        <v>618</v>
      </c>
      <c r="C17" s="9">
        <v>3</v>
      </c>
      <c r="D17" s="9">
        <v>1</v>
      </c>
      <c r="E17" s="9">
        <v>16</v>
      </c>
      <c r="F17" s="9">
        <v>7</v>
      </c>
      <c r="G17" s="9">
        <v>23</v>
      </c>
      <c r="H17" s="9">
        <v>10</v>
      </c>
      <c r="I17" s="9">
        <v>79</v>
      </c>
      <c r="J17" s="9">
        <v>23</v>
      </c>
      <c r="K17" s="9">
        <v>13</v>
      </c>
      <c r="L17" s="10">
        <f t="shared" si="0"/>
        <v>793</v>
      </c>
      <c r="M17" s="28"/>
    </row>
    <row r="18" spans="1:13" ht="12.75">
      <c r="A18" s="20" t="s">
        <v>24</v>
      </c>
      <c r="B18" s="9">
        <v>1737</v>
      </c>
      <c r="C18" s="9">
        <v>9</v>
      </c>
      <c r="D18" s="9">
        <v>2</v>
      </c>
      <c r="E18" s="9">
        <v>94</v>
      </c>
      <c r="F18" s="9">
        <v>146</v>
      </c>
      <c r="G18" s="9">
        <v>77</v>
      </c>
      <c r="H18" s="9">
        <v>30</v>
      </c>
      <c r="I18" s="9">
        <v>471</v>
      </c>
      <c r="J18" s="9">
        <v>137</v>
      </c>
      <c r="K18" s="9">
        <v>1</v>
      </c>
      <c r="L18" s="10">
        <f t="shared" si="0"/>
        <v>2704</v>
      </c>
      <c r="M18" s="28"/>
    </row>
    <row r="19" spans="1:13" ht="12.75">
      <c r="A19" s="20" t="s">
        <v>25</v>
      </c>
      <c r="B19" s="9">
        <v>1325</v>
      </c>
      <c r="C19" s="9">
        <v>13</v>
      </c>
      <c r="D19" s="9">
        <v>0</v>
      </c>
      <c r="E19" s="9">
        <v>139</v>
      </c>
      <c r="F19" s="9">
        <v>166</v>
      </c>
      <c r="G19" s="9">
        <v>57</v>
      </c>
      <c r="H19" s="9">
        <v>31</v>
      </c>
      <c r="I19" s="9">
        <v>535</v>
      </c>
      <c r="J19" s="9">
        <v>132</v>
      </c>
      <c r="K19" s="9">
        <v>8</v>
      </c>
      <c r="L19" s="10">
        <f t="shared" si="0"/>
        <v>2406</v>
      </c>
      <c r="M19" s="28"/>
    </row>
    <row r="20" spans="1:13" ht="12.75">
      <c r="A20" s="20" t="s">
        <v>26</v>
      </c>
      <c r="B20" s="9">
        <v>1389</v>
      </c>
      <c r="C20" s="9">
        <v>15</v>
      </c>
      <c r="D20" s="9">
        <v>0</v>
      </c>
      <c r="E20" s="9">
        <v>132</v>
      </c>
      <c r="F20" s="9">
        <v>192</v>
      </c>
      <c r="G20" s="9">
        <v>40</v>
      </c>
      <c r="H20" s="9">
        <v>27</v>
      </c>
      <c r="I20" s="9">
        <v>540</v>
      </c>
      <c r="J20" s="9">
        <v>119</v>
      </c>
      <c r="K20" s="9">
        <v>15</v>
      </c>
      <c r="L20" s="10">
        <f t="shared" si="0"/>
        <v>2469</v>
      </c>
      <c r="M20" s="28"/>
    </row>
    <row r="21" spans="1:13" ht="12.75">
      <c r="A21" s="20" t="s">
        <v>27</v>
      </c>
      <c r="B21" s="9">
        <v>1370</v>
      </c>
      <c r="C21" s="9">
        <v>8</v>
      </c>
      <c r="D21" s="9">
        <v>2</v>
      </c>
      <c r="E21" s="9">
        <v>160</v>
      </c>
      <c r="F21" s="9">
        <v>172</v>
      </c>
      <c r="G21" s="9">
        <v>40</v>
      </c>
      <c r="H21" s="9">
        <v>28</v>
      </c>
      <c r="I21" s="9">
        <v>569</v>
      </c>
      <c r="J21" s="9">
        <v>89</v>
      </c>
      <c r="K21" s="9">
        <v>10</v>
      </c>
      <c r="L21" s="10">
        <f t="shared" si="0"/>
        <v>2448</v>
      </c>
      <c r="M21" s="28"/>
    </row>
    <row r="22" spans="1:13" ht="12.75">
      <c r="A22" s="20" t="s">
        <v>28</v>
      </c>
      <c r="B22" s="9">
        <v>1625</v>
      </c>
      <c r="C22" s="9">
        <v>14</v>
      </c>
      <c r="D22" s="9">
        <v>0</v>
      </c>
      <c r="E22" s="9">
        <v>127</v>
      </c>
      <c r="F22" s="9">
        <v>179</v>
      </c>
      <c r="G22" s="9">
        <v>45</v>
      </c>
      <c r="H22" s="9">
        <v>26</v>
      </c>
      <c r="I22" s="9">
        <v>490</v>
      </c>
      <c r="J22" s="9">
        <v>121</v>
      </c>
      <c r="K22" s="9">
        <v>5</v>
      </c>
      <c r="L22" s="10">
        <f t="shared" si="0"/>
        <v>2632</v>
      </c>
      <c r="M22" s="28"/>
    </row>
    <row r="23" spans="1:13" ht="12.75">
      <c r="A23" s="20" t="s">
        <v>29</v>
      </c>
      <c r="B23" s="9">
        <v>1328</v>
      </c>
      <c r="C23" s="9">
        <v>12</v>
      </c>
      <c r="D23" s="9">
        <v>0</v>
      </c>
      <c r="E23" s="9">
        <v>66</v>
      </c>
      <c r="F23" s="9">
        <v>75</v>
      </c>
      <c r="G23" s="9">
        <v>18</v>
      </c>
      <c r="H23" s="9">
        <v>11</v>
      </c>
      <c r="I23" s="9">
        <v>217</v>
      </c>
      <c r="J23" s="9">
        <v>51</v>
      </c>
      <c r="K23" s="9">
        <v>3</v>
      </c>
      <c r="L23" s="10">
        <f t="shared" si="0"/>
        <v>1781</v>
      </c>
      <c r="M23" s="28"/>
    </row>
    <row r="24" spans="1:13" ht="12.75">
      <c r="A24" s="20" t="s">
        <v>30</v>
      </c>
      <c r="B24" s="9">
        <v>1180</v>
      </c>
      <c r="C24" s="9">
        <v>5</v>
      </c>
      <c r="D24" s="9">
        <v>0</v>
      </c>
      <c r="E24" s="9">
        <v>18</v>
      </c>
      <c r="F24" s="9">
        <v>4</v>
      </c>
      <c r="G24" s="9">
        <v>2</v>
      </c>
      <c r="H24" s="9">
        <v>10</v>
      </c>
      <c r="I24" s="9">
        <v>99</v>
      </c>
      <c r="J24" s="9">
        <v>8</v>
      </c>
      <c r="K24" s="9">
        <v>4</v>
      </c>
      <c r="L24" s="10">
        <f t="shared" si="0"/>
        <v>1330</v>
      </c>
      <c r="M24" s="28"/>
    </row>
    <row r="25" spans="1:13" ht="12.75">
      <c r="A25" s="20" t="s">
        <v>31</v>
      </c>
      <c r="B25" s="9">
        <v>1622</v>
      </c>
      <c r="C25" s="9">
        <v>16</v>
      </c>
      <c r="D25" s="9">
        <v>3</v>
      </c>
      <c r="E25" s="9">
        <v>143</v>
      </c>
      <c r="F25" s="9">
        <v>181</v>
      </c>
      <c r="G25" s="9">
        <v>63</v>
      </c>
      <c r="H25" s="9">
        <v>30</v>
      </c>
      <c r="I25" s="9">
        <v>516</v>
      </c>
      <c r="J25" s="9">
        <v>140</v>
      </c>
      <c r="K25" s="9">
        <v>5</v>
      </c>
      <c r="L25" s="10">
        <f t="shared" si="0"/>
        <v>2719</v>
      </c>
      <c r="M25" s="28"/>
    </row>
    <row r="26" spans="1:13" ht="12.75">
      <c r="A26" s="20" t="s">
        <v>32</v>
      </c>
      <c r="B26" s="9">
        <v>1235</v>
      </c>
      <c r="C26" s="9">
        <v>6</v>
      </c>
      <c r="D26" s="9">
        <v>0</v>
      </c>
      <c r="E26" s="9">
        <v>140</v>
      </c>
      <c r="F26" s="9">
        <v>229</v>
      </c>
      <c r="G26" s="9">
        <v>95</v>
      </c>
      <c r="H26" s="9">
        <v>30</v>
      </c>
      <c r="I26" s="9">
        <v>572</v>
      </c>
      <c r="J26" s="9">
        <v>114</v>
      </c>
      <c r="K26" s="9">
        <v>8</v>
      </c>
      <c r="L26" s="10">
        <f t="shared" si="0"/>
        <v>2429</v>
      </c>
      <c r="M26" s="28"/>
    </row>
    <row r="27" spans="1:13" ht="12.75">
      <c r="A27" s="20" t="s">
        <v>33</v>
      </c>
      <c r="B27" s="9">
        <v>1266</v>
      </c>
      <c r="C27" s="9">
        <v>6</v>
      </c>
      <c r="D27" s="9">
        <v>1</v>
      </c>
      <c r="E27" s="9">
        <v>100</v>
      </c>
      <c r="F27" s="9">
        <v>196</v>
      </c>
      <c r="G27" s="9">
        <v>59</v>
      </c>
      <c r="H27" s="9">
        <v>26</v>
      </c>
      <c r="I27" s="9">
        <v>504</v>
      </c>
      <c r="J27" s="9">
        <v>87</v>
      </c>
      <c r="K27" s="9">
        <v>8</v>
      </c>
      <c r="L27" s="10">
        <f t="shared" si="0"/>
        <v>2253</v>
      </c>
      <c r="M27" s="28"/>
    </row>
    <row r="28" spans="1:12" ht="12.75">
      <c r="A28" s="20">
        <v>14</v>
      </c>
      <c r="B28" s="9">
        <v>1267</v>
      </c>
      <c r="C28" s="9">
        <v>10</v>
      </c>
      <c r="D28" s="9">
        <v>0</v>
      </c>
      <c r="E28" s="9">
        <v>134</v>
      </c>
      <c r="F28" s="9">
        <v>233</v>
      </c>
      <c r="G28" s="9">
        <v>60</v>
      </c>
      <c r="H28" s="9">
        <v>23</v>
      </c>
      <c r="I28" s="9">
        <v>588</v>
      </c>
      <c r="J28" s="9">
        <v>81</v>
      </c>
      <c r="K28" s="9">
        <v>5</v>
      </c>
      <c r="L28" s="10">
        <f t="shared" si="0"/>
        <v>2401</v>
      </c>
    </row>
    <row r="29" spans="1:12" ht="12.75">
      <c r="A29" s="20" t="s">
        <v>35</v>
      </c>
      <c r="B29" s="9">
        <v>1763</v>
      </c>
      <c r="C29" s="9">
        <v>8</v>
      </c>
      <c r="D29" s="9">
        <v>0</v>
      </c>
      <c r="E29" s="9">
        <v>142</v>
      </c>
      <c r="F29" s="9">
        <v>271</v>
      </c>
      <c r="G29" s="9">
        <v>56</v>
      </c>
      <c r="H29" s="9">
        <v>25</v>
      </c>
      <c r="I29" s="9">
        <v>523</v>
      </c>
      <c r="J29" s="9">
        <v>141</v>
      </c>
      <c r="K29" s="9">
        <v>8</v>
      </c>
      <c r="L29" s="10">
        <f t="shared" si="0"/>
        <v>2937</v>
      </c>
    </row>
    <row r="30" spans="1:12" ht="12.75">
      <c r="A30" s="20" t="s">
        <v>36</v>
      </c>
      <c r="B30" s="9">
        <v>1488</v>
      </c>
      <c r="C30" s="9">
        <v>7</v>
      </c>
      <c r="D30" s="9">
        <v>1</v>
      </c>
      <c r="E30" s="9">
        <v>98</v>
      </c>
      <c r="F30" s="9">
        <v>95</v>
      </c>
      <c r="G30" s="9">
        <v>24</v>
      </c>
      <c r="H30" s="9">
        <v>12</v>
      </c>
      <c r="I30" s="9">
        <v>265</v>
      </c>
      <c r="J30" s="9">
        <v>55</v>
      </c>
      <c r="K30" s="9">
        <v>10</v>
      </c>
      <c r="L30" s="10">
        <f t="shared" si="0"/>
        <v>2055</v>
      </c>
    </row>
    <row r="31" spans="1:12" ht="12.75">
      <c r="A31" s="20" t="s">
        <v>37</v>
      </c>
      <c r="B31" s="9">
        <v>1194</v>
      </c>
      <c r="C31" s="9">
        <v>7</v>
      </c>
      <c r="D31" s="9">
        <v>1</v>
      </c>
      <c r="E31" s="9">
        <v>31</v>
      </c>
      <c r="F31" s="9">
        <v>15</v>
      </c>
      <c r="G31" s="9">
        <v>4</v>
      </c>
      <c r="H31" s="9">
        <v>11</v>
      </c>
      <c r="I31" s="9">
        <v>93</v>
      </c>
      <c r="J31" s="9">
        <v>26</v>
      </c>
      <c r="K31" s="9">
        <v>9</v>
      </c>
      <c r="L31" s="10">
        <f t="shared" si="0"/>
        <v>1391</v>
      </c>
    </row>
    <row r="32" spans="1:12" ht="12.75">
      <c r="A32" s="20" t="s">
        <v>38</v>
      </c>
      <c r="B32" s="9">
        <v>1588</v>
      </c>
      <c r="C32" s="9">
        <v>12</v>
      </c>
      <c r="D32" s="9">
        <v>1</v>
      </c>
      <c r="E32" s="9">
        <v>114</v>
      </c>
      <c r="F32" s="9">
        <v>193</v>
      </c>
      <c r="G32" s="9">
        <v>60</v>
      </c>
      <c r="H32" s="9">
        <v>23</v>
      </c>
      <c r="I32" s="9">
        <v>538</v>
      </c>
      <c r="J32" s="9">
        <v>62</v>
      </c>
      <c r="K32" s="9">
        <v>3</v>
      </c>
      <c r="L32" s="10">
        <f t="shared" si="0"/>
        <v>2594</v>
      </c>
    </row>
    <row r="33" spans="1:12" ht="12.75">
      <c r="A33" s="20" t="s">
        <v>39</v>
      </c>
      <c r="B33" s="9">
        <v>1242</v>
      </c>
      <c r="C33" s="9">
        <v>6</v>
      </c>
      <c r="D33" s="9">
        <v>0</v>
      </c>
      <c r="E33" s="9">
        <v>116</v>
      </c>
      <c r="F33" s="9">
        <v>310</v>
      </c>
      <c r="G33" s="9">
        <v>65</v>
      </c>
      <c r="H33" s="9">
        <v>23</v>
      </c>
      <c r="I33" s="9">
        <v>634</v>
      </c>
      <c r="J33" s="9">
        <v>88</v>
      </c>
      <c r="K33" s="9">
        <v>1</v>
      </c>
      <c r="L33" s="10">
        <f t="shared" si="0"/>
        <v>2485</v>
      </c>
    </row>
    <row r="34" spans="1:12" ht="12.75">
      <c r="A34" s="20" t="s">
        <v>40</v>
      </c>
      <c r="B34" s="9">
        <v>1817</v>
      </c>
      <c r="C34" s="9">
        <v>5</v>
      </c>
      <c r="D34" s="9">
        <v>2</v>
      </c>
      <c r="E34" s="9">
        <v>139</v>
      </c>
      <c r="F34" s="9">
        <v>229</v>
      </c>
      <c r="G34" s="9">
        <v>27</v>
      </c>
      <c r="H34" s="9">
        <v>31</v>
      </c>
      <c r="I34" s="9">
        <v>526</v>
      </c>
      <c r="J34" s="9">
        <v>90</v>
      </c>
      <c r="K34" s="9">
        <v>2</v>
      </c>
      <c r="L34" s="10">
        <f t="shared" si="0"/>
        <v>2868</v>
      </c>
    </row>
    <row r="35" spans="1:12" ht="12.75">
      <c r="A35" s="20" t="s">
        <v>41</v>
      </c>
      <c r="B35" s="9">
        <v>610</v>
      </c>
      <c r="C35" s="9">
        <v>7</v>
      </c>
      <c r="D35" s="9">
        <v>0</v>
      </c>
      <c r="E35" s="9">
        <v>45</v>
      </c>
      <c r="F35" s="9">
        <v>108</v>
      </c>
      <c r="G35" s="9">
        <v>29</v>
      </c>
      <c r="H35" s="9">
        <v>24</v>
      </c>
      <c r="I35" s="9">
        <v>240</v>
      </c>
      <c r="J35" s="9">
        <v>56</v>
      </c>
      <c r="K35" s="9">
        <v>2</v>
      </c>
      <c r="L35" s="10">
        <f t="shared" si="0"/>
        <v>1121</v>
      </c>
    </row>
    <row r="36" spans="1:12" ht="12.75">
      <c r="A36" s="20" t="s">
        <v>42</v>
      </c>
      <c r="B36" s="9">
        <v>1153</v>
      </c>
      <c r="C36" s="9">
        <v>3</v>
      </c>
      <c r="D36" s="9">
        <v>0</v>
      </c>
      <c r="E36" s="9">
        <v>119</v>
      </c>
      <c r="F36" s="9">
        <v>235</v>
      </c>
      <c r="G36" s="9">
        <v>30</v>
      </c>
      <c r="H36" s="9">
        <v>13</v>
      </c>
      <c r="I36" s="9">
        <v>513</v>
      </c>
      <c r="J36" s="9">
        <v>111</v>
      </c>
      <c r="K36" s="9">
        <v>1</v>
      </c>
      <c r="L36" s="10">
        <f t="shared" si="0"/>
        <v>2178</v>
      </c>
    </row>
    <row r="37" spans="1:12" ht="12.75">
      <c r="A37" s="20" t="s">
        <v>43</v>
      </c>
      <c r="B37" s="9">
        <v>754</v>
      </c>
      <c r="C37" s="9">
        <v>6</v>
      </c>
      <c r="D37" s="9">
        <v>1</v>
      </c>
      <c r="E37" s="9">
        <v>57</v>
      </c>
      <c r="F37" s="9">
        <v>116</v>
      </c>
      <c r="G37" s="9">
        <v>22</v>
      </c>
      <c r="H37" s="9">
        <v>9</v>
      </c>
      <c r="I37" s="9">
        <v>268</v>
      </c>
      <c r="J37" s="9">
        <v>42</v>
      </c>
      <c r="K37" s="9">
        <v>4</v>
      </c>
      <c r="L37" s="10">
        <f t="shared" si="0"/>
        <v>1279</v>
      </c>
    </row>
    <row r="38" spans="1:12" ht="12.75">
      <c r="A38" s="20" t="s">
        <v>44</v>
      </c>
      <c r="B38" s="9">
        <v>624</v>
      </c>
      <c r="C38" s="9">
        <v>9</v>
      </c>
      <c r="D38" s="9">
        <v>0</v>
      </c>
      <c r="E38" s="9">
        <v>22</v>
      </c>
      <c r="F38" s="9">
        <v>17</v>
      </c>
      <c r="G38" s="9">
        <v>8</v>
      </c>
      <c r="H38" s="9">
        <v>10</v>
      </c>
      <c r="I38" s="9">
        <v>70</v>
      </c>
      <c r="J38" s="9">
        <v>23</v>
      </c>
      <c r="K38" s="9">
        <v>4</v>
      </c>
      <c r="L38" s="10">
        <f t="shared" si="0"/>
        <v>787</v>
      </c>
    </row>
    <row r="39" spans="1:12" ht="12.75">
      <c r="A39" s="20" t="s">
        <v>45</v>
      </c>
      <c r="B39" s="9">
        <v>2005</v>
      </c>
      <c r="C39" s="9">
        <v>8</v>
      </c>
      <c r="D39" s="9">
        <v>1</v>
      </c>
      <c r="E39" s="9">
        <v>139</v>
      </c>
      <c r="F39" s="9">
        <v>200</v>
      </c>
      <c r="G39" s="9">
        <v>27</v>
      </c>
      <c r="H39" s="9">
        <v>25</v>
      </c>
      <c r="I39" s="9">
        <v>538</v>
      </c>
      <c r="J39" s="9">
        <v>76</v>
      </c>
      <c r="K39" s="9">
        <v>8</v>
      </c>
      <c r="L39" s="10">
        <f t="shared" si="0"/>
        <v>3027</v>
      </c>
    </row>
    <row r="40" spans="1:12" ht="12.75">
      <c r="A40" s="20" t="s">
        <v>46</v>
      </c>
      <c r="B40" s="9">
        <v>1403</v>
      </c>
      <c r="C40" s="9">
        <v>6</v>
      </c>
      <c r="D40" s="9">
        <v>0</v>
      </c>
      <c r="E40" s="9">
        <v>136</v>
      </c>
      <c r="F40" s="9">
        <v>256</v>
      </c>
      <c r="G40" s="9">
        <v>24</v>
      </c>
      <c r="H40" s="9">
        <v>23</v>
      </c>
      <c r="I40" s="9">
        <v>619</v>
      </c>
      <c r="J40" s="9">
        <v>90</v>
      </c>
      <c r="K40" s="9">
        <v>3</v>
      </c>
      <c r="L40" s="10">
        <f t="shared" si="0"/>
        <v>2560</v>
      </c>
    </row>
    <row r="41" spans="1:12" ht="12.75">
      <c r="A41" s="20" t="s">
        <v>47</v>
      </c>
      <c r="B41" s="9">
        <v>1470</v>
      </c>
      <c r="C41" s="9">
        <v>11</v>
      </c>
      <c r="D41" s="9">
        <v>1</v>
      </c>
      <c r="E41" s="9">
        <v>147</v>
      </c>
      <c r="F41" s="9">
        <v>247</v>
      </c>
      <c r="G41" s="9">
        <v>46</v>
      </c>
      <c r="H41" s="9">
        <v>24</v>
      </c>
      <c r="I41" s="9">
        <v>659</v>
      </c>
      <c r="J41" s="9">
        <v>92</v>
      </c>
      <c r="K41" s="9">
        <v>3</v>
      </c>
      <c r="L41" s="10">
        <f t="shared" si="0"/>
        <v>2700</v>
      </c>
    </row>
    <row r="42" spans="1:12" ht="12.75">
      <c r="A42" s="20" t="s">
        <v>48</v>
      </c>
      <c r="B42" s="9">
        <v>1336</v>
      </c>
      <c r="C42" s="9">
        <v>15</v>
      </c>
      <c r="D42" s="9">
        <v>0</v>
      </c>
      <c r="E42" s="9">
        <v>172</v>
      </c>
      <c r="F42" s="9">
        <v>257</v>
      </c>
      <c r="G42" s="9">
        <v>81</v>
      </c>
      <c r="H42" s="9">
        <v>14</v>
      </c>
      <c r="I42" s="9">
        <v>628</v>
      </c>
      <c r="J42" s="9">
        <v>100</v>
      </c>
      <c r="K42" s="9">
        <v>3</v>
      </c>
      <c r="L42" s="10">
        <f t="shared" si="0"/>
        <v>2606</v>
      </c>
    </row>
    <row r="43" spans="1:12" ht="12.75">
      <c r="A43" s="20" t="s">
        <v>49</v>
      </c>
      <c r="B43" s="9">
        <v>1772</v>
      </c>
      <c r="C43" s="9">
        <v>14</v>
      </c>
      <c r="D43" s="9">
        <v>0</v>
      </c>
      <c r="E43" s="9">
        <v>135</v>
      </c>
      <c r="F43" s="9">
        <v>244</v>
      </c>
      <c r="G43" s="9">
        <v>39</v>
      </c>
      <c r="H43" s="9">
        <v>20</v>
      </c>
      <c r="I43" s="9">
        <v>613</v>
      </c>
      <c r="J43" s="9">
        <v>96</v>
      </c>
      <c r="K43" s="9">
        <v>7</v>
      </c>
      <c r="L43" s="10">
        <f t="shared" si="0"/>
        <v>2940</v>
      </c>
    </row>
    <row r="44" spans="1:12" ht="12.75">
      <c r="A44" s="20" t="s">
        <v>50</v>
      </c>
      <c r="B44" s="9">
        <v>1474</v>
      </c>
      <c r="C44" s="9">
        <v>15</v>
      </c>
      <c r="D44" s="9">
        <v>1</v>
      </c>
      <c r="E44" s="9">
        <v>87</v>
      </c>
      <c r="F44" s="9">
        <v>147</v>
      </c>
      <c r="G44" s="9">
        <v>8</v>
      </c>
      <c r="H44" s="9">
        <v>14</v>
      </c>
      <c r="I44" s="9">
        <v>314</v>
      </c>
      <c r="J44" s="9">
        <v>36</v>
      </c>
      <c r="K44" s="9">
        <v>7</v>
      </c>
      <c r="L44" s="10">
        <f t="shared" si="0"/>
        <v>2103</v>
      </c>
    </row>
    <row r="45" spans="1:12" ht="13.5" thickBot="1">
      <c r="A45" s="20" t="s">
        <v>51</v>
      </c>
      <c r="B45" s="9">
        <v>1344</v>
      </c>
      <c r="C45" s="9">
        <v>10</v>
      </c>
      <c r="D45" s="9">
        <v>1</v>
      </c>
      <c r="E45" s="9">
        <v>23</v>
      </c>
      <c r="F45" s="9">
        <v>35</v>
      </c>
      <c r="G45" s="9">
        <v>10</v>
      </c>
      <c r="H45" s="9">
        <v>12</v>
      </c>
      <c r="I45" s="9">
        <v>84</v>
      </c>
      <c r="J45" s="9">
        <v>16</v>
      </c>
      <c r="K45" s="9">
        <v>23</v>
      </c>
      <c r="L45" s="10">
        <f t="shared" si="0"/>
        <v>1558</v>
      </c>
    </row>
    <row r="46" spans="1:12" ht="12.75">
      <c r="A46" s="21" t="s">
        <v>17</v>
      </c>
      <c r="B46" s="11">
        <f aca="true" t="shared" si="1" ref="B46:L46">SUM(B15:B45)</f>
        <v>40243</v>
      </c>
      <c r="C46" s="11">
        <f t="shared" si="1"/>
        <v>276</v>
      </c>
      <c r="D46" s="11">
        <f t="shared" si="1"/>
        <v>20</v>
      </c>
      <c r="E46" s="11">
        <f t="shared" si="1"/>
        <v>3053</v>
      </c>
      <c r="F46" s="11">
        <f t="shared" si="1"/>
        <v>4817</v>
      </c>
      <c r="G46" s="11">
        <f t="shared" si="1"/>
        <v>1147</v>
      </c>
      <c r="H46" s="11">
        <f t="shared" si="1"/>
        <v>615</v>
      </c>
      <c r="I46" s="11">
        <f t="shared" si="1"/>
        <v>12451</v>
      </c>
      <c r="J46" s="11">
        <f t="shared" si="1"/>
        <v>2347</v>
      </c>
      <c r="K46" s="11">
        <f t="shared" si="1"/>
        <v>187</v>
      </c>
      <c r="L46" s="12">
        <f t="shared" si="1"/>
        <v>65156</v>
      </c>
    </row>
    <row r="47" spans="1:12" ht="13.5" thickBot="1">
      <c r="A47" s="22" t="s">
        <v>52</v>
      </c>
      <c r="B47" s="13">
        <f aca="true" t="shared" si="2" ref="B47:L47">(B46/$M13)</f>
        <v>1298.1612903225807</v>
      </c>
      <c r="C47" s="13">
        <f t="shared" si="2"/>
        <v>8.903225806451612</v>
      </c>
      <c r="D47" s="13">
        <f t="shared" si="2"/>
        <v>0.6451612903225806</v>
      </c>
      <c r="E47" s="13">
        <f t="shared" si="2"/>
        <v>98.48387096774194</v>
      </c>
      <c r="F47" s="13">
        <f t="shared" si="2"/>
        <v>155.38709677419354</v>
      </c>
      <c r="G47" s="13">
        <f t="shared" si="2"/>
        <v>37</v>
      </c>
      <c r="H47" s="13">
        <f t="shared" si="2"/>
        <v>19.838709677419356</v>
      </c>
      <c r="I47" s="13">
        <f t="shared" si="2"/>
        <v>401.64516129032256</v>
      </c>
      <c r="J47" s="13">
        <f t="shared" si="2"/>
        <v>75.70967741935483</v>
      </c>
      <c r="K47" s="13">
        <f t="shared" si="2"/>
        <v>6.032258064516129</v>
      </c>
      <c r="L47" s="14">
        <f t="shared" si="2"/>
        <v>2101.8064516129034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C11" sqref="C1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316</v>
      </c>
      <c r="C15" s="9">
        <v>4</v>
      </c>
      <c r="D15" s="9">
        <v>0</v>
      </c>
      <c r="E15" s="9">
        <v>6</v>
      </c>
      <c r="F15" s="9">
        <v>4</v>
      </c>
      <c r="G15" s="9">
        <v>3</v>
      </c>
      <c r="H15" s="9">
        <v>6</v>
      </c>
      <c r="I15" s="9">
        <v>29</v>
      </c>
      <c r="J15" s="9">
        <v>12</v>
      </c>
      <c r="K15" s="9">
        <v>1</v>
      </c>
      <c r="L15" s="10">
        <f aca="true" t="shared" si="0" ref="L15:L45">SUM(B15:K15)</f>
        <v>381</v>
      </c>
      <c r="M15" s="23" t="s">
        <v>57</v>
      </c>
    </row>
    <row r="16" spans="1:13" ht="12.75">
      <c r="A16" s="20" t="s">
        <v>22</v>
      </c>
      <c r="B16" s="9">
        <v>312</v>
      </c>
      <c r="C16" s="9">
        <v>1</v>
      </c>
      <c r="D16" s="9">
        <v>1</v>
      </c>
      <c r="E16" s="9">
        <v>27</v>
      </c>
      <c r="F16" s="9">
        <v>5</v>
      </c>
      <c r="G16" s="9">
        <v>1</v>
      </c>
      <c r="H16" s="9">
        <v>7</v>
      </c>
      <c r="I16" s="9">
        <v>59</v>
      </c>
      <c r="J16" s="9">
        <v>12</v>
      </c>
      <c r="K16" s="9">
        <v>0</v>
      </c>
      <c r="L16" s="10">
        <f t="shared" si="0"/>
        <v>425</v>
      </c>
      <c r="M16" s="28"/>
    </row>
    <row r="17" spans="1:13" ht="12.75">
      <c r="A17" s="20" t="s">
        <v>23</v>
      </c>
      <c r="B17" s="9">
        <v>323</v>
      </c>
      <c r="C17" s="9">
        <v>2</v>
      </c>
      <c r="D17" s="9">
        <v>0</v>
      </c>
      <c r="E17" s="9">
        <v>7</v>
      </c>
      <c r="F17" s="9">
        <v>1</v>
      </c>
      <c r="G17" s="9">
        <v>2</v>
      </c>
      <c r="H17" s="9">
        <v>6</v>
      </c>
      <c r="I17" s="9">
        <v>21</v>
      </c>
      <c r="J17" s="9">
        <v>6</v>
      </c>
      <c r="K17" s="9">
        <v>6</v>
      </c>
      <c r="L17" s="10">
        <f t="shared" si="0"/>
        <v>374</v>
      </c>
      <c r="M17" s="28"/>
    </row>
    <row r="18" spans="1:13" ht="12.75">
      <c r="A18" s="20" t="s">
        <v>24</v>
      </c>
      <c r="B18" s="9">
        <v>886</v>
      </c>
      <c r="C18" s="9">
        <v>5</v>
      </c>
      <c r="D18" s="9">
        <v>1</v>
      </c>
      <c r="E18" s="9">
        <v>47</v>
      </c>
      <c r="F18" s="9">
        <v>30</v>
      </c>
      <c r="G18" s="9">
        <v>26</v>
      </c>
      <c r="H18" s="9">
        <v>13</v>
      </c>
      <c r="I18" s="9">
        <v>266</v>
      </c>
      <c r="J18" s="9">
        <v>69</v>
      </c>
      <c r="K18" s="9">
        <v>0</v>
      </c>
      <c r="L18" s="10">
        <f t="shared" si="0"/>
        <v>1343</v>
      </c>
      <c r="M18" s="28"/>
    </row>
    <row r="19" spans="1:13" ht="12.75">
      <c r="A19" s="20" t="s">
        <v>25</v>
      </c>
      <c r="B19" s="9">
        <v>646</v>
      </c>
      <c r="C19" s="9">
        <v>8</v>
      </c>
      <c r="D19" s="9">
        <v>0</v>
      </c>
      <c r="E19" s="9">
        <v>73</v>
      </c>
      <c r="F19" s="9">
        <v>34</v>
      </c>
      <c r="G19" s="9">
        <v>18</v>
      </c>
      <c r="H19" s="9">
        <v>17</v>
      </c>
      <c r="I19" s="9">
        <v>299</v>
      </c>
      <c r="J19" s="9">
        <v>83</v>
      </c>
      <c r="K19" s="9">
        <v>3</v>
      </c>
      <c r="L19" s="10">
        <f t="shared" si="0"/>
        <v>1181</v>
      </c>
      <c r="M19" s="28"/>
    </row>
    <row r="20" spans="1:13" ht="12.75">
      <c r="A20" s="20" t="s">
        <v>26</v>
      </c>
      <c r="B20" s="9">
        <v>677</v>
      </c>
      <c r="C20" s="9">
        <v>9</v>
      </c>
      <c r="D20" s="9">
        <v>0</v>
      </c>
      <c r="E20" s="9">
        <v>67</v>
      </c>
      <c r="F20" s="9">
        <v>41</v>
      </c>
      <c r="G20" s="9">
        <v>14</v>
      </c>
      <c r="H20" s="9">
        <v>13</v>
      </c>
      <c r="I20" s="9">
        <v>275</v>
      </c>
      <c r="J20" s="9">
        <v>57</v>
      </c>
      <c r="K20" s="9">
        <v>10</v>
      </c>
      <c r="L20" s="10">
        <f t="shared" si="0"/>
        <v>1163</v>
      </c>
      <c r="M20" s="28"/>
    </row>
    <row r="21" spans="1:13" ht="12.75">
      <c r="A21" s="20" t="s">
        <v>27</v>
      </c>
      <c r="B21" s="9">
        <v>671</v>
      </c>
      <c r="C21" s="9">
        <v>4</v>
      </c>
      <c r="D21" s="9">
        <v>0</v>
      </c>
      <c r="E21" s="9">
        <v>79</v>
      </c>
      <c r="F21" s="9">
        <v>38</v>
      </c>
      <c r="G21" s="9">
        <v>20</v>
      </c>
      <c r="H21" s="9">
        <v>14</v>
      </c>
      <c r="I21" s="9">
        <v>276</v>
      </c>
      <c r="J21" s="9">
        <v>45</v>
      </c>
      <c r="K21" s="9">
        <v>5</v>
      </c>
      <c r="L21" s="10">
        <f t="shared" si="0"/>
        <v>1152</v>
      </c>
      <c r="M21" s="28"/>
    </row>
    <row r="22" spans="1:13" ht="12.75">
      <c r="A22" s="20" t="s">
        <v>28</v>
      </c>
      <c r="B22" s="9">
        <v>778</v>
      </c>
      <c r="C22" s="9">
        <v>8</v>
      </c>
      <c r="D22" s="9">
        <v>0</v>
      </c>
      <c r="E22" s="9">
        <v>69</v>
      </c>
      <c r="F22" s="9">
        <v>38</v>
      </c>
      <c r="G22" s="9">
        <v>19</v>
      </c>
      <c r="H22" s="9">
        <v>13</v>
      </c>
      <c r="I22" s="9">
        <v>270</v>
      </c>
      <c r="J22" s="9">
        <v>69</v>
      </c>
      <c r="K22" s="9">
        <v>3</v>
      </c>
      <c r="L22" s="10">
        <f t="shared" si="0"/>
        <v>1267</v>
      </c>
      <c r="M22" s="28"/>
    </row>
    <row r="23" spans="1:13" ht="12.75">
      <c r="A23" s="20" t="s">
        <v>29</v>
      </c>
      <c r="B23" s="9">
        <v>650</v>
      </c>
      <c r="C23" s="9">
        <v>6</v>
      </c>
      <c r="D23" s="9">
        <v>0</v>
      </c>
      <c r="E23" s="9">
        <v>34</v>
      </c>
      <c r="F23" s="9">
        <v>10</v>
      </c>
      <c r="G23" s="9">
        <v>12</v>
      </c>
      <c r="H23" s="9">
        <v>6</v>
      </c>
      <c r="I23" s="9">
        <v>139</v>
      </c>
      <c r="J23" s="9">
        <v>33</v>
      </c>
      <c r="K23" s="9">
        <v>1</v>
      </c>
      <c r="L23" s="10">
        <f t="shared" si="0"/>
        <v>891</v>
      </c>
      <c r="M23" s="28"/>
    </row>
    <row r="24" spans="1:13" ht="12.75">
      <c r="A24" s="20" t="s">
        <v>30</v>
      </c>
      <c r="B24" s="9">
        <v>642</v>
      </c>
      <c r="C24" s="9">
        <v>3</v>
      </c>
      <c r="D24" s="9">
        <v>0</v>
      </c>
      <c r="E24" s="9">
        <v>8</v>
      </c>
      <c r="F24" s="9">
        <v>1</v>
      </c>
      <c r="G24" s="9">
        <v>0</v>
      </c>
      <c r="H24" s="9">
        <v>6</v>
      </c>
      <c r="I24" s="9">
        <v>21</v>
      </c>
      <c r="J24" s="9">
        <v>3</v>
      </c>
      <c r="K24" s="9">
        <v>1</v>
      </c>
      <c r="L24" s="10">
        <f t="shared" si="0"/>
        <v>685</v>
      </c>
      <c r="M24" s="28"/>
    </row>
    <row r="25" spans="1:13" ht="12.75">
      <c r="A25" s="20" t="s">
        <v>31</v>
      </c>
      <c r="B25" s="9">
        <v>808</v>
      </c>
      <c r="C25" s="9">
        <v>6</v>
      </c>
      <c r="D25" s="9">
        <v>2</v>
      </c>
      <c r="E25" s="9">
        <v>70</v>
      </c>
      <c r="F25" s="9">
        <v>44</v>
      </c>
      <c r="G25" s="9">
        <v>26</v>
      </c>
      <c r="H25" s="9">
        <v>15</v>
      </c>
      <c r="I25" s="9">
        <v>281</v>
      </c>
      <c r="J25" s="9">
        <v>74</v>
      </c>
      <c r="K25" s="9">
        <v>3</v>
      </c>
      <c r="L25" s="10">
        <f t="shared" si="0"/>
        <v>1329</v>
      </c>
      <c r="M25" s="28"/>
    </row>
    <row r="26" spans="1:13" ht="12.75">
      <c r="A26" s="20" t="s">
        <v>32</v>
      </c>
      <c r="B26" s="9">
        <v>617</v>
      </c>
      <c r="C26" s="9">
        <v>4</v>
      </c>
      <c r="D26" s="9">
        <v>0</v>
      </c>
      <c r="E26" s="9">
        <v>83</v>
      </c>
      <c r="F26" s="9">
        <v>57</v>
      </c>
      <c r="G26" s="9">
        <v>28</v>
      </c>
      <c r="H26" s="9">
        <v>15</v>
      </c>
      <c r="I26" s="9">
        <v>310</v>
      </c>
      <c r="J26" s="9">
        <v>62</v>
      </c>
      <c r="K26" s="9">
        <v>4</v>
      </c>
      <c r="L26" s="10">
        <f t="shared" si="0"/>
        <v>1180</v>
      </c>
      <c r="M26" s="28"/>
    </row>
    <row r="27" spans="1:13" ht="12.75">
      <c r="A27" s="20" t="s">
        <v>33</v>
      </c>
      <c r="B27" s="9">
        <v>616</v>
      </c>
      <c r="C27" s="9">
        <v>3</v>
      </c>
      <c r="D27" s="9">
        <v>0</v>
      </c>
      <c r="E27" s="9">
        <v>48</v>
      </c>
      <c r="F27" s="9">
        <v>43</v>
      </c>
      <c r="G27" s="9">
        <v>13</v>
      </c>
      <c r="H27" s="9">
        <v>13</v>
      </c>
      <c r="I27" s="9">
        <v>266</v>
      </c>
      <c r="J27" s="9">
        <v>33</v>
      </c>
      <c r="K27" s="9">
        <v>5</v>
      </c>
      <c r="L27" s="10">
        <f t="shared" si="0"/>
        <v>1040</v>
      </c>
      <c r="M27" s="28"/>
    </row>
    <row r="28" spans="1:12" ht="12.75">
      <c r="A28" s="20">
        <v>14</v>
      </c>
      <c r="B28" s="9">
        <v>639</v>
      </c>
      <c r="C28" s="9">
        <v>5</v>
      </c>
      <c r="D28" s="9">
        <v>0</v>
      </c>
      <c r="E28" s="9">
        <v>79</v>
      </c>
      <c r="F28" s="9">
        <v>70</v>
      </c>
      <c r="G28" s="9">
        <v>13</v>
      </c>
      <c r="H28" s="9">
        <v>12</v>
      </c>
      <c r="I28" s="9">
        <v>310</v>
      </c>
      <c r="J28" s="9">
        <v>42</v>
      </c>
      <c r="K28" s="9">
        <v>3</v>
      </c>
      <c r="L28" s="10">
        <f t="shared" si="0"/>
        <v>1173</v>
      </c>
    </row>
    <row r="29" spans="1:12" ht="12.75">
      <c r="A29" s="20" t="s">
        <v>35</v>
      </c>
      <c r="B29" s="9">
        <v>869</v>
      </c>
      <c r="C29" s="9">
        <v>7</v>
      </c>
      <c r="D29" s="9">
        <v>0</v>
      </c>
      <c r="E29" s="9">
        <v>71</v>
      </c>
      <c r="F29" s="9">
        <v>78</v>
      </c>
      <c r="G29" s="9">
        <v>22</v>
      </c>
      <c r="H29" s="9">
        <v>13</v>
      </c>
      <c r="I29" s="9">
        <v>285</v>
      </c>
      <c r="J29" s="9">
        <v>76</v>
      </c>
      <c r="K29" s="9">
        <v>5</v>
      </c>
      <c r="L29" s="10">
        <f t="shared" si="0"/>
        <v>1426</v>
      </c>
    </row>
    <row r="30" spans="1:12" ht="12.75">
      <c r="A30" s="20" t="s">
        <v>36</v>
      </c>
      <c r="B30" s="9">
        <v>701</v>
      </c>
      <c r="C30" s="9">
        <v>3</v>
      </c>
      <c r="D30" s="9">
        <v>0</v>
      </c>
      <c r="E30" s="9">
        <v>50</v>
      </c>
      <c r="F30" s="9">
        <v>23</v>
      </c>
      <c r="G30" s="9">
        <v>13</v>
      </c>
      <c r="H30" s="9">
        <v>6</v>
      </c>
      <c r="I30" s="9">
        <v>150</v>
      </c>
      <c r="J30" s="9">
        <v>36</v>
      </c>
      <c r="K30" s="9">
        <v>5</v>
      </c>
      <c r="L30" s="10">
        <f t="shared" si="0"/>
        <v>987</v>
      </c>
    </row>
    <row r="31" spans="1:12" ht="12.75">
      <c r="A31" s="20" t="s">
        <v>37</v>
      </c>
      <c r="B31" s="9">
        <v>646</v>
      </c>
      <c r="C31" s="9">
        <v>4</v>
      </c>
      <c r="D31" s="9">
        <v>0</v>
      </c>
      <c r="E31" s="9">
        <v>16</v>
      </c>
      <c r="F31" s="9">
        <v>2</v>
      </c>
      <c r="G31" s="9">
        <v>0</v>
      </c>
      <c r="H31" s="9">
        <v>6</v>
      </c>
      <c r="I31" s="9">
        <v>28</v>
      </c>
      <c r="J31" s="9">
        <v>9</v>
      </c>
      <c r="K31" s="9">
        <v>4</v>
      </c>
      <c r="L31" s="10">
        <f t="shared" si="0"/>
        <v>715</v>
      </c>
    </row>
    <row r="32" spans="1:12" ht="12.75">
      <c r="A32" s="20" t="s">
        <v>38</v>
      </c>
      <c r="B32" s="9">
        <v>811</v>
      </c>
      <c r="C32" s="9">
        <v>5</v>
      </c>
      <c r="D32" s="9">
        <v>1</v>
      </c>
      <c r="E32" s="9">
        <v>59</v>
      </c>
      <c r="F32" s="9">
        <v>70</v>
      </c>
      <c r="G32" s="9">
        <v>18</v>
      </c>
      <c r="H32" s="9">
        <v>12</v>
      </c>
      <c r="I32" s="9">
        <v>279</v>
      </c>
      <c r="J32" s="9">
        <v>20</v>
      </c>
      <c r="K32" s="9">
        <v>2</v>
      </c>
      <c r="L32" s="10">
        <f t="shared" si="0"/>
        <v>1277</v>
      </c>
    </row>
    <row r="33" spans="1:12" ht="12.75">
      <c r="A33" s="20" t="s">
        <v>39</v>
      </c>
      <c r="B33" s="9">
        <v>584</v>
      </c>
      <c r="C33" s="9">
        <v>3</v>
      </c>
      <c r="D33" s="9">
        <v>0</v>
      </c>
      <c r="E33" s="9">
        <v>59</v>
      </c>
      <c r="F33" s="9">
        <v>73</v>
      </c>
      <c r="G33" s="9">
        <v>30</v>
      </c>
      <c r="H33" s="9">
        <v>10</v>
      </c>
      <c r="I33" s="9">
        <v>357</v>
      </c>
      <c r="J33" s="9">
        <v>39</v>
      </c>
      <c r="K33" s="9">
        <v>0</v>
      </c>
      <c r="L33" s="10">
        <f t="shared" si="0"/>
        <v>1155</v>
      </c>
    </row>
    <row r="34" spans="1:12" ht="12.75">
      <c r="A34" s="20" t="s">
        <v>40</v>
      </c>
      <c r="B34" s="9">
        <v>871</v>
      </c>
      <c r="C34" s="9">
        <v>2</v>
      </c>
      <c r="D34" s="9">
        <v>0</v>
      </c>
      <c r="E34" s="9">
        <v>73</v>
      </c>
      <c r="F34" s="9">
        <v>61</v>
      </c>
      <c r="G34" s="9">
        <v>17</v>
      </c>
      <c r="H34" s="9">
        <v>18</v>
      </c>
      <c r="I34" s="9">
        <v>282</v>
      </c>
      <c r="J34" s="9">
        <v>66</v>
      </c>
      <c r="K34" s="9">
        <v>2</v>
      </c>
      <c r="L34" s="10">
        <f t="shared" si="0"/>
        <v>1392</v>
      </c>
    </row>
    <row r="35" spans="1:12" ht="12.75">
      <c r="A35" s="20" t="s">
        <v>41</v>
      </c>
      <c r="B35" s="9">
        <v>304</v>
      </c>
      <c r="C35" s="9">
        <v>5</v>
      </c>
      <c r="D35" s="9">
        <v>0</v>
      </c>
      <c r="E35" s="9">
        <v>23</v>
      </c>
      <c r="F35" s="9">
        <v>32</v>
      </c>
      <c r="G35" s="9">
        <v>9</v>
      </c>
      <c r="H35" s="9">
        <v>11</v>
      </c>
      <c r="I35" s="9">
        <v>83</v>
      </c>
      <c r="J35" s="9">
        <v>38</v>
      </c>
      <c r="K35" s="9">
        <v>1</v>
      </c>
      <c r="L35" s="10">
        <f t="shared" si="0"/>
        <v>506</v>
      </c>
    </row>
    <row r="36" spans="1:12" ht="12.75">
      <c r="A36" s="20" t="s">
        <v>42</v>
      </c>
      <c r="B36" s="9">
        <v>559</v>
      </c>
      <c r="C36" s="9">
        <v>2</v>
      </c>
      <c r="D36" s="9">
        <v>0</v>
      </c>
      <c r="E36" s="9">
        <v>58</v>
      </c>
      <c r="F36" s="9">
        <v>51</v>
      </c>
      <c r="G36" s="9">
        <v>11</v>
      </c>
      <c r="H36" s="9">
        <v>7</v>
      </c>
      <c r="I36" s="9">
        <v>288</v>
      </c>
      <c r="J36" s="9">
        <v>67</v>
      </c>
      <c r="K36" s="9">
        <v>1</v>
      </c>
      <c r="L36" s="10">
        <f t="shared" si="0"/>
        <v>1044</v>
      </c>
    </row>
    <row r="37" spans="1:12" ht="12.75">
      <c r="A37" s="20" t="s">
        <v>43</v>
      </c>
      <c r="B37" s="9">
        <v>378</v>
      </c>
      <c r="C37" s="9">
        <v>4</v>
      </c>
      <c r="D37" s="9">
        <v>1</v>
      </c>
      <c r="E37" s="9">
        <v>29</v>
      </c>
      <c r="F37" s="9">
        <v>30</v>
      </c>
      <c r="G37" s="9">
        <v>7</v>
      </c>
      <c r="H37" s="9">
        <v>4</v>
      </c>
      <c r="I37" s="9">
        <v>173</v>
      </c>
      <c r="J37" s="9">
        <v>26</v>
      </c>
      <c r="K37" s="9">
        <v>0</v>
      </c>
      <c r="L37" s="10">
        <f t="shared" si="0"/>
        <v>652</v>
      </c>
    </row>
    <row r="38" spans="1:12" ht="12.75">
      <c r="A38" s="20" t="s">
        <v>44</v>
      </c>
      <c r="B38" s="9">
        <v>309</v>
      </c>
      <c r="C38" s="9">
        <v>4</v>
      </c>
      <c r="D38" s="9">
        <v>0</v>
      </c>
      <c r="E38" s="9">
        <v>10</v>
      </c>
      <c r="F38" s="9">
        <v>1</v>
      </c>
      <c r="G38" s="9">
        <v>1</v>
      </c>
      <c r="H38" s="9">
        <v>7</v>
      </c>
      <c r="I38" s="9">
        <v>26</v>
      </c>
      <c r="J38" s="9">
        <v>9</v>
      </c>
      <c r="K38" s="9">
        <v>2</v>
      </c>
      <c r="L38" s="10">
        <f t="shared" si="0"/>
        <v>369</v>
      </c>
    </row>
    <row r="39" spans="1:12" ht="12.75">
      <c r="A39" s="20" t="s">
        <v>45</v>
      </c>
      <c r="B39" s="9">
        <v>1052</v>
      </c>
      <c r="C39" s="9">
        <v>4</v>
      </c>
      <c r="D39" s="9">
        <v>0</v>
      </c>
      <c r="E39" s="9">
        <v>69</v>
      </c>
      <c r="F39" s="9">
        <v>45</v>
      </c>
      <c r="G39" s="9">
        <v>13</v>
      </c>
      <c r="H39" s="9">
        <v>12</v>
      </c>
      <c r="I39" s="9">
        <v>298</v>
      </c>
      <c r="J39" s="9">
        <v>38</v>
      </c>
      <c r="K39" s="9">
        <v>3</v>
      </c>
      <c r="L39" s="10">
        <f t="shared" si="0"/>
        <v>1534</v>
      </c>
    </row>
    <row r="40" spans="1:12" ht="12.75">
      <c r="A40" s="20" t="s">
        <v>46</v>
      </c>
      <c r="B40" s="9">
        <v>673</v>
      </c>
      <c r="C40" s="9">
        <v>4</v>
      </c>
      <c r="D40" s="9">
        <v>0</v>
      </c>
      <c r="E40" s="9">
        <v>66</v>
      </c>
      <c r="F40" s="9">
        <v>44</v>
      </c>
      <c r="G40" s="9">
        <v>9</v>
      </c>
      <c r="H40" s="9">
        <v>11</v>
      </c>
      <c r="I40" s="9">
        <v>359</v>
      </c>
      <c r="J40" s="9">
        <v>30</v>
      </c>
      <c r="K40" s="9">
        <v>1</v>
      </c>
      <c r="L40" s="10">
        <f t="shared" si="0"/>
        <v>1197</v>
      </c>
    </row>
    <row r="41" spans="1:12" ht="12.75">
      <c r="A41" s="20" t="s">
        <v>47</v>
      </c>
      <c r="B41" s="9">
        <v>719</v>
      </c>
      <c r="C41" s="9">
        <v>4</v>
      </c>
      <c r="D41" s="9">
        <v>0</v>
      </c>
      <c r="E41" s="9">
        <v>75</v>
      </c>
      <c r="F41" s="9">
        <v>46</v>
      </c>
      <c r="G41" s="9">
        <v>16</v>
      </c>
      <c r="H41" s="9">
        <v>13</v>
      </c>
      <c r="I41" s="9">
        <v>386</v>
      </c>
      <c r="J41" s="9">
        <v>34</v>
      </c>
      <c r="K41" s="9">
        <v>2</v>
      </c>
      <c r="L41" s="10">
        <f t="shared" si="0"/>
        <v>1295</v>
      </c>
    </row>
    <row r="42" spans="1:12" ht="12.75">
      <c r="A42" s="20" t="s">
        <v>48</v>
      </c>
      <c r="B42" s="9">
        <v>651</v>
      </c>
      <c r="C42" s="9">
        <v>10</v>
      </c>
      <c r="D42" s="9">
        <v>0</v>
      </c>
      <c r="E42" s="9">
        <v>91</v>
      </c>
      <c r="F42" s="9">
        <v>62</v>
      </c>
      <c r="G42" s="9">
        <v>25</v>
      </c>
      <c r="H42" s="9">
        <v>7</v>
      </c>
      <c r="I42" s="9">
        <v>376</v>
      </c>
      <c r="J42" s="9">
        <v>45</v>
      </c>
      <c r="K42" s="9">
        <v>1</v>
      </c>
      <c r="L42" s="10">
        <f t="shared" si="0"/>
        <v>1268</v>
      </c>
    </row>
    <row r="43" spans="1:12" ht="12.75">
      <c r="A43" s="20" t="s">
        <v>49</v>
      </c>
      <c r="B43" s="9">
        <v>856</v>
      </c>
      <c r="C43" s="9">
        <v>6</v>
      </c>
      <c r="D43" s="9">
        <v>0</v>
      </c>
      <c r="E43" s="9">
        <v>64</v>
      </c>
      <c r="F43" s="9">
        <v>52</v>
      </c>
      <c r="G43" s="9">
        <v>3</v>
      </c>
      <c r="H43" s="9">
        <v>10</v>
      </c>
      <c r="I43" s="9">
        <v>381</v>
      </c>
      <c r="J43" s="9">
        <v>57</v>
      </c>
      <c r="K43" s="9">
        <v>5</v>
      </c>
      <c r="L43" s="10">
        <f t="shared" si="0"/>
        <v>1434</v>
      </c>
    </row>
    <row r="44" spans="1:12" ht="12.75">
      <c r="A44" s="20" t="s">
        <v>50</v>
      </c>
      <c r="B44" s="9">
        <v>676</v>
      </c>
      <c r="C44" s="9">
        <v>10</v>
      </c>
      <c r="D44" s="9">
        <v>0</v>
      </c>
      <c r="E44" s="9">
        <v>46</v>
      </c>
      <c r="F44" s="9">
        <v>27</v>
      </c>
      <c r="G44" s="9">
        <v>2</v>
      </c>
      <c r="H44" s="9">
        <v>5</v>
      </c>
      <c r="I44" s="9">
        <v>216</v>
      </c>
      <c r="J44" s="9">
        <v>27</v>
      </c>
      <c r="K44" s="9">
        <v>4</v>
      </c>
      <c r="L44" s="10">
        <f t="shared" si="0"/>
        <v>1013</v>
      </c>
    </row>
    <row r="45" spans="1:12" ht="13.5" thickBot="1">
      <c r="A45" s="20" t="s">
        <v>51</v>
      </c>
      <c r="B45" s="9">
        <v>753</v>
      </c>
      <c r="C45" s="9">
        <v>6</v>
      </c>
      <c r="D45" s="9">
        <v>0</v>
      </c>
      <c r="E45" s="9">
        <v>12</v>
      </c>
      <c r="F45" s="9">
        <v>1</v>
      </c>
      <c r="G45" s="9">
        <v>1</v>
      </c>
      <c r="H45" s="9">
        <v>7</v>
      </c>
      <c r="I45" s="9">
        <v>45</v>
      </c>
      <c r="J45" s="9">
        <v>3</v>
      </c>
      <c r="K45" s="9">
        <v>11</v>
      </c>
      <c r="L45" s="10">
        <f t="shared" si="0"/>
        <v>839</v>
      </c>
    </row>
    <row r="46" spans="1:12" ht="12.75">
      <c r="A46" s="21" t="s">
        <v>17</v>
      </c>
      <c r="B46" s="11">
        <f aca="true" t="shared" si="1" ref="B46:L46">SUM(B15:B45)</f>
        <v>19993</v>
      </c>
      <c r="C46" s="11">
        <f t="shared" si="1"/>
        <v>151</v>
      </c>
      <c r="D46" s="11">
        <f t="shared" si="1"/>
        <v>6</v>
      </c>
      <c r="E46" s="11">
        <f t="shared" si="1"/>
        <v>1568</v>
      </c>
      <c r="F46" s="11">
        <f t="shared" si="1"/>
        <v>1114</v>
      </c>
      <c r="G46" s="11">
        <f t="shared" si="1"/>
        <v>392</v>
      </c>
      <c r="H46" s="11">
        <f t="shared" si="1"/>
        <v>315</v>
      </c>
      <c r="I46" s="11">
        <f t="shared" si="1"/>
        <v>6834</v>
      </c>
      <c r="J46" s="11">
        <f t="shared" si="1"/>
        <v>1220</v>
      </c>
      <c r="K46" s="11">
        <f t="shared" si="1"/>
        <v>94</v>
      </c>
      <c r="L46" s="12">
        <f t="shared" si="1"/>
        <v>31687</v>
      </c>
    </row>
    <row r="47" spans="1:12" ht="13.5" thickBot="1">
      <c r="A47" s="22" t="s">
        <v>52</v>
      </c>
      <c r="B47" s="13">
        <f aca="true" t="shared" si="2" ref="B47:L47">(B46/$M13)</f>
        <v>644.9354838709677</v>
      </c>
      <c r="C47" s="13">
        <f t="shared" si="2"/>
        <v>4.870967741935484</v>
      </c>
      <c r="D47" s="13">
        <f t="shared" si="2"/>
        <v>0.1935483870967742</v>
      </c>
      <c r="E47" s="13">
        <f t="shared" si="2"/>
        <v>50.58064516129032</v>
      </c>
      <c r="F47" s="13">
        <f t="shared" si="2"/>
        <v>35.935483870967744</v>
      </c>
      <c r="G47" s="13">
        <f t="shared" si="2"/>
        <v>12.64516129032258</v>
      </c>
      <c r="H47" s="13">
        <f t="shared" si="2"/>
        <v>10.161290322580646</v>
      </c>
      <c r="I47" s="13">
        <f t="shared" si="2"/>
        <v>220.4516129032258</v>
      </c>
      <c r="J47" s="13">
        <f t="shared" si="2"/>
        <v>39.354838709677416</v>
      </c>
      <c r="K47" s="13">
        <f t="shared" si="2"/>
        <v>3.032258064516129</v>
      </c>
      <c r="L47" s="14">
        <f t="shared" si="2"/>
        <v>1022.1612903225806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2020-06-12T16:31:21Z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2020</vt:lpwstr>
  </property>
  <property fmtid="{D5CDD505-2E9C-101B-9397-08002B2CF9AE}" pid="5" name="URL Documen">
    <vt:lpwstr>/PasadasVehiculares/Vehic-MAYO-2020.xls</vt:lpwstr>
  </property>
  <property fmtid="{D5CDD505-2E9C-101B-9397-08002B2CF9AE}" pid="6" name="N_M">
    <vt:lpwstr>5.00000000000000</vt:lpwstr>
  </property>
</Properties>
</file>