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mayo-18" sheetId="1" r:id="rId1"/>
    <sheet name="chai-mayo-18" sheetId="2" r:id="rId2"/>
    <sheet name="las-raices-mayo-18" sheetId="3" r:id="rId3"/>
    <sheet name="San-Roque-mayo-18" sheetId="4" r:id="rId4"/>
  </sheets>
  <definedNames/>
  <calcPr fullCalcOnLoad="1"/>
</workbook>
</file>

<file path=xl/sharedStrings.xml><?xml version="1.0" encoding="utf-8"?>
<sst xmlns="http://schemas.openxmlformats.org/spreadsheetml/2006/main" count="246" uniqueCount="68">
  <si>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</si>
  <si>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</si>
  <si>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</si>
  <si>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</si>
  <si>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</si>
  <si>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</si>
  <si>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</si>
  <si>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</si>
  <si>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</si>
  <si>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</si>
  <si>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</si>
  <si>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</si>
  <si>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</si>
  <si>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</si>
  <si>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</si>
  <si>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</si>
  <si>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</si>
  <si>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</si>
  <si>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</si>
  <si>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</si>
  <si>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</si>
  <si>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</si>
  <si>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</si>
  <si>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</si>
  <si>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</si>
  <si>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</si>
  <si>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</si>
  <si>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</si>
  <si>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</si>
  <si>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</si>
  <si>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</si>
  <si>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</si>
  <si>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</si>
  <si>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</si>
  <si>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</si>
  <si>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</si>
  <si>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</si>
  <si>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</si>
  <si>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</si>
  <si>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</si>
  <si>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</si>
  <si>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</si>
  <si>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</si>
  <si>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</si>
  <si>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</si>
  <si>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</si>
  <si>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</si>
  <si>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</si>
  <si>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</si>
  <si>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</si>
  <si>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</si>
  <si>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</si>
  <si>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</si>
  <si>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</si>
  <si>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</si>
  <si>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</si>
  <si>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</si>
  <si>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</si>
  <si>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</si>
  <si>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</si>
  <si>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</si>
  <si>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</si>
  <si>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</si>
  <si>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</si>
  <si>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</si>
  <si>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</si>
  <si>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MAYO</t>
  </si>
  <si>
    <t>Plaza de Peaje C. Redentor cerrado por  nevadas el  30   de   Mayo  del  2018.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</si>
</sst>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0" fontId="11" fillId="0" borderId="0" xfId="0" applyFont="1" applyAlignment="1">
      <alignment horizontal="center"/>
    </xf>
    <xf numFmtId="0" fontId="5" fillId="0" borderId="21" xfId="0" applyFont="1" applyBorder="1" applyAlignment="1" applyProtection="1" quotePrefix="1">
      <alignment horizontal="center"/>
      <protection/>
    </xf>
    <xf numFmtId="0" fontId="12" fillId="0" borderId="0" xfId="0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B52" sqref="B52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11.25" customHeight="1">
      <c r="A7" s="44"/>
      <c r="B7" s="44"/>
    </row>
    <row r="8" spans="1:2" ht="9" customHeight="1">
      <c r="A8" s="44"/>
      <c r="B8" s="4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1989</v>
      </c>
      <c r="C15" s="9">
        <v>3</v>
      </c>
      <c r="D15" s="9">
        <v>0</v>
      </c>
      <c r="E15" s="9">
        <v>3</v>
      </c>
      <c r="F15" s="9">
        <v>34</v>
      </c>
      <c r="G15" s="9">
        <v>125</v>
      </c>
      <c r="H15" s="9">
        <v>5</v>
      </c>
      <c r="I15" s="9">
        <v>130</v>
      </c>
      <c r="J15" s="9">
        <v>16</v>
      </c>
      <c r="K15" s="9">
        <v>32</v>
      </c>
      <c r="L15" s="10">
        <f aca="true" t="shared" si="0" ref="L15:L45">SUM(B15:K15)</f>
        <v>2337</v>
      </c>
      <c r="M15" s="23" t="s">
        <v>59</v>
      </c>
    </row>
    <row r="16" spans="1:13" ht="12.75">
      <c r="A16" s="20" t="s">
        <v>24</v>
      </c>
      <c r="B16" s="9">
        <v>630</v>
      </c>
      <c r="C16" s="9">
        <v>1</v>
      </c>
      <c r="D16" s="9">
        <v>0</v>
      </c>
      <c r="E16" s="9">
        <v>10</v>
      </c>
      <c r="F16" s="9">
        <v>28</v>
      </c>
      <c r="G16" s="9">
        <v>131</v>
      </c>
      <c r="H16" s="9">
        <v>6</v>
      </c>
      <c r="I16" s="9">
        <v>189</v>
      </c>
      <c r="J16" s="9">
        <v>35</v>
      </c>
      <c r="K16" s="9">
        <v>27</v>
      </c>
      <c r="L16" s="10">
        <f t="shared" si="0"/>
        <v>1057</v>
      </c>
      <c r="M16" s="28"/>
    </row>
    <row r="17" spans="1:13" ht="12.75">
      <c r="A17" s="20" t="s">
        <v>25</v>
      </c>
      <c r="B17" s="9">
        <v>395</v>
      </c>
      <c r="C17" s="9">
        <v>0</v>
      </c>
      <c r="D17" s="9">
        <v>0</v>
      </c>
      <c r="E17" s="9">
        <v>9</v>
      </c>
      <c r="F17" s="9">
        <v>24</v>
      </c>
      <c r="G17" s="9">
        <v>155</v>
      </c>
      <c r="H17" s="9">
        <v>8</v>
      </c>
      <c r="I17" s="9">
        <v>244</v>
      </c>
      <c r="J17" s="9">
        <v>45</v>
      </c>
      <c r="K17" s="9">
        <v>4</v>
      </c>
      <c r="L17" s="10">
        <f t="shared" si="0"/>
        <v>884</v>
      </c>
      <c r="M17" s="28"/>
    </row>
    <row r="18" spans="1:13" ht="12.75">
      <c r="A18" s="20" t="s">
        <v>26</v>
      </c>
      <c r="B18" s="9">
        <v>406</v>
      </c>
      <c r="C18" s="9">
        <v>0</v>
      </c>
      <c r="D18" s="9">
        <v>0</v>
      </c>
      <c r="E18" s="9">
        <v>5</v>
      </c>
      <c r="F18" s="9">
        <v>27</v>
      </c>
      <c r="G18" s="9">
        <v>214</v>
      </c>
      <c r="H18" s="9">
        <v>15</v>
      </c>
      <c r="I18" s="9">
        <v>251</v>
      </c>
      <c r="J18" s="9">
        <v>61</v>
      </c>
      <c r="K18" s="9">
        <v>17</v>
      </c>
      <c r="L18" s="10">
        <f t="shared" si="0"/>
        <v>996</v>
      </c>
      <c r="M18" s="28"/>
    </row>
    <row r="19" spans="1:13" ht="12.75">
      <c r="A19" s="20" t="s">
        <v>27</v>
      </c>
      <c r="B19" s="9">
        <v>467</v>
      </c>
      <c r="C19" s="9">
        <v>0</v>
      </c>
      <c r="D19" s="9">
        <v>0</v>
      </c>
      <c r="E19" s="9">
        <v>7</v>
      </c>
      <c r="F19" s="9">
        <v>29</v>
      </c>
      <c r="G19" s="9">
        <v>147</v>
      </c>
      <c r="H19" s="9">
        <v>13</v>
      </c>
      <c r="I19" s="9">
        <v>233</v>
      </c>
      <c r="J19" s="9">
        <v>76</v>
      </c>
      <c r="K19" s="9">
        <v>9</v>
      </c>
      <c r="L19" s="10">
        <f t="shared" si="0"/>
        <v>981</v>
      </c>
      <c r="M19" s="28"/>
    </row>
    <row r="20" spans="1:13" ht="12.75">
      <c r="A20" s="20" t="s">
        <v>28</v>
      </c>
      <c r="B20" s="9">
        <v>514</v>
      </c>
      <c r="C20" s="9">
        <v>2</v>
      </c>
      <c r="D20" s="9">
        <v>0</v>
      </c>
      <c r="E20" s="9">
        <v>4</v>
      </c>
      <c r="F20" s="9">
        <v>20</v>
      </c>
      <c r="G20" s="9">
        <v>59</v>
      </c>
      <c r="H20" s="9">
        <v>6</v>
      </c>
      <c r="I20" s="9">
        <v>70</v>
      </c>
      <c r="J20" s="9">
        <v>17</v>
      </c>
      <c r="K20" s="9">
        <v>14</v>
      </c>
      <c r="L20" s="10">
        <f t="shared" si="0"/>
        <v>706</v>
      </c>
      <c r="M20" s="28"/>
    </row>
    <row r="21" spans="1:13" ht="12.75">
      <c r="A21" s="20" t="s">
        <v>29</v>
      </c>
      <c r="B21" s="9">
        <v>295</v>
      </c>
      <c r="C21" s="9">
        <v>0</v>
      </c>
      <c r="D21" s="9">
        <v>0</v>
      </c>
      <c r="E21" s="9">
        <v>3</v>
      </c>
      <c r="F21" s="9">
        <v>17</v>
      </c>
      <c r="G21" s="9">
        <v>113</v>
      </c>
      <c r="H21" s="9">
        <v>10</v>
      </c>
      <c r="I21" s="9">
        <v>157</v>
      </c>
      <c r="J21" s="9">
        <v>25</v>
      </c>
      <c r="K21" s="9">
        <v>15</v>
      </c>
      <c r="L21" s="10">
        <f t="shared" si="0"/>
        <v>635</v>
      </c>
      <c r="M21" s="28"/>
    </row>
    <row r="22" spans="1:13" ht="12.75">
      <c r="A22" s="20" t="s">
        <v>30</v>
      </c>
      <c r="B22" s="9">
        <v>228</v>
      </c>
      <c r="C22" s="9">
        <v>2</v>
      </c>
      <c r="D22" s="9">
        <v>0</v>
      </c>
      <c r="E22" s="9">
        <v>7</v>
      </c>
      <c r="F22" s="9">
        <v>25</v>
      </c>
      <c r="G22" s="9">
        <v>226</v>
      </c>
      <c r="H22" s="9">
        <v>10</v>
      </c>
      <c r="I22" s="9">
        <v>216</v>
      </c>
      <c r="J22" s="9">
        <v>32</v>
      </c>
      <c r="K22" s="9">
        <v>17</v>
      </c>
      <c r="L22" s="10">
        <f t="shared" si="0"/>
        <v>763</v>
      </c>
      <c r="M22" s="28"/>
    </row>
    <row r="23" spans="1:13" ht="12.75">
      <c r="A23" s="20" t="s">
        <v>31</v>
      </c>
      <c r="B23" s="9">
        <v>193</v>
      </c>
      <c r="C23" s="9">
        <v>0</v>
      </c>
      <c r="D23" s="9">
        <v>0</v>
      </c>
      <c r="E23" s="9">
        <v>7</v>
      </c>
      <c r="F23" s="9">
        <v>24</v>
      </c>
      <c r="G23" s="9">
        <v>284</v>
      </c>
      <c r="H23" s="9">
        <v>13</v>
      </c>
      <c r="I23" s="9">
        <v>253</v>
      </c>
      <c r="J23" s="9">
        <v>53</v>
      </c>
      <c r="K23" s="9">
        <v>9</v>
      </c>
      <c r="L23" s="10">
        <f t="shared" si="0"/>
        <v>836</v>
      </c>
      <c r="M23" s="28"/>
    </row>
    <row r="24" spans="1:13" ht="12.75">
      <c r="A24" s="20" t="s">
        <v>32</v>
      </c>
      <c r="B24" s="9">
        <v>229</v>
      </c>
      <c r="C24" s="9">
        <v>0</v>
      </c>
      <c r="D24" s="9">
        <v>0</v>
      </c>
      <c r="E24" s="9">
        <v>4</v>
      </c>
      <c r="F24" s="9">
        <v>23</v>
      </c>
      <c r="G24" s="9">
        <v>231</v>
      </c>
      <c r="H24" s="9">
        <v>11</v>
      </c>
      <c r="I24" s="9">
        <v>230</v>
      </c>
      <c r="J24" s="9">
        <v>57</v>
      </c>
      <c r="K24" s="9">
        <v>7</v>
      </c>
      <c r="L24" s="10">
        <f t="shared" si="0"/>
        <v>792</v>
      </c>
      <c r="M24" s="28"/>
    </row>
    <row r="25" spans="1:13" ht="12.75">
      <c r="A25" s="20" t="s">
        <v>33</v>
      </c>
      <c r="B25" s="9">
        <v>293</v>
      </c>
      <c r="C25" s="9">
        <v>0</v>
      </c>
      <c r="D25" s="9">
        <v>0</v>
      </c>
      <c r="E25" s="9">
        <v>4</v>
      </c>
      <c r="F25" s="9">
        <v>24</v>
      </c>
      <c r="G25" s="9">
        <v>251</v>
      </c>
      <c r="H25" s="9">
        <v>10</v>
      </c>
      <c r="I25" s="9">
        <v>202</v>
      </c>
      <c r="J25" s="9">
        <v>34</v>
      </c>
      <c r="K25" s="9">
        <v>14</v>
      </c>
      <c r="L25" s="10">
        <f t="shared" si="0"/>
        <v>832</v>
      </c>
      <c r="M25" s="28"/>
    </row>
    <row r="26" spans="1:13" ht="12.75">
      <c r="A26" s="20" t="s">
        <v>34</v>
      </c>
      <c r="B26" s="9">
        <v>370</v>
      </c>
      <c r="C26" s="9">
        <v>1</v>
      </c>
      <c r="D26" s="9">
        <v>0</v>
      </c>
      <c r="E26" s="9">
        <v>5</v>
      </c>
      <c r="F26" s="9">
        <v>37</v>
      </c>
      <c r="G26" s="9">
        <v>208</v>
      </c>
      <c r="H26" s="9">
        <v>14</v>
      </c>
      <c r="I26" s="9">
        <v>180</v>
      </c>
      <c r="J26" s="9">
        <v>46</v>
      </c>
      <c r="K26" s="9">
        <v>19</v>
      </c>
      <c r="L26" s="10">
        <f t="shared" si="0"/>
        <v>880</v>
      </c>
      <c r="M26" s="28"/>
    </row>
    <row r="27" spans="1:13" ht="12.75">
      <c r="A27" s="20" t="s">
        <v>35</v>
      </c>
      <c r="B27" s="9">
        <v>521</v>
      </c>
      <c r="C27" s="9">
        <v>0</v>
      </c>
      <c r="D27" s="9">
        <v>0</v>
      </c>
      <c r="E27" s="9">
        <v>3</v>
      </c>
      <c r="F27" s="9">
        <v>24</v>
      </c>
      <c r="G27" s="9">
        <v>45</v>
      </c>
      <c r="H27" s="9">
        <v>6</v>
      </c>
      <c r="I27" s="9">
        <v>66</v>
      </c>
      <c r="J27" s="9">
        <v>16</v>
      </c>
      <c r="K27" s="9">
        <v>9</v>
      </c>
      <c r="L27" s="10">
        <f t="shared" si="0"/>
        <v>690</v>
      </c>
      <c r="M27" s="28"/>
    </row>
    <row r="28" spans="1:12" ht="12.75">
      <c r="A28" s="45" t="s">
        <v>36</v>
      </c>
      <c r="B28" s="9">
        <v>295</v>
      </c>
      <c r="C28" s="9">
        <v>1</v>
      </c>
      <c r="D28" s="9">
        <v>0</v>
      </c>
      <c r="E28" s="9">
        <v>6</v>
      </c>
      <c r="F28" s="9">
        <v>20</v>
      </c>
      <c r="G28" s="9">
        <v>178</v>
      </c>
      <c r="H28" s="9">
        <v>11</v>
      </c>
      <c r="I28" s="9">
        <v>143</v>
      </c>
      <c r="J28" s="9">
        <v>13</v>
      </c>
      <c r="K28" s="9">
        <v>12</v>
      </c>
      <c r="L28" s="10">
        <f t="shared" si="0"/>
        <v>679</v>
      </c>
    </row>
    <row r="29" spans="1:12" ht="12.75">
      <c r="A29" s="20" t="s">
        <v>37</v>
      </c>
      <c r="B29" s="9">
        <v>207</v>
      </c>
      <c r="C29" s="9">
        <v>0</v>
      </c>
      <c r="D29" s="9">
        <v>0</v>
      </c>
      <c r="E29" s="9">
        <v>10</v>
      </c>
      <c r="F29" s="9">
        <v>24</v>
      </c>
      <c r="G29" s="9">
        <v>269</v>
      </c>
      <c r="H29" s="9">
        <v>8</v>
      </c>
      <c r="I29" s="9">
        <v>189</v>
      </c>
      <c r="J29" s="9">
        <v>33</v>
      </c>
      <c r="K29" s="9">
        <v>6</v>
      </c>
      <c r="L29" s="10">
        <f t="shared" si="0"/>
        <v>746</v>
      </c>
    </row>
    <row r="30" spans="1:12" ht="12.75">
      <c r="A30" s="20" t="s">
        <v>38</v>
      </c>
      <c r="B30" s="9">
        <v>219</v>
      </c>
      <c r="C30" s="9">
        <v>0</v>
      </c>
      <c r="D30" s="9">
        <v>0</v>
      </c>
      <c r="E30" s="9">
        <v>7</v>
      </c>
      <c r="F30" s="9">
        <v>25</v>
      </c>
      <c r="G30" s="9">
        <v>251</v>
      </c>
      <c r="H30" s="9">
        <v>11</v>
      </c>
      <c r="I30" s="9">
        <v>228</v>
      </c>
      <c r="J30" s="9">
        <v>65</v>
      </c>
      <c r="K30" s="9">
        <v>10</v>
      </c>
      <c r="L30" s="10">
        <f t="shared" si="0"/>
        <v>816</v>
      </c>
    </row>
    <row r="31" spans="1:12" ht="12.75">
      <c r="A31" s="20" t="s">
        <v>39</v>
      </c>
      <c r="B31" s="9">
        <v>239</v>
      </c>
      <c r="C31" s="9">
        <v>2</v>
      </c>
      <c r="D31" s="9">
        <v>0</v>
      </c>
      <c r="E31" s="9">
        <v>3</v>
      </c>
      <c r="F31" s="9">
        <v>16</v>
      </c>
      <c r="G31" s="9">
        <v>284</v>
      </c>
      <c r="H31" s="9">
        <v>10</v>
      </c>
      <c r="I31" s="9">
        <v>241</v>
      </c>
      <c r="J31" s="9">
        <v>55</v>
      </c>
      <c r="K31" s="9">
        <v>5</v>
      </c>
      <c r="L31" s="10">
        <f t="shared" si="0"/>
        <v>855</v>
      </c>
    </row>
    <row r="32" spans="1:12" ht="12.75">
      <c r="A32" s="20" t="s">
        <v>40</v>
      </c>
      <c r="B32" s="9">
        <v>537</v>
      </c>
      <c r="C32" s="9">
        <v>9</v>
      </c>
      <c r="D32" s="9">
        <v>0</v>
      </c>
      <c r="E32" s="9">
        <v>12</v>
      </c>
      <c r="F32" s="9">
        <v>31</v>
      </c>
      <c r="G32" s="9">
        <v>269</v>
      </c>
      <c r="H32" s="9">
        <v>12</v>
      </c>
      <c r="I32" s="9">
        <v>280</v>
      </c>
      <c r="J32" s="9">
        <v>45</v>
      </c>
      <c r="K32" s="9">
        <v>10</v>
      </c>
      <c r="L32" s="10">
        <f t="shared" si="0"/>
        <v>1205</v>
      </c>
    </row>
    <row r="33" spans="1:12" ht="12.75">
      <c r="A33" s="20" t="s">
        <v>41</v>
      </c>
      <c r="B33" s="9">
        <v>701</v>
      </c>
      <c r="C33" s="9">
        <v>2</v>
      </c>
      <c r="D33" s="9">
        <v>0</v>
      </c>
      <c r="E33" s="9">
        <v>8</v>
      </c>
      <c r="F33" s="9">
        <v>35</v>
      </c>
      <c r="G33" s="9">
        <v>174</v>
      </c>
      <c r="H33" s="9">
        <v>15</v>
      </c>
      <c r="I33" s="9">
        <v>274</v>
      </c>
      <c r="J33" s="9">
        <v>73</v>
      </c>
      <c r="K33" s="9">
        <v>35</v>
      </c>
      <c r="L33" s="10">
        <f t="shared" si="0"/>
        <v>1317</v>
      </c>
    </row>
    <row r="34" spans="1:12" ht="12.75">
      <c r="A34" s="20" t="s">
        <v>42</v>
      </c>
      <c r="B34" s="9">
        <v>489</v>
      </c>
      <c r="C34" s="9">
        <v>0</v>
      </c>
      <c r="D34" s="9">
        <v>0</v>
      </c>
      <c r="E34" s="9">
        <v>5</v>
      </c>
      <c r="F34" s="9">
        <v>23</v>
      </c>
      <c r="G34" s="9">
        <v>62</v>
      </c>
      <c r="H34" s="9">
        <v>6</v>
      </c>
      <c r="I34" s="9">
        <v>132</v>
      </c>
      <c r="J34" s="9">
        <v>22</v>
      </c>
      <c r="K34" s="9">
        <v>12</v>
      </c>
      <c r="L34" s="10">
        <f t="shared" si="0"/>
        <v>751</v>
      </c>
    </row>
    <row r="35" spans="1:12" ht="12.75">
      <c r="A35" s="20" t="s">
        <v>43</v>
      </c>
      <c r="B35" s="9">
        <v>221</v>
      </c>
      <c r="C35" s="9">
        <v>0</v>
      </c>
      <c r="D35" s="9">
        <v>0</v>
      </c>
      <c r="E35" s="9">
        <v>4</v>
      </c>
      <c r="F35" s="9">
        <v>19</v>
      </c>
      <c r="G35" s="9">
        <v>35</v>
      </c>
      <c r="H35" s="9">
        <v>9</v>
      </c>
      <c r="I35" s="9">
        <v>56</v>
      </c>
      <c r="J35" s="9">
        <v>5</v>
      </c>
      <c r="K35" s="9">
        <v>3</v>
      </c>
      <c r="L35" s="10">
        <f t="shared" si="0"/>
        <v>352</v>
      </c>
    </row>
    <row r="36" spans="1:12" ht="12.75">
      <c r="A36" s="20" t="s">
        <v>44</v>
      </c>
      <c r="B36" s="9">
        <v>194</v>
      </c>
      <c r="C36" s="9">
        <v>1</v>
      </c>
      <c r="D36" s="9">
        <v>0</v>
      </c>
      <c r="E36" s="9">
        <v>7</v>
      </c>
      <c r="F36" s="9">
        <v>13</v>
      </c>
      <c r="G36" s="9">
        <v>188</v>
      </c>
      <c r="H36" s="9">
        <v>11</v>
      </c>
      <c r="I36" s="9">
        <v>112</v>
      </c>
      <c r="J36" s="9">
        <v>21</v>
      </c>
      <c r="K36" s="9">
        <v>6</v>
      </c>
      <c r="L36" s="10">
        <f t="shared" si="0"/>
        <v>553</v>
      </c>
    </row>
    <row r="37" spans="1:12" ht="12.75">
      <c r="A37" s="20" t="s">
        <v>45</v>
      </c>
      <c r="B37" s="9">
        <v>225</v>
      </c>
      <c r="C37" s="9">
        <v>0</v>
      </c>
      <c r="D37" s="9">
        <v>0</v>
      </c>
      <c r="E37" s="9">
        <v>5</v>
      </c>
      <c r="F37" s="9">
        <v>27</v>
      </c>
      <c r="G37" s="9">
        <v>310</v>
      </c>
      <c r="H37" s="9">
        <v>8</v>
      </c>
      <c r="I37" s="9">
        <v>188</v>
      </c>
      <c r="J37" s="9">
        <v>32</v>
      </c>
      <c r="K37" s="9">
        <v>9</v>
      </c>
      <c r="L37" s="10">
        <f t="shared" si="0"/>
        <v>804</v>
      </c>
    </row>
    <row r="38" spans="1:12" ht="12.75">
      <c r="A38" s="20" t="s">
        <v>46</v>
      </c>
      <c r="B38" s="9">
        <v>218</v>
      </c>
      <c r="C38" s="9">
        <v>0</v>
      </c>
      <c r="D38" s="9">
        <v>0</v>
      </c>
      <c r="E38" s="9">
        <v>2</v>
      </c>
      <c r="F38" s="9">
        <v>22</v>
      </c>
      <c r="G38" s="9">
        <v>300</v>
      </c>
      <c r="H38" s="9">
        <v>16</v>
      </c>
      <c r="I38" s="9">
        <v>174</v>
      </c>
      <c r="J38" s="9">
        <v>62</v>
      </c>
      <c r="K38" s="9">
        <v>1</v>
      </c>
      <c r="L38" s="10">
        <f t="shared" si="0"/>
        <v>795</v>
      </c>
    </row>
    <row r="39" spans="1:12" ht="12.75">
      <c r="A39" s="20" t="s">
        <v>47</v>
      </c>
      <c r="B39" s="9">
        <v>394</v>
      </c>
      <c r="C39" s="9">
        <v>0</v>
      </c>
      <c r="D39" s="9">
        <v>0</v>
      </c>
      <c r="E39" s="9">
        <v>8</v>
      </c>
      <c r="F39" s="9">
        <v>36</v>
      </c>
      <c r="G39" s="9">
        <v>319</v>
      </c>
      <c r="H39" s="9">
        <v>13</v>
      </c>
      <c r="I39" s="9">
        <v>183</v>
      </c>
      <c r="J39" s="9">
        <v>53</v>
      </c>
      <c r="K39" s="9">
        <v>7</v>
      </c>
      <c r="L39" s="10">
        <f t="shared" si="0"/>
        <v>1013</v>
      </c>
    </row>
    <row r="40" spans="1:12" ht="12.75">
      <c r="A40" s="20" t="s">
        <v>48</v>
      </c>
      <c r="B40" s="9">
        <v>533</v>
      </c>
      <c r="C40" s="9">
        <v>1</v>
      </c>
      <c r="D40" s="9">
        <v>0</v>
      </c>
      <c r="E40" s="9">
        <v>5</v>
      </c>
      <c r="F40" s="9">
        <v>33</v>
      </c>
      <c r="G40" s="9">
        <v>245</v>
      </c>
      <c r="H40" s="9">
        <v>14</v>
      </c>
      <c r="I40" s="9">
        <v>214</v>
      </c>
      <c r="J40" s="9">
        <v>67</v>
      </c>
      <c r="K40" s="9">
        <v>18</v>
      </c>
      <c r="L40" s="10">
        <f t="shared" si="0"/>
        <v>1130</v>
      </c>
    </row>
    <row r="41" spans="1:12" ht="12.75">
      <c r="A41" s="20" t="s">
        <v>49</v>
      </c>
      <c r="B41" s="9">
        <v>970</v>
      </c>
      <c r="C41" s="9">
        <v>0</v>
      </c>
      <c r="D41" s="9">
        <v>0</v>
      </c>
      <c r="E41" s="9">
        <v>2</v>
      </c>
      <c r="F41" s="9">
        <v>25</v>
      </c>
      <c r="G41" s="9">
        <v>113</v>
      </c>
      <c r="H41" s="9">
        <v>9</v>
      </c>
      <c r="I41" s="9">
        <v>109</v>
      </c>
      <c r="J41" s="9">
        <v>24</v>
      </c>
      <c r="K41" s="9">
        <v>26</v>
      </c>
      <c r="L41" s="10">
        <f t="shared" si="0"/>
        <v>1278</v>
      </c>
    </row>
    <row r="42" spans="1:12" ht="12.75">
      <c r="A42" s="20" t="s">
        <v>50</v>
      </c>
      <c r="B42" s="9">
        <v>369</v>
      </c>
      <c r="C42" s="9">
        <v>0</v>
      </c>
      <c r="D42" s="9">
        <v>0</v>
      </c>
      <c r="E42" s="9">
        <v>4</v>
      </c>
      <c r="F42" s="9">
        <v>23</v>
      </c>
      <c r="G42" s="9">
        <v>164</v>
      </c>
      <c r="H42" s="9">
        <v>10</v>
      </c>
      <c r="I42" s="9">
        <v>114</v>
      </c>
      <c r="J42" s="9">
        <v>31</v>
      </c>
      <c r="K42" s="9">
        <v>7</v>
      </c>
      <c r="L42" s="10">
        <f t="shared" si="0"/>
        <v>722</v>
      </c>
    </row>
    <row r="43" spans="1:12" ht="12.75">
      <c r="A43" s="20" t="s">
        <v>51</v>
      </c>
      <c r="B43" s="9">
        <v>9</v>
      </c>
      <c r="C43" s="9">
        <v>0</v>
      </c>
      <c r="D43" s="9">
        <v>0</v>
      </c>
      <c r="E43" s="9">
        <v>0</v>
      </c>
      <c r="F43" s="9">
        <v>1</v>
      </c>
      <c r="G43" s="9">
        <v>2</v>
      </c>
      <c r="H43" s="9">
        <v>0</v>
      </c>
      <c r="I43" s="9">
        <v>4</v>
      </c>
      <c r="J43" s="9">
        <v>0</v>
      </c>
      <c r="K43" s="9">
        <v>0</v>
      </c>
      <c r="L43" s="10">
        <f t="shared" si="0"/>
        <v>16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274</v>
      </c>
      <c r="C45" s="9">
        <v>1</v>
      </c>
      <c r="D45" s="9">
        <v>0</v>
      </c>
      <c r="E45" s="9">
        <v>4</v>
      </c>
      <c r="F45" s="9">
        <v>22</v>
      </c>
      <c r="G45" s="9">
        <v>261</v>
      </c>
      <c r="H45" s="9">
        <v>7</v>
      </c>
      <c r="I45" s="9">
        <v>367</v>
      </c>
      <c r="J45" s="9">
        <v>44</v>
      </c>
      <c r="K45" s="9">
        <v>5</v>
      </c>
      <c r="L45" s="10">
        <f t="shared" si="0"/>
        <v>985</v>
      </c>
    </row>
    <row r="46" spans="1:12" ht="12.75">
      <c r="A46" s="21" t="s">
        <v>19</v>
      </c>
      <c r="B46" s="11">
        <f aca="true" t="shared" si="1" ref="B46:L46">SUM(B15:B45)</f>
        <v>12624</v>
      </c>
      <c r="C46" s="11">
        <f t="shared" si="1"/>
        <v>26</v>
      </c>
      <c r="D46" s="11">
        <f t="shared" si="1"/>
        <v>0</v>
      </c>
      <c r="E46" s="11">
        <f t="shared" si="1"/>
        <v>163</v>
      </c>
      <c r="F46" s="11">
        <f t="shared" si="1"/>
        <v>731</v>
      </c>
      <c r="G46" s="11">
        <f t="shared" si="1"/>
        <v>5613</v>
      </c>
      <c r="H46" s="11">
        <f t="shared" si="1"/>
        <v>297</v>
      </c>
      <c r="I46" s="11">
        <f t="shared" si="1"/>
        <v>5429</v>
      </c>
      <c r="J46" s="11">
        <f t="shared" si="1"/>
        <v>1158</v>
      </c>
      <c r="K46" s="11">
        <f t="shared" si="1"/>
        <v>365</v>
      </c>
      <c r="L46" s="12">
        <f t="shared" si="1"/>
        <v>26406</v>
      </c>
    </row>
    <row r="47" spans="1:12" ht="13.5" thickBot="1">
      <c r="A47" s="22" t="s">
        <v>54</v>
      </c>
      <c r="B47" s="13">
        <f aca="true" t="shared" si="2" ref="B47:L47">(B46/$M13)</f>
        <v>407.2258064516129</v>
      </c>
      <c r="C47" s="13">
        <f t="shared" si="2"/>
        <v>0.8387096774193549</v>
      </c>
      <c r="D47" s="13">
        <f t="shared" si="2"/>
        <v>0</v>
      </c>
      <c r="E47" s="13">
        <f t="shared" si="2"/>
        <v>5.258064516129032</v>
      </c>
      <c r="F47" s="13">
        <f t="shared" si="2"/>
        <v>23.580645161290324</v>
      </c>
      <c r="G47" s="13">
        <f t="shared" si="2"/>
        <v>181.06451612903226</v>
      </c>
      <c r="H47" s="13">
        <f t="shared" si="2"/>
        <v>9.580645161290322</v>
      </c>
      <c r="I47" s="13">
        <f t="shared" si="2"/>
        <v>175.1290322580645</v>
      </c>
      <c r="J47" s="13">
        <f t="shared" si="2"/>
        <v>37.354838709677416</v>
      </c>
      <c r="K47" s="13">
        <f t="shared" si="2"/>
        <v>11.774193548387096</v>
      </c>
      <c r="L47" s="14">
        <f t="shared" si="2"/>
        <v>851.8064516129032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6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9.75" customHeight="1">
      <c r="A7" s="44"/>
      <c r="B7" s="44"/>
    </row>
    <row r="8" spans="1:2" ht="9" customHeight="1">
      <c r="A8" s="44"/>
      <c r="B8" s="4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2531</v>
      </c>
      <c r="C15" s="9">
        <v>11</v>
      </c>
      <c r="D15" s="9">
        <v>1</v>
      </c>
      <c r="E15" s="9">
        <v>30</v>
      </c>
      <c r="F15" s="9">
        <v>7</v>
      </c>
      <c r="G15" s="9">
        <v>1</v>
      </c>
      <c r="H15" s="9">
        <v>98</v>
      </c>
      <c r="I15" s="9">
        <v>1</v>
      </c>
      <c r="J15" s="9">
        <v>0</v>
      </c>
      <c r="K15" s="9">
        <v>14</v>
      </c>
      <c r="L15" s="10">
        <f>SUM(B15:K15)</f>
        <v>2694</v>
      </c>
    </row>
    <row r="16" spans="1:12" ht="12.75">
      <c r="A16" s="20" t="s">
        <v>24</v>
      </c>
      <c r="B16" s="9">
        <v>1560</v>
      </c>
      <c r="C16" s="9">
        <v>7</v>
      </c>
      <c r="D16" s="9">
        <v>1</v>
      </c>
      <c r="E16" s="9">
        <v>206</v>
      </c>
      <c r="F16" s="9">
        <v>20</v>
      </c>
      <c r="G16" s="9">
        <v>3</v>
      </c>
      <c r="H16" s="9">
        <v>101</v>
      </c>
      <c r="I16" s="9">
        <v>8</v>
      </c>
      <c r="J16" s="9">
        <v>0</v>
      </c>
      <c r="K16" s="9">
        <v>3</v>
      </c>
      <c r="L16" s="10">
        <f>SUM(B16:K16)</f>
        <v>1909</v>
      </c>
    </row>
    <row r="17" spans="1:12" ht="12.75">
      <c r="A17" s="20" t="s">
        <v>25</v>
      </c>
      <c r="B17" s="9">
        <v>1476</v>
      </c>
      <c r="C17" s="9">
        <v>5</v>
      </c>
      <c r="D17" s="9">
        <v>2</v>
      </c>
      <c r="E17" s="9">
        <v>172</v>
      </c>
      <c r="F17" s="9">
        <v>27</v>
      </c>
      <c r="G17" s="9">
        <v>7</v>
      </c>
      <c r="H17" s="9">
        <v>100</v>
      </c>
      <c r="I17" s="9">
        <v>21</v>
      </c>
      <c r="J17" s="9">
        <v>1</v>
      </c>
      <c r="K17" s="9">
        <v>4</v>
      </c>
      <c r="L17" s="10">
        <f aca="true" t="shared" si="0" ref="L17:L45">SUM(B17:K17)</f>
        <v>1815</v>
      </c>
    </row>
    <row r="18" spans="1:12" ht="12.75">
      <c r="A18" s="20" t="s">
        <v>26</v>
      </c>
      <c r="B18" s="9">
        <v>1682</v>
      </c>
      <c r="C18" s="9">
        <v>4</v>
      </c>
      <c r="D18" s="9">
        <v>0</v>
      </c>
      <c r="E18" s="9">
        <v>218</v>
      </c>
      <c r="F18" s="9">
        <v>25</v>
      </c>
      <c r="G18" s="9">
        <v>8</v>
      </c>
      <c r="H18" s="9">
        <v>115</v>
      </c>
      <c r="I18" s="9">
        <v>20</v>
      </c>
      <c r="J18" s="9">
        <v>3</v>
      </c>
      <c r="K18" s="9">
        <v>6</v>
      </c>
      <c r="L18" s="10">
        <f t="shared" si="0"/>
        <v>2081</v>
      </c>
    </row>
    <row r="19" spans="1:12" ht="12.75">
      <c r="A19" s="20" t="s">
        <v>27</v>
      </c>
      <c r="B19" s="9">
        <v>2309</v>
      </c>
      <c r="C19" s="9">
        <v>6</v>
      </c>
      <c r="D19" s="9">
        <v>0</v>
      </c>
      <c r="E19" s="9">
        <v>87</v>
      </c>
      <c r="F19" s="9">
        <v>14</v>
      </c>
      <c r="G19" s="9">
        <v>5</v>
      </c>
      <c r="H19" s="9">
        <v>111</v>
      </c>
      <c r="I19" s="9">
        <v>20</v>
      </c>
      <c r="J19" s="9">
        <v>0</v>
      </c>
      <c r="K19" s="9">
        <v>26</v>
      </c>
      <c r="L19" s="10">
        <f t="shared" si="0"/>
        <v>2578</v>
      </c>
    </row>
    <row r="20" spans="1:12" ht="12.75">
      <c r="A20" s="20" t="s">
        <v>28</v>
      </c>
      <c r="B20" s="9">
        <v>1912</v>
      </c>
      <c r="C20" s="9">
        <v>2</v>
      </c>
      <c r="D20" s="9">
        <v>0</v>
      </c>
      <c r="E20" s="9">
        <v>33</v>
      </c>
      <c r="F20" s="9">
        <v>4</v>
      </c>
      <c r="G20" s="9">
        <v>0</v>
      </c>
      <c r="H20" s="9">
        <v>81</v>
      </c>
      <c r="I20" s="9">
        <v>4</v>
      </c>
      <c r="J20" s="9">
        <v>0</v>
      </c>
      <c r="K20" s="9">
        <v>4</v>
      </c>
      <c r="L20" s="10">
        <f t="shared" si="0"/>
        <v>2040</v>
      </c>
    </row>
    <row r="21" spans="1:12" ht="12.75">
      <c r="A21" s="20" t="s">
        <v>29</v>
      </c>
      <c r="B21" s="9">
        <v>1447</v>
      </c>
      <c r="C21" s="9">
        <v>3</v>
      </c>
      <c r="D21" s="9">
        <v>0</v>
      </c>
      <c r="E21" s="9">
        <v>183</v>
      </c>
      <c r="F21" s="9">
        <v>28</v>
      </c>
      <c r="G21" s="9">
        <v>8</v>
      </c>
      <c r="H21" s="9">
        <v>98</v>
      </c>
      <c r="I21" s="9">
        <v>13</v>
      </c>
      <c r="J21" s="9">
        <v>0</v>
      </c>
      <c r="K21" s="9">
        <v>8</v>
      </c>
      <c r="L21" s="10">
        <f t="shared" si="0"/>
        <v>1788</v>
      </c>
    </row>
    <row r="22" spans="1:12" ht="12.75">
      <c r="A22" s="20" t="s">
        <v>30</v>
      </c>
      <c r="B22" s="9">
        <v>1312</v>
      </c>
      <c r="C22" s="9">
        <v>9</v>
      </c>
      <c r="D22" s="9">
        <v>1</v>
      </c>
      <c r="E22" s="9">
        <v>211</v>
      </c>
      <c r="F22" s="9">
        <v>22</v>
      </c>
      <c r="G22" s="9">
        <v>2</v>
      </c>
      <c r="H22" s="9">
        <v>105</v>
      </c>
      <c r="I22" s="9">
        <v>19</v>
      </c>
      <c r="J22" s="9">
        <v>1</v>
      </c>
      <c r="K22" s="9">
        <v>3</v>
      </c>
      <c r="L22" s="10">
        <f t="shared" si="0"/>
        <v>1685</v>
      </c>
    </row>
    <row r="23" spans="1:12" ht="12.75">
      <c r="A23" s="20" t="s">
        <v>31</v>
      </c>
      <c r="B23" s="9">
        <v>1447</v>
      </c>
      <c r="C23" s="9">
        <v>0</v>
      </c>
      <c r="D23" s="9">
        <v>0</v>
      </c>
      <c r="E23" s="9">
        <v>217</v>
      </c>
      <c r="F23" s="9">
        <v>16</v>
      </c>
      <c r="G23" s="9">
        <v>10</v>
      </c>
      <c r="H23" s="9">
        <v>112</v>
      </c>
      <c r="I23" s="9">
        <v>29</v>
      </c>
      <c r="J23" s="9">
        <v>7</v>
      </c>
      <c r="K23" s="9">
        <v>3</v>
      </c>
      <c r="L23" s="10">
        <f t="shared" si="0"/>
        <v>1841</v>
      </c>
    </row>
    <row r="24" spans="1:12" ht="12.75">
      <c r="A24" s="20" t="s">
        <v>32</v>
      </c>
      <c r="B24" s="9">
        <v>1427</v>
      </c>
      <c r="C24" s="9">
        <v>6</v>
      </c>
      <c r="D24" s="9">
        <v>0</v>
      </c>
      <c r="E24" s="9">
        <v>226</v>
      </c>
      <c r="F24" s="9">
        <v>20</v>
      </c>
      <c r="G24" s="9">
        <v>4</v>
      </c>
      <c r="H24" s="9">
        <v>105</v>
      </c>
      <c r="I24" s="9">
        <v>23</v>
      </c>
      <c r="J24" s="9">
        <v>6</v>
      </c>
      <c r="K24" s="9">
        <v>2</v>
      </c>
      <c r="L24" s="10">
        <f t="shared" si="0"/>
        <v>1819</v>
      </c>
    </row>
    <row r="25" spans="1:12" ht="12.75">
      <c r="A25" s="20" t="s">
        <v>33</v>
      </c>
      <c r="B25" s="9">
        <v>1870</v>
      </c>
      <c r="C25" s="9">
        <v>6</v>
      </c>
      <c r="D25" s="9">
        <v>0</v>
      </c>
      <c r="E25" s="9">
        <v>237</v>
      </c>
      <c r="F25" s="9">
        <v>33</v>
      </c>
      <c r="G25" s="9">
        <v>11</v>
      </c>
      <c r="H25" s="9">
        <v>106</v>
      </c>
      <c r="I25" s="9">
        <v>22</v>
      </c>
      <c r="J25" s="9">
        <v>3</v>
      </c>
      <c r="K25" s="9">
        <v>11</v>
      </c>
      <c r="L25" s="10">
        <f t="shared" si="0"/>
        <v>2299</v>
      </c>
    </row>
    <row r="26" spans="1:12" ht="12.75">
      <c r="A26" s="20" t="s">
        <v>34</v>
      </c>
      <c r="B26" s="9">
        <v>2535</v>
      </c>
      <c r="C26" s="9">
        <v>8</v>
      </c>
      <c r="D26" s="9">
        <v>1</v>
      </c>
      <c r="E26" s="9">
        <v>140</v>
      </c>
      <c r="F26" s="9">
        <v>15</v>
      </c>
      <c r="G26" s="9">
        <v>7</v>
      </c>
      <c r="H26" s="9">
        <v>105</v>
      </c>
      <c r="I26" s="9">
        <v>7</v>
      </c>
      <c r="J26" s="9">
        <v>1</v>
      </c>
      <c r="K26" s="9">
        <v>24</v>
      </c>
      <c r="L26" s="10">
        <f t="shared" si="0"/>
        <v>2843</v>
      </c>
    </row>
    <row r="27" spans="1:12" ht="12.75">
      <c r="A27" s="20" t="s">
        <v>35</v>
      </c>
      <c r="B27" s="9">
        <v>2211</v>
      </c>
      <c r="C27" s="9">
        <v>4</v>
      </c>
      <c r="D27" s="9">
        <v>0</v>
      </c>
      <c r="E27" s="9">
        <v>25</v>
      </c>
      <c r="F27" s="9">
        <v>5</v>
      </c>
      <c r="G27" s="9">
        <v>0</v>
      </c>
      <c r="H27" s="9">
        <v>91</v>
      </c>
      <c r="I27" s="9">
        <v>1</v>
      </c>
      <c r="J27" s="9">
        <v>3</v>
      </c>
      <c r="K27" s="9">
        <v>5</v>
      </c>
      <c r="L27" s="10">
        <f t="shared" si="0"/>
        <v>2345</v>
      </c>
    </row>
    <row r="28" spans="1:12" ht="12.75">
      <c r="A28" s="20" t="s">
        <v>36</v>
      </c>
      <c r="B28" s="9">
        <v>1515</v>
      </c>
      <c r="C28" s="9">
        <v>4</v>
      </c>
      <c r="D28" s="9">
        <v>0</v>
      </c>
      <c r="E28" s="9">
        <v>185</v>
      </c>
      <c r="F28" s="9">
        <v>25</v>
      </c>
      <c r="G28" s="9">
        <v>3</v>
      </c>
      <c r="H28" s="9">
        <v>102</v>
      </c>
      <c r="I28" s="9">
        <v>11</v>
      </c>
      <c r="J28" s="9">
        <v>4</v>
      </c>
      <c r="K28" s="9">
        <v>3</v>
      </c>
      <c r="L28" s="10">
        <f t="shared" si="0"/>
        <v>1852</v>
      </c>
    </row>
    <row r="29" spans="1:12" ht="12.75">
      <c r="A29" s="20" t="s">
        <v>37</v>
      </c>
      <c r="B29" s="9">
        <v>1419</v>
      </c>
      <c r="C29" s="9">
        <v>4</v>
      </c>
      <c r="D29" s="9">
        <v>0</v>
      </c>
      <c r="E29" s="9">
        <v>224</v>
      </c>
      <c r="F29" s="9">
        <v>32</v>
      </c>
      <c r="G29" s="9">
        <v>4</v>
      </c>
      <c r="H29" s="9">
        <v>108</v>
      </c>
      <c r="I29" s="9">
        <v>12</v>
      </c>
      <c r="J29" s="9">
        <v>3</v>
      </c>
      <c r="K29" s="9">
        <v>5</v>
      </c>
      <c r="L29" s="10">
        <f t="shared" si="0"/>
        <v>1811</v>
      </c>
    </row>
    <row r="30" spans="1:12" ht="12.75">
      <c r="A30" s="20" t="s">
        <v>38</v>
      </c>
      <c r="B30" s="9">
        <v>1436</v>
      </c>
      <c r="C30" s="9">
        <v>7</v>
      </c>
      <c r="D30" s="9">
        <v>1</v>
      </c>
      <c r="E30" s="9">
        <v>192</v>
      </c>
      <c r="F30" s="9">
        <v>41</v>
      </c>
      <c r="G30" s="9">
        <v>8</v>
      </c>
      <c r="H30" s="9">
        <v>104</v>
      </c>
      <c r="I30" s="9">
        <v>12</v>
      </c>
      <c r="J30" s="9">
        <v>0</v>
      </c>
      <c r="K30" s="9">
        <v>0</v>
      </c>
      <c r="L30" s="10">
        <f t="shared" si="0"/>
        <v>1801</v>
      </c>
    </row>
    <row r="31" spans="1:12" ht="12.75">
      <c r="A31" s="20" t="s">
        <v>39</v>
      </c>
      <c r="B31" s="9">
        <v>1326</v>
      </c>
      <c r="C31" s="9">
        <v>1</v>
      </c>
      <c r="D31" s="9">
        <v>0</v>
      </c>
      <c r="E31" s="9">
        <v>186</v>
      </c>
      <c r="F31" s="9">
        <v>31</v>
      </c>
      <c r="G31" s="9">
        <v>0</v>
      </c>
      <c r="H31" s="9">
        <v>114</v>
      </c>
      <c r="I31" s="9">
        <v>11</v>
      </c>
      <c r="J31" s="9">
        <v>1</v>
      </c>
      <c r="K31" s="9">
        <v>4</v>
      </c>
      <c r="L31" s="10">
        <f t="shared" si="0"/>
        <v>1674</v>
      </c>
    </row>
    <row r="32" spans="1:12" ht="12.75">
      <c r="A32" s="20" t="s">
        <v>40</v>
      </c>
      <c r="B32" s="9">
        <v>2014</v>
      </c>
      <c r="C32" s="9">
        <v>6</v>
      </c>
      <c r="D32" s="9">
        <v>0</v>
      </c>
      <c r="E32" s="9">
        <v>193</v>
      </c>
      <c r="F32" s="9">
        <v>39</v>
      </c>
      <c r="G32" s="9">
        <v>17</v>
      </c>
      <c r="H32" s="9">
        <v>105</v>
      </c>
      <c r="I32" s="9">
        <v>15</v>
      </c>
      <c r="J32" s="9">
        <v>1</v>
      </c>
      <c r="K32" s="9">
        <v>9</v>
      </c>
      <c r="L32" s="10">
        <f t="shared" si="0"/>
        <v>2399</v>
      </c>
    </row>
    <row r="33" spans="1:12" ht="12.75">
      <c r="A33" s="20" t="s">
        <v>41</v>
      </c>
      <c r="B33" s="9">
        <v>3060</v>
      </c>
      <c r="C33" s="9">
        <v>8</v>
      </c>
      <c r="D33" s="9">
        <v>0</v>
      </c>
      <c r="E33" s="9">
        <v>97</v>
      </c>
      <c r="F33" s="9">
        <v>17</v>
      </c>
      <c r="G33" s="9">
        <v>4</v>
      </c>
      <c r="H33" s="9">
        <v>121</v>
      </c>
      <c r="I33" s="9">
        <v>9</v>
      </c>
      <c r="J33" s="9">
        <v>3</v>
      </c>
      <c r="K33" s="9">
        <v>22</v>
      </c>
      <c r="L33" s="10">
        <f t="shared" si="0"/>
        <v>3341</v>
      </c>
    </row>
    <row r="34" spans="1:12" ht="12.75">
      <c r="A34" s="20" t="s">
        <v>42</v>
      </c>
      <c r="B34" s="9">
        <v>2834</v>
      </c>
      <c r="C34" s="9">
        <v>23</v>
      </c>
      <c r="D34" s="9">
        <v>0</v>
      </c>
      <c r="E34" s="9">
        <v>30</v>
      </c>
      <c r="F34" s="9">
        <v>1</v>
      </c>
      <c r="G34" s="9">
        <v>0</v>
      </c>
      <c r="H34" s="9">
        <v>66</v>
      </c>
      <c r="I34" s="9">
        <v>0</v>
      </c>
      <c r="J34" s="9">
        <v>0</v>
      </c>
      <c r="K34" s="9">
        <v>55</v>
      </c>
      <c r="L34" s="10">
        <f t="shared" si="0"/>
        <v>3009</v>
      </c>
    </row>
    <row r="35" spans="1:12" ht="12.75">
      <c r="A35" s="20" t="s">
        <v>43</v>
      </c>
      <c r="B35" s="9">
        <v>3052</v>
      </c>
      <c r="C35" s="9">
        <v>10</v>
      </c>
      <c r="D35" s="9">
        <v>0</v>
      </c>
      <c r="E35" s="9">
        <v>34</v>
      </c>
      <c r="F35" s="9">
        <v>6</v>
      </c>
      <c r="G35" s="9">
        <v>1</v>
      </c>
      <c r="H35" s="9">
        <v>92</v>
      </c>
      <c r="I35" s="9">
        <v>2</v>
      </c>
      <c r="J35" s="9">
        <v>0</v>
      </c>
      <c r="K35" s="9">
        <v>55</v>
      </c>
      <c r="L35" s="10">
        <f t="shared" si="0"/>
        <v>3252</v>
      </c>
    </row>
    <row r="36" spans="1:12" ht="12.75">
      <c r="A36" s="20" t="s">
        <v>44</v>
      </c>
      <c r="B36" s="9">
        <v>1582</v>
      </c>
      <c r="C36" s="9">
        <v>9</v>
      </c>
      <c r="D36" s="9">
        <v>1</v>
      </c>
      <c r="E36" s="9">
        <v>182</v>
      </c>
      <c r="F36" s="9">
        <v>49</v>
      </c>
      <c r="G36" s="9">
        <v>18</v>
      </c>
      <c r="H36" s="9">
        <v>103</v>
      </c>
      <c r="I36" s="9">
        <v>16</v>
      </c>
      <c r="J36" s="9">
        <v>0</v>
      </c>
      <c r="K36" s="9">
        <v>11</v>
      </c>
      <c r="L36" s="10">
        <f t="shared" si="0"/>
        <v>1971</v>
      </c>
    </row>
    <row r="37" spans="1:12" ht="12.75">
      <c r="A37" s="20" t="s">
        <v>45</v>
      </c>
      <c r="B37" s="9">
        <v>1381</v>
      </c>
      <c r="C37" s="9">
        <v>5</v>
      </c>
      <c r="D37" s="9">
        <v>0</v>
      </c>
      <c r="E37" s="9">
        <v>216</v>
      </c>
      <c r="F37" s="9">
        <v>47</v>
      </c>
      <c r="G37" s="9">
        <v>2</v>
      </c>
      <c r="H37" s="9">
        <v>106</v>
      </c>
      <c r="I37" s="9">
        <v>16</v>
      </c>
      <c r="J37" s="9">
        <v>2</v>
      </c>
      <c r="K37" s="9">
        <v>6</v>
      </c>
      <c r="L37" s="10">
        <f t="shared" si="0"/>
        <v>1781</v>
      </c>
    </row>
    <row r="38" spans="1:12" ht="12.75">
      <c r="A38" s="20" t="s">
        <v>46</v>
      </c>
      <c r="B38" s="9">
        <v>1409</v>
      </c>
      <c r="C38" s="9">
        <v>5</v>
      </c>
      <c r="D38" s="9">
        <v>1</v>
      </c>
      <c r="E38" s="9">
        <v>209</v>
      </c>
      <c r="F38" s="9">
        <v>43</v>
      </c>
      <c r="G38" s="9">
        <v>7</v>
      </c>
      <c r="H38" s="9">
        <v>110</v>
      </c>
      <c r="I38" s="9">
        <v>19</v>
      </c>
      <c r="J38" s="9">
        <v>1</v>
      </c>
      <c r="K38" s="9">
        <v>5</v>
      </c>
      <c r="L38" s="10">
        <f t="shared" si="0"/>
        <v>1809</v>
      </c>
    </row>
    <row r="39" spans="1:12" ht="12.75">
      <c r="A39" s="20" t="s">
        <v>47</v>
      </c>
      <c r="B39" s="9">
        <v>1766</v>
      </c>
      <c r="C39" s="9">
        <v>7</v>
      </c>
      <c r="D39" s="9">
        <v>0</v>
      </c>
      <c r="E39" s="9">
        <v>222</v>
      </c>
      <c r="F39" s="9">
        <v>38</v>
      </c>
      <c r="G39" s="9">
        <v>4</v>
      </c>
      <c r="H39" s="9">
        <v>117</v>
      </c>
      <c r="I39" s="9">
        <v>17</v>
      </c>
      <c r="J39" s="9">
        <v>0</v>
      </c>
      <c r="K39" s="9">
        <v>9</v>
      </c>
      <c r="L39" s="10">
        <f t="shared" si="0"/>
        <v>2180</v>
      </c>
    </row>
    <row r="40" spans="1:12" ht="12.75">
      <c r="A40" s="20" t="s">
        <v>48</v>
      </c>
      <c r="B40" s="9">
        <v>1796</v>
      </c>
      <c r="C40" s="9">
        <v>3</v>
      </c>
      <c r="D40" s="9">
        <v>0</v>
      </c>
      <c r="E40" s="9">
        <v>98</v>
      </c>
      <c r="F40" s="9">
        <v>12</v>
      </c>
      <c r="G40" s="9">
        <v>2</v>
      </c>
      <c r="H40" s="9">
        <v>82</v>
      </c>
      <c r="I40" s="9">
        <v>7</v>
      </c>
      <c r="J40" s="9">
        <v>3</v>
      </c>
      <c r="K40" s="9">
        <v>0</v>
      </c>
      <c r="L40" s="10">
        <f t="shared" si="0"/>
        <v>2003</v>
      </c>
    </row>
    <row r="41" spans="1:12" ht="12.75">
      <c r="A41" s="20" t="s">
        <v>49</v>
      </c>
      <c r="B41" s="9">
        <v>1957</v>
      </c>
      <c r="C41" s="9">
        <v>8</v>
      </c>
      <c r="D41" s="9">
        <v>0</v>
      </c>
      <c r="E41" s="9">
        <v>30</v>
      </c>
      <c r="F41" s="9">
        <v>3</v>
      </c>
      <c r="G41" s="9">
        <v>1</v>
      </c>
      <c r="H41" s="9">
        <v>72</v>
      </c>
      <c r="I41" s="9">
        <v>0</v>
      </c>
      <c r="J41" s="9">
        <v>0</v>
      </c>
      <c r="K41" s="9">
        <v>3</v>
      </c>
      <c r="L41" s="10">
        <f t="shared" si="0"/>
        <v>2074</v>
      </c>
    </row>
    <row r="42" spans="1:12" ht="12.75">
      <c r="A42" s="20" t="s">
        <v>50</v>
      </c>
      <c r="B42" s="9">
        <v>1203</v>
      </c>
      <c r="C42" s="9">
        <v>2</v>
      </c>
      <c r="D42" s="9">
        <v>0</v>
      </c>
      <c r="E42" s="9">
        <v>142</v>
      </c>
      <c r="F42" s="9">
        <v>24</v>
      </c>
      <c r="G42" s="9">
        <v>5</v>
      </c>
      <c r="H42" s="9">
        <v>77</v>
      </c>
      <c r="I42" s="9">
        <v>11</v>
      </c>
      <c r="J42" s="9">
        <v>6</v>
      </c>
      <c r="K42" s="9">
        <v>2</v>
      </c>
      <c r="L42" s="10">
        <f t="shared" si="0"/>
        <v>1472</v>
      </c>
    </row>
    <row r="43" spans="1:12" ht="12.75">
      <c r="A43" s="20" t="s">
        <v>51</v>
      </c>
      <c r="B43" s="9">
        <v>1263</v>
      </c>
      <c r="C43" s="9">
        <v>1</v>
      </c>
      <c r="D43" s="9">
        <v>0</v>
      </c>
      <c r="E43" s="9">
        <v>165</v>
      </c>
      <c r="F43" s="9">
        <v>24</v>
      </c>
      <c r="G43" s="9">
        <v>5</v>
      </c>
      <c r="H43" s="9">
        <v>82</v>
      </c>
      <c r="I43" s="9">
        <v>24</v>
      </c>
      <c r="J43" s="9">
        <v>3</v>
      </c>
      <c r="K43" s="9">
        <v>4</v>
      </c>
      <c r="L43" s="10">
        <f t="shared" si="0"/>
        <v>1571</v>
      </c>
    </row>
    <row r="44" spans="1:12" ht="12.75">
      <c r="A44" s="20" t="s">
        <v>52</v>
      </c>
      <c r="B44" s="9">
        <v>1413</v>
      </c>
      <c r="C44" s="9">
        <v>5</v>
      </c>
      <c r="D44" s="9">
        <v>1</v>
      </c>
      <c r="E44" s="9">
        <v>212</v>
      </c>
      <c r="F44" s="9">
        <v>11</v>
      </c>
      <c r="G44" s="9">
        <v>5</v>
      </c>
      <c r="H44" s="9">
        <v>77</v>
      </c>
      <c r="I44" s="9">
        <v>10</v>
      </c>
      <c r="J44" s="9">
        <v>2</v>
      </c>
      <c r="K44" s="9">
        <v>10</v>
      </c>
      <c r="L44" s="10">
        <f t="shared" si="0"/>
        <v>1746</v>
      </c>
    </row>
    <row r="45" spans="1:12" ht="13.5" thickBot="1">
      <c r="A45" s="20" t="s">
        <v>53</v>
      </c>
      <c r="B45" s="9">
        <v>1462</v>
      </c>
      <c r="C45" s="9">
        <v>3</v>
      </c>
      <c r="D45" s="9">
        <v>0</v>
      </c>
      <c r="E45" s="9">
        <v>189</v>
      </c>
      <c r="F45" s="9">
        <v>22</v>
      </c>
      <c r="G45" s="9">
        <v>7</v>
      </c>
      <c r="H45" s="9">
        <v>74</v>
      </c>
      <c r="I45" s="9">
        <v>21</v>
      </c>
      <c r="J45" s="9">
        <v>0</v>
      </c>
      <c r="K45" s="9">
        <v>2</v>
      </c>
      <c r="L45" s="10">
        <f t="shared" si="0"/>
        <v>1780</v>
      </c>
    </row>
    <row r="46" spans="1:12" ht="12.75">
      <c r="A46" s="21" t="s">
        <v>19</v>
      </c>
      <c r="B46" s="11">
        <f aca="true" t="shared" si="1" ref="B46:J46">SUM(B15:B45)</f>
        <v>55607</v>
      </c>
      <c r="C46" s="11">
        <f t="shared" si="1"/>
        <v>182</v>
      </c>
      <c r="D46" s="11">
        <f t="shared" si="1"/>
        <v>10</v>
      </c>
      <c r="E46" s="11">
        <f t="shared" si="1"/>
        <v>4791</v>
      </c>
      <c r="F46" s="11">
        <f t="shared" si="1"/>
        <v>701</v>
      </c>
      <c r="G46" s="11">
        <f t="shared" si="1"/>
        <v>159</v>
      </c>
      <c r="H46" s="11">
        <f t="shared" si="1"/>
        <v>3040</v>
      </c>
      <c r="I46" s="11">
        <f t="shared" si="1"/>
        <v>401</v>
      </c>
      <c r="J46" s="11">
        <f t="shared" si="1"/>
        <v>54</v>
      </c>
      <c r="K46" s="11">
        <f>SUM(K15:K45)</f>
        <v>318</v>
      </c>
      <c r="L46" s="12">
        <f>SUM(L15:L45)</f>
        <v>65263</v>
      </c>
    </row>
    <row r="47" spans="1:12" ht="13.5" thickBot="1">
      <c r="A47" s="22" t="s">
        <v>54</v>
      </c>
      <c r="B47" s="13">
        <f aca="true" t="shared" si="2" ref="B47:K47">(B46/$M13)</f>
        <v>1793.774193548387</v>
      </c>
      <c r="C47" s="13">
        <f t="shared" si="2"/>
        <v>5.870967741935484</v>
      </c>
      <c r="D47" s="13">
        <f t="shared" si="2"/>
        <v>0.3225806451612903</v>
      </c>
      <c r="E47" s="13">
        <f t="shared" si="2"/>
        <v>154.5483870967742</v>
      </c>
      <c r="F47" s="13">
        <f t="shared" si="2"/>
        <v>22.612903225806452</v>
      </c>
      <c r="G47" s="13">
        <f t="shared" si="2"/>
        <v>5.129032258064516</v>
      </c>
      <c r="H47" s="13">
        <f t="shared" si="2"/>
        <v>98.06451612903226</v>
      </c>
      <c r="I47" s="13">
        <f t="shared" si="2"/>
        <v>12.935483870967742</v>
      </c>
      <c r="J47" s="13">
        <f t="shared" si="2"/>
        <v>1.7419354838709677</v>
      </c>
      <c r="K47" s="13">
        <f t="shared" si="2"/>
        <v>10.258064516129032</v>
      </c>
      <c r="L47" s="14">
        <f>SUM(B47:K47)</f>
        <v>2105.258064516129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10.5" customHeight="1">
      <c r="A7" s="44"/>
      <c r="B7" s="44"/>
    </row>
    <row r="8" spans="1:2" ht="9.75" customHeight="1">
      <c r="A8" s="44"/>
      <c r="B8" s="4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1247</v>
      </c>
      <c r="C15" s="9">
        <v>13</v>
      </c>
      <c r="D15" s="9">
        <v>0</v>
      </c>
      <c r="E15" s="9">
        <v>12</v>
      </c>
      <c r="F15" s="9">
        <v>12</v>
      </c>
      <c r="G15" s="9">
        <v>19</v>
      </c>
      <c r="H15" s="9">
        <v>18</v>
      </c>
      <c r="I15" s="9">
        <v>32</v>
      </c>
      <c r="J15" s="9">
        <v>13</v>
      </c>
      <c r="K15" s="9">
        <v>10</v>
      </c>
      <c r="L15" s="10">
        <f aca="true" t="shared" si="0" ref="L15:L45">SUM(B15:K15)</f>
        <v>1376</v>
      </c>
      <c r="M15" s="23" t="s">
        <v>59</v>
      </c>
    </row>
    <row r="16" spans="1:13" ht="12.75">
      <c r="A16" s="20" t="s">
        <v>24</v>
      </c>
      <c r="B16" s="9">
        <v>657</v>
      </c>
      <c r="C16" s="9">
        <v>0</v>
      </c>
      <c r="D16" s="9">
        <v>0</v>
      </c>
      <c r="E16" s="9">
        <v>50</v>
      </c>
      <c r="F16" s="9">
        <v>19</v>
      </c>
      <c r="G16" s="9">
        <v>13</v>
      </c>
      <c r="H16" s="9">
        <v>28</v>
      </c>
      <c r="I16" s="9">
        <v>30</v>
      </c>
      <c r="J16" s="9">
        <v>22</v>
      </c>
      <c r="K16" s="9">
        <v>3</v>
      </c>
      <c r="L16" s="10">
        <f t="shared" si="0"/>
        <v>822</v>
      </c>
      <c r="M16" s="28"/>
    </row>
    <row r="17" spans="1:13" ht="12.75">
      <c r="A17" s="20" t="s">
        <v>25</v>
      </c>
      <c r="B17" s="9">
        <v>613</v>
      </c>
      <c r="C17" s="9">
        <v>4</v>
      </c>
      <c r="D17" s="9">
        <v>0</v>
      </c>
      <c r="E17" s="9">
        <v>49</v>
      </c>
      <c r="F17" s="9">
        <v>13</v>
      </c>
      <c r="G17" s="9">
        <v>24</v>
      </c>
      <c r="H17" s="9">
        <v>28</v>
      </c>
      <c r="I17" s="9">
        <v>71</v>
      </c>
      <c r="J17" s="9">
        <v>29</v>
      </c>
      <c r="K17" s="9">
        <v>0</v>
      </c>
      <c r="L17" s="10">
        <f t="shared" si="0"/>
        <v>831</v>
      </c>
      <c r="M17" s="28"/>
    </row>
    <row r="18" spans="1:13" ht="12.75">
      <c r="A18" s="20" t="s">
        <v>26</v>
      </c>
      <c r="B18" s="9">
        <v>762</v>
      </c>
      <c r="C18" s="9">
        <v>11</v>
      </c>
      <c r="D18" s="9">
        <v>0</v>
      </c>
      <c r="E18" s="9">
        <v>55</v>
      </c>
      <c r="F18" s="9">
        <v>23</v>
      </c>
      <c r="G18" s="9">
        <v>23</v>
      </c>
      <c r="H18" s="9">
        <v>27</v>
      </c>
      <c r="I18" s="9">
        <v>59</v>
      </c>
      <c r="J18" s="9">
        <v>20</v>
      </c>
      <c r="K18" s="9">
        <v>1</v>
      </c>
      <c r="L18" s="10">
        <f t="shared" si="0"/>
        <v>981</v>
      </c>
      <c r="M18" s="28"/>
    </row>
    <row r="19" spans="1:13" ht="12.75">
      <c r="A19" s="20" t="s">
        <v>27</v>
      </c>
      <c r="B19" s="9">
        <v>737</v>
      </c>
      <c r="C19" s="9">
        <v>3</v>
      </c>
      <c r="D19" s="9">
        <v>0</v>
      </c>
      <c r="E19" s="9">
        <v>43</v>
      </c>
      <c r="F19" s="9">
        <v>12</v>
      </c>
      <c r="G19" s="9">
        <v>7</v>
      </c>
      <c r="H19" s="9">
        <v>21</v>
      </c>
      <c r="I19" s="9">
        <v>47</v>
      </c>
      <c r="J19" s="9">
        <v>41</v>
      </c>
      <c r="K19" s="9">
        <v>8</v>
      </c>
      <c r="L19" s="10">
        <f t="shared" si="0"/>
        <v>919</v>
      </c>
      <c r="M19" s="28"/>
    </row>
    <row r="20" spans="1:13" ht="12.75">
      <c r="A20" s="20" t="s">
        <v>28</v>
      </c>
      <c r="B20" s="9">
        <v>771</v>
      </c>
      <c r="C20" s="9">
        <v>6</v>
      </c>
      <c r="D20" s="9">
        <v>0</v>
      </c>
      <c r="E20" s="9">
        <v>15</v>
      </c>
      <c r="F20" s="9">
        <v>13</v>
      </c>
      <c r="G20" s="9">
        <v>24</v>
      </c>
      <c r="H20" s="9">
        <v>23</v>
      </c>
      <c r="I20" s="9">
        <v>42</v>
      </c>
      <c r="J20" s="9">
        <v>29</v>
      </c>
      <c r="K20" s="9">
        <v>0</v>
      </c>
      <c r="L20" s="10">
        <f t="shared" si="0"/>
        <v>923</v>
      </c>
      <c r="M20" s="28"/>
    </row>
    <row r="21" spans="1:13" ht="12.75">
      <c r="A21" s="20" t="s">
        <v>29</v>
      </c>
      <c r="B21" s="9">
        <v>545</v>
      </c>
      <c r="C21" s="9">
        <v>0</v>
      </c>
      <c r="D21" s="9">
        <v>0</v>
      </c>
      <c r="E21" s="9">
        <v>45</v>
      </c>
      <c r="F21" s="9">
        <v>16</v>
      </c>
      <c r="G21" s="9">
        <v>17</v>
      </c>
      <c r="H21" s="9">
        <v>24</v>
      </c>
      <c r="I21" s="9">
        <v>59</v>
      </c>
      <c r="J21" s="9">
        <v>20</v>
      </c>
      <c r="K21" s="9">
        <v>7</v>
      </c>
      <c r="L21" s="10">
        <f t="shared" si="0"/>
        <v>733</v>
      </c>
      <c r="M21" s="28"/>
    </row>
    <row r="22" spans="1:13" ht="12.75">
      <c r="A22" s="20" t="s">
        <v>30</v>
      </c>
      <c r="B22" s="9">
        <v>563</v>
      </c>
      <c r="C22" s="9">
        <v>6</v>
      </c>
      <c r="D22" s="9">
        <v>0</v>
      </c>
      <c r="E22" s="9">
        <v>64</v>
      </c>
      <c r="F22" s="9">
        <v>13</v>
      </c>
      <c r="G22" s="9">
        <v>23</v>
      </c>
      <c r="H22" s="9">
        <v>23</v>
      </c>
      <c r="I22" s="9">
        <v>71</v>
      </c>
      <c r="J22" s="9">
        <v>34</v>
      </c>
      <c r="K22" s="9">
        <v>1</v>
      </c>
      <c r="L22" s="10">
        <f t="shared" si="0"/>
        <v>798</v>
      </c>
      <c r="M22" s="28"/>
    </row>
    <row r="23" spans="1:13" ht="12.75">
      <c r="A23" s="20" t="s">
        <v>31</v>
      </c>
      <c r="B23" s="9">
        <v>546</v>
      </c>
      <c r="C23" s="9">
        <v>3</v>
      </c>
      <c r="D23" s="9">
        <v>0</v>
      </c>
      <c r="E23" s="9">
        <v>51</v>
      </c>
      <c r="F23" s="9">
        <v>20</v>
      </c>
      <c r="G23" s="9">
        <v>31</v>
      </c>
      <c r="H23" s="9">
        <v>24</v>
      </c>
      <c r="I23" s="9">
        <v>95</v>
      </c>
      <c r="J23" s="9">
        <v>22</v>
      </c>
      <c r="K23" s="9">
        <v>1</v>
      </c>
      <c r="L23" s="10">
        <f t="shared" si="0"/>
        <v>793</v>
      </c>
      <c r="M23" s="28"/>
    </row>
    <row r="24" spans="1:13" ht="12.75">
      <c r="A24" s="20" t="s">
        <v>32</v>
      </c>
      <c r="B24" s="9">
        <v>624</v>
      </c>
      <c r="C24" s="9">
        <v>4</v>
      </c>
      <c r="D24" s="9">
        <v>0</v>
      </c>
      <c r="E24" s="9">
        <v>57</v>
      </c>
      <c r="F24" s="9">
        <v>16</v>
      </c>
      <c r="G24" s="9">
        <v>45</v>
      </c>
      <c r="H24" s="9">
        <v>28</v>
      </c>
      <c r="I24" s="9">
        <v>98</v>
      </c>
      <c r="J24" s="9">
        <v>27</v>
      </c>
      <c r="K24" s="9">
        <v>6</v>
      </c>
      <c r="L24" s="10">
        <f t="shared" si="0"/>
        <v>905</v>
      </c>
      <c r="M24" s="28"/>
    </row>
    <row r="25" spans="1:13" ht="12.75">
      <c r="A25" s="20" t="s">
        <v>33</v>
      </c>
      <c r="B25" s="9">
        <v>831</v>
      </c>
      <c r="C25" s="9">
        <v>9</v>
      </c>
      <c r="D25" s="9">
        <v>0</v>
      </c>
      <c r="E25" s="9">
        <v>44</v>
      </c>
      <c r="F25" s="9">
        <v>19</v>
      </c>
      <c r="G25" s="9">
        <v>28</v>
      </c>
      <c r="H25" s="9">
        <v>24</v>
      </c>
      <c r="I25" s="9">
        <v>88</v>
      </c>
      <c r="J25" s="9">
        <v>27</v>
      </c>
      <c r="K25" s="9">
        <v>7</v>
      </c>
      <c r="L25" s="10">
        <f t="shared" si="0"/>
        <v>1077</v>
      </c>
      <c r="M25" s="28"/>
    </row>
    <row r="26" spans="1:13" ht="12.75">
      <c r="A26" s="20" t="s">
        <v>34</v>
      </c>
      <c r="B26" s="9">
        <v>749</v>
      </c>
      <c r="C26" s="9">
        <v>8</v>
      </c>
      <c r="D26" s="9">
        <v>0</v>
      </c>
      <c r="E26" s="9">
        <v>47</v>
      </c>
      <c r="F26" s="9">
        <v>15</v>
      </c>
      <c r="G26" s="9">
        <v>23</v>
      </c>
      <c r="H26" s="9">
        <v>17</v>
      </c>
      <c r="I26" s="9">
        <v>77</v>
      </c>
      <c r="J26" s="9">
        <v>35</v>
      </c>
      <c r="K26" s="9">
        <v>1</v>
      </c>
      <c r="L26" s="10">
        <f t="shared" si="0"/>
        <v>972</v>
      </c>
      <c r="M26" s="28"/>
    </row>
    <row r="27" spans="1:13" ht="12.75">
      <c r="A27" s="20" t="s">
        <v>35</v>
      </c>
      <c r="B27" s="9">
        <v>658</v>
      </c>
      <c r="C27" s="9">
        <v>4</v>
      </c>
      <c r="D27" s="9">
        <v>0</v>
      </c>
      <c r="E27" s="9">
        <v>8</v>
      </c>
      <c r="F27" s="9">
        <v>11</v>
      </c>
      <c r="G27" s="9">
        <v>22</v>
      </c>
      <c r="H27" s="9">
        <v>18</v>
      </c>
      <c r="I27" s="9">
        <v>51</v>
      </c>
      <c r="J27" s="9">
        <v>11</v>
      </c>
      <c r="K27" s="9">
        <v>0</v>
      </c>
      <c r="L27" s="10">
        <f t="shared" si="0"/>
        <v>783</v>
      </c>
      <c r="M27" s="28"/>
    </row>
    <row r="28" spans="1:12" ht="12.75">
      <c r="A28" s="20">
        <v>14</v>
      </c>
      <c r="B28" s="9">
        <v>546</v>
      </c>
      <c r="C28" s="9">
        <v>2</v>
      </c>
      <c r="D28" s="9">
        <v>0</v>
      </c>
      <c r="E28" s="9">
        <v>23</v>
      </c>
      <c r="F28" s="9">
        <v>15</v>
      </c>
      <c r="G28" s="9">
        <v>15</v>
      </c>
      <c r="H28" s="9">
        <v>26</v>
      </c>
      <c r="I28" s="9">
        <v>66</v>
      </c>
      <c r="J28" s="9">
        <v>21</v>
      </c>
      <c r="K28" s="9">
        <v>1</v>
      </c>
      <c r="L28" s="10">
        <f t="shared" si="0"/>
        <v>715</v>
      </c>
    </row>
    <row r="29" spans="1:12" ht="12.75">
      <c r="A29" s="20" t="s">
        <v>37</v>
      </c>
      <c r="B29" s="9">
        <v>528</v>
      </c>
      <c r="C29" s="9">
        <v>4</v>
      </c>
      <c r="D29" s="9">
        <v>0</v>
      </c>
      <c r="E29" s="9">
        <v>56</v>
      </c>
      <c r="F29" s="9">
        <v>12</v>
      </c>
      <c r="G29" s="9">
        <v>24</v>
      </c>
      <c r="H29" s="9">
        <v>24</v>
      </c>
      <c r="I29" s="9">
        <v>83</v>
      </c>
      <c r="J29" s="9">
        <v>45</v>
      </c>
      <c r="K29" s="9">
        <v>0</v>
      </c>
      <c r="L29" s="10">
        <f t="shared" si="0"/>
        <v>776</v>
      </c>
    </row>
    <row r="30" spans="1:12" ht="12.75">
      <c r="A30" s="20" t="s">
        <v>38</v>
      </c>
      <c r="B30" s="9">
        <v>466</v>
      </c>
      <c r="C30" s="9">
        <v>2</v>
      </c>
      <c r="D30" s="9">
        <v>0</v>
      </c>
      <c r="E30" s="9">
        <v>42</v>
      </c>
      <c r="F30" s="9">
        <v>14</v>
      </c>
      <c r="G30" s="9">
        <v>12</v>
      </c>
      <c r="H30" s="9">
        <v>25</v>
      </c>
      <c r="I30" s="9">
        <v>62</v>
      </c>
      <c r="J30" s="9">
        <v>56</v>
      </c>
      <c r="K30" s="9">
        <v>0</v>
      </c>
      <c r="L30" s="10">
        <f t="shared" si="0"/>
        <v>679</v>
      </c>
    </row>
    <row r="31" spans="1:12" ht="12.75">
      <c r="A31" s="20" t="s">
        <v>39</v>
      </c>
      <c r="B31" s="9">
        <v>559</v>
      </c>
      <c r="C31" s="9">
        <v>1</v>
      </c>
      <c r="D31" s="9">
        <v>0</v>
      </c>
      <c r="E31" s="9">
        <v>46</v>
      </c>
      <c r="F31" s="9">
        <v>10</v>
      </c>
      <c r="G31" s="9">
        <v>30</v>
      </c>
      <c r="H31" s="9">
        <v>25</v>
      </c>
      <c r="I31" s="9">
        <v>64</v>
      </c>
      <c r="J31" s="9">
        <v>41</v>
      </c>
      <c r="K31" s="9">
        <v>1</v>
      </c>
      <c r="L31" s="10">
        <f t="shared" si="0"/>
        <v>777</v>
      </c>
    </row>
    <row r="32" spans="1:12" ht="12.75">
      <c r="A32" s="20" t="s">
        <v>40</v>
      </c>
      <c r="B32" s="9">
        <v>811</v>
      </c>
      <c r="C32" s="9">
        <v>3</v>
      </c>
      <c r="D32" s="9">
        <v>0</v>
      </c>
      <c r="E32" s="9">
        <v>60</v>
      </c>
      <c r="F32" s="9">
        <v>19</v>
      </c>
      <c r="G32" s="9">
        <v>24</v>
      </c>
      <c r="H32" s="9">
        <v>30</v>
      </c>
      <c r="I32" s="9">
        <v>63</v>
      </c>
      <c r="J32" s="9">
        <v>33</v>
      </c>
      <c r="K32" s="9">
        <v>1</v>
      </c>
      <c r="L32" s="10">
        <f t="shared" si="0"/>
        <v>1044</v>
      </c>
    </row>
    <row r="33" spans="1:12" ht="12.75">
      <c r="A33" s="20" t="s">
        <v>41</v>
      </c>
      <c r="B33" s="9">
        <v>913</v>
      </c>
      <c r="C33" s="9">
        <v>7</v>
      </c>
      <c r="D33" s="9">
        <v>0</v>
      </c>
      <c r="E33" s="9">
        <v>45</v>
      </c>
      <c r="F33" s="9">
        <v>11</v>
      </c>
      <c r="G33" s="9">
        <v>20</v>
      </c>
      <c r="H33" s="9">
        <v>23</v>
      </c>
      <c r="I33" s="9">
        <v>60</v>
      </c>
      <c r="J33" s="9">
        <v>39</v>
      </c>
      <c r="K33" s="9">
        <v>3</v>
      </c>
      <c r="L33" s="10">
        <f t="shared" si="0"/>
        <v>1121</v>
      </c>
    </row>
    <row r="34" spans="1:12" ht="12.75">
      <c r="A34" s="20" t="s">
        <v>42</v>
      </c>
      <c r="B34" s="9">
        <v>932</v>
      </c>
      <c r="C34" s="9">
        <v>13</v>
      </c>
      <c r="D34" s="9">
        <v>0</v>
      </c>
      <c r="E34" s="9">
        <v>8</v>
      </c>
      <c r="F34" s="9">
        <v>11</v>
      </c>
      <c r="G34" s="9">
        <v>9</v>
      </c>
      <c r="H34" s="9">
        <v>17</v>
      </c>
      <c r="I34" s="9">
        <v>55</v>
      </c>
      <c r="J34" s="9">
        <v>50</v>
      </c>
      <c r="K34" s="9">
        <v>4</v>
      </c>
      <c r="L34" s="10">
        <f t="shared" si="0"/>
        <v>1099</v>
      </c>
    </row>
    <row r="35" spans="1:12" ht="12.75">
      <c r="A35" s="20" t="s">
        <v>43</v>
      </c>
      <c r="B35" s="9">
        <v>970</v>
      </c>
      <c r="C35" s="9">
        <v>6</v>
      </c>
      <c r="D35" s="9">
        <v>0</v>
      </c>
      <c r="E35" s="9">
        <v>13</v>
      </c>
      <c r="F35" s="9">
        <v>11</v>
      </c>
      <c r="G35" s="9">
        <v>16</v>
      </c>
      <c r="H35" s="9">
        <v>24</v>
      </c>
      <c r="I35" s="9">
        <v>40</v>
      </c>
      <c r="J35" s="9">
        <v>34</v>
      </c>
      <c r="K35" s="9">
        <v>0</v>
      </c>
      <c r="L35" s="10">
        <f t="shared" si="0"/>
        <v>1114</v>
      </c>
    </row>
    <row r="36" spans="1:12" ht="12.75">
      <c r="A36" s="20" t="s">
        <v>44</v>
      </c>
      <c r="B36" s="9">
        <v>597</v>
      </c>
      <c r="C36" s="9">
        <v>6</v>
      </c>
      <c r="D36" s="9">
        <v>0</v>
      </c>
      <c r="E36" s="9">
        <v>28</v>
      </c>
      <c r="F36" s="9">
        <v>19</v>
      </c>
      <c r="G36" s="9">
        <v>17</v>
      </c>
      <c r="H36" s="9">
        <v>31</v>
      </c>
      <c r="I36" s="9">
        <v>59</v>
      </c>
      <c r="J36" s="9">
        <v>64</v>
      </c>
      <c r="K36" s="9">
        <v>0</v>
      </c>
      <c r="L36" s="10">
        <f t="shared" si="0"/>
        <v>821</v>
      </c>
    </row>
    <row r="37" spans="1:12" ht="12.75">
      <c r="A37" s="20" t="s">
        <v>45</v>
      </c>
      <c r="B37" s="9">
        <v>526</v>
      </c>
      <c r="C37" s="9">
        <v>3</v>
      </c>
      <c r="D37" s="9">
        <v>0</v>
      </c>
      <c r="E37" s="9">
        <v>37</v>
      </c>
      <c r="F37" s="9">
        <v>12</v>
      </c>
      <c r="G37" s="9">
        <v>28</v>
      </c>
      <c r="H37" s="9">
        <v>38</v>
      </c>
      <c r="I37" s="9">
        <v>74</v>
      </c>
      <c r="J37" s="9">
        <v>60</v>
      </c>
      <c r="K37" s="9">
        <v>1</v>
      </c>
      <c r="L37" s="10">
        <f t="shared" si="0"/>
        <v>779</v>
      </c>
    </row>
    <row r="38" spans="1:12" ht="12.75">
      <c r="A38" s="20" t="s">
        <v>46</v>
      </c>
      <c r="B38" s="9">
        <v>685</v>
      </c>
      <c r="C38" s="9">
        <v>0</v>
      </c>
      <c r="D38" s="9">
        <v>0</v>
      </c>
      <c r="E38" s="9">
        <v>40</v>
      </c>
      <c r="F38" s="9">
        <v>9</v>
      </c>
      <c r="G38" s="9">
        <v>17</v>
      </c>
      <c r="H38" s="9">
        <v>35</v>
      </c>
      <c r="I38" s="9">
        <v>62</v>
      </c>
      <c r="J38" s="9">
        <v>14</v>
      </c>
      <c r="K38" s="9">
        <v>2</v>
      </c>
      <c r="L38" s="10">
        <f t="shared" si="0"/>
        <v>864</v>
      </c>
    </row>
    <row r="39" spans="1:12" ht="12.75">
      <c r="A39" s="20" t="s">
        <v>47</v>
      </c>
      <c r="B39" s="9">
        <v>841</v>
      </c>
      <c r="C39" s="9">
        <v>2</v>
      </c>
      <c r="D39" s="9">
        <v>0</v>
      </c>
      <c r="E39" s="9">
        <v>32</v>
      </c>
      <c r="F39" s="9">
        <v>15</v>
      </c>
      <c r="G39" s="9">
        <v>6</v>
      </c>
      <c r="H39" s="9">
        <v>31</v>
      </c>
      <c r="I39" s="9">
        <v>71</v>
      </c>
      <c r="J39" s="9">
        <v>49</v>
      </c>
      <c r="K39" s="9">
        <v>0</v>
      </c>
      <c r="L39" s="10">
        <f t="shared" si="0"/>
        <v>1047</v>
      </c>
    </row>
    <row r="40" spans="1:12" ht="12.75">
      <c r="A40" s="20" t="s">
        <v>48</v>
      </c>
      <c r="B40" s="9">
        <v>532</v>
      </c>
      <c r="C40" s="9">
        <v>5</v>
      </c>
      <c r="D40" s="9">
        <v>0</v>
      </c>
      <c r="E40" s="9">
        <v>24</v>
      </c>
      <c r="F40" s="9">
        <v>12</v>
      </c>
      <c r="G40" s="9">
        <v>13</v>
      </c>
      <c r="H40" s="9">
        <v>20</v>
      </c>
      <c r="I40" s="9">
        <v>86</v>
      </c>
      <c r="J40" s="9">
        <v>39</v>
      </c>
      <c r="K40" s="9">
        <v>0</v>
      </c>
      <c r="L40" s="10">
        <f t="shared" si="0"/>
        <v>731</v>
      </c>
    </row>
    <row r="41" spans="1:12" ht="12.75">
      <c r="A41" s="20" t="s">
        <v>49</v>
      </c>
      <c r="B41" s="9">
        <v>757</v>
      </c>
      <c r="C41" s="9">
        <v>6</v>
      </c>
      <c r="D41" s="9">
        <v>0</v>
      </c>
      <c r="E41" s="9">
        <v>7</v>
      </c>
      <c r="F41" s="9">
        <v>11</v>
      </c>
      <c r="G41" s="9">
        <v>21</v>
      </c>
      <c r="H41" s="9">
        <v>21</v>
      </c>
      <c r="I41" s="9">
        <v>67</v>
      </c>
      <c r="J41" s="9">
        <v>11</v>
      </c>
      <c r="K41" s="9">
        <v>0</v>
      </c>
      <c r="L41" s="10">
        <f t="shared" si="0"/>
        <v>901</v>
      </c>
    </row>
    <row r="42" spans="1:12" ht="12.75">
      <c r="A42" s="20" t="s">
        <v>50</v>
      </c>
      <c r="B42" s="9">
        <v>469</v>
      </c>
      <c r="C42" s="9">
        <v>2</v>
      </c>
      <c r="D42" s="9">
        <v>0</v>
      </c>
      <c r="E42" s="9">
        <v>27</v>
      </c>
      <c r="F42" s="9">
        <v>19</v>
      </c>
      <c r="G42" s="9">
        <v>12</v>
      </c>
      <c r="H42" s="9">
        <v>22</v>
      </c>
      <c r="I42" s="9">
        <v>40</v>
      </c>
      <c r="J42" s="9">
        <v>8</v>
      </c>
      <c r="K42" s="9">
        <v>0</v>
      </c>
      <c r="L42" s="10">
        <f t="shared" si="0"/>
        <v>599</v>
      </c>
    </row>
    <row r="43" spans="1:12" ht="12.75">
      <c r="A43" s="20" t="s">
        <v>51</v>
      </c>
      <c r="B43" s="9">
        <v>424</v>
      </c>
      <c r="C43" s="9">
        <v>4</v>
      </c>
      <c r="D43" s="9">
        <v>0</v>
      </c>
      <c r="E43" s="9">
        <v>22</v>
      </c>
      <c r="F43" s="9">
        <v>17</v>
      </c>
      <c r="G43" s="9">
        <v>14</v>
      </c>
      <c r="H43" s="9">
        <v>28</v>
      </c>
      <c r="I43" s="9">
        <v>35</v>
      </c>
      <c r="J43" s="9">
        <v>50</v>
      </c>
      <c r="K43" s="9">
        <v>0</v>
      </c>
      <c r="L43" s="10">
        <f t="shared" si="0"/>
        <v>594</v>
      </c>
    </row>
    <row r="44" spans="1:12" ht="12.75">
      <c r="A44" s="20" t="s">
        <v>52</v>
      </c>
      <c r="B44" s="9">
        <v>459</v>
      </c>
      <c r="C44" s="9">
        <v>6</v>
      </c>
      <c r="D44" s="9">
        <v>0</v>
      </c>
      <c r="E44" s="9">
        <v>26</v>
      </c>
      <c r="F44" s="9">
        <v>13</v>
      </c>
      <c r="G44" s="9">
        <v>32</v>
      </c>
      <c r="H44" s="9">
        <v>25</v>
      </c>
      <c r="I44" s="9">
        <v>69</v>
      </c>
      <c r="J44" s="9">
        <v>44</v>
      </c>
      <c r="K44" s="9">
        <v>0</v>
      </c>
      <c r="L44" s="10">
        <f t="shared" si="0"/>
        <v>674</v>
      </c>
    </row>
    <row r="45" spans="1:12" ht="13.5" thickBot="1">
      <c r="A45" s="20" t="s">
        <v>53</v>
      </c>
      <c r="B45" s="9">
        <v>499</v>
      </c>
      <c r="C45" s="9">
        <v>3</v>
      </c>
      <c r="D45" s="9">
        <v>0</v>
      </c>
      <c r="E45" s="9">
        <v>42</v>
      </c>
      <c r="F45" s="9">
        <v>8</v>
      </c>
      <c r="G45" s="9">
        <v>13</v>
      </c>
      <c r="H45" s="9">
        <v>24</v>
      </c>
      <c r="I45" s="9">
        <v>39</v>
      </c>
      <c r="J45" s="9">
        <v>40</v>
      </c>
      <c r="K45" s="9">
        <v>0</v>
      </c>
      <c r="L45" s="10">
        <f t="shared" si="0"/>
        <v>668</v>
      </c>
    </row>
    <row r="46" spans="1:12" ht="12.75">
      <c r="A46" s="21" t="s">
        <v>19</v>
      </c>
      <c r="B46" s="11">
        <f aca="true" t="shared" si="1" ref="B46:L46">SUM(B15:B45)</f>
        <v>20817</v>
      </c>
      <c r="C46" s="11">
        <f t="shared" si="1"/>
        <v>146</v>
      </c>
      <c r="D46" s="11">
        <f t="shared" si="1"/>
        <v>0</v>
      </c>
      <c r="E46" s="11">
        <f t="shared" si="1"/>
        <v>1118</v>
      </c>
      <c r="F46" s="11">
        <f t="shared" si="1"/>
        <v>440</v>
      </c>
      <c r="G46" s="11">
        <f t="shared" si="1"/>
        <v>622</v>
      </c>
      <c r="H46" s="11">
        <f t="shared" si="1"/>
        <v>772</v>
      </c>
      <c r="I46" s="11">
        <f t="shared" si="1"/>
        <v>1915</v>
      </c>
      <c r="J46" s="11">
        <f t="shared" si="1"/>
        <v>1028</v>
      </c>
      <c r="K46" s="11">
        <f t="shared" si="1"/>
        <v>58</v>
      </c>
      <c r="L46" s="12">
        <f t="shared" si="1"/>
        <v>26916</v>
      </c>
    </row>
    <row r="47" spans="1:12" ht="13.5" thickBot="1">
      <c r="A47" s="22" t="s">
        <v>54</v>
      </c>
      <c r="B47" s="13">
        <f aca="true" t="shared" si="2" ref="B47:L47">(B46/$M13)</f>
        <v>671.516129032258</v>
      </c>
      <c r="C47" s="13">
        <f t="shared" si="2"/>
        <v>4.709677419354839</v>
      </c>
      <c r="D47" s="13">
        <f t="shared" si="2"/>
        <v>0</v>
      </c>
      <c r="E47" s="13">
        <f t="shared" si="2"/>
        <v>36.064516129032256</v>
      </c>
      <c r="F47" s="13">
        <f t="shared" si="2"/>
        <v>14.193548387096774</v>
      </c>
      <c r="G47" s="13">
        <f t="shared" si="2"/>
        <v>20.06451612903226</v>
      </c>
      <c r="H47" s="13">
        <f t="shared" si="2"/>
        <v>24.903225806451612</v>
      </c>
      <c r="I47" s="13">
        <f t="shared" si="2"/>
        <v>61.774193548387096</v>
      </c>
      <c r="J47" s="13">
        <f t="shared" si="2"/>
        <v>33.16129032258065</v>
      </c>
      <c r="K47" s="13">
        <f t="shared" si="2"/>
        <v>1.8709677419354838</v>
      </c>
      <c r="L47" s="14">
        <f t="shared" si="2"/>
        <v>868.258064516129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1" t="s">
        <v>61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2018</v>
      </c>
    </row>
    <row r="7" spans="1:2" ht="12.75">
      <c r="A7" s="44"/>
      <c r="B7" s="44"/>
    </row>
    <row r="8" spans="1:2" ht="12.75">
      <c r="A8" s="44"/>
      <c r="B8" s="4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2319</v>
      </c>
      <c r="C15" s="9">
        <v>13</v>
      </c>
      <c r="D15" s="9">
        <v>0</v>
      </c>
      <c r="E15" s="9">
        <v>36</v>
      </c>
      <c r="F15" s="9">
        <v>16</v>
      </c>
      <c r="G15" s="9">
        <v>19</v>
      </c>
      <c r="H15" s="9">
        <v>35</v>
      </c>
      <c r="I15" s="9">
        <v>149</v>
      </c>
      <c r="J15" s="9">
        <v>66</v>
      </c>
      <c r="K15" s="9">
        <v>5</v>
      </c>
      <c r="L15" s="10">
        <f aca="true" t="shared" si="0" ref="L15:L45">SUM(B15:K15)</f>
        <v>2658</v>
      </c>
      <c r="M15" s="23" t="s">
        <v>59</v>
      </c>
    </row>
    <row r="16" spans="1:13" ht="12.75">
      <c r="A16" s="20" t="s">
        <v>24</v>
      </c>
      <c r="B16" s="9">
        <v>1662</v>
      </c>
      <c r="C16" s="9">
        <v>9</v>
      </c>
      <c r="D16" s="9">
        <v>3</v>
      </c>
      <c r="E16" s="9">
        <v>151</v>
      </c>
      <c r="F16" s="9">
        <v>113</v>
      </c>
      <c r="G16" s="9">
        <v>65</v>
      </c>
      <c r="H16" s="9">
        <v>56</v>
      </c>
      <c r="I16" s="9">
        <v>622</v>
      </c>
      <c r="J16" s="9">
        <v>107</v>
      </c>
      <c r="K16" s="9">
        <v>4</v>
      </c>
      <c r="L16" s="10">
        <f t="shared" si="0"/>
        <v>2792</v>
      </c>
      <c r="M16" s="28"/>
    </row>
    <row r="17" spans="1:13" ht="12.75">
      <c r="A17" s="20" t="s">
        <v>25</v>
      </c>
      <c r="B17" s="9">
        <v>1439</v>
      </c>
      <c r="C17" s="9">
        <v>9</v>
      </c>
      <c r="D17" s="9">
        <v>0</v>
      </c>
      <c r="E17" s="9">
        <v>182</v>
      </c>
      <c r="F17" s="9">
        <v>163</v>
      </c>
      <c r="G17" s="9">
        <v>110</v>
      </c>
      <c r="H17" s="9">
        <v>46</v>
      </c>
      <c r="I17" s="9">
        <v>669</v>
      </c>
      <c r="J17" s="9">
        <v>232</v>
      </c>
      <c r="K17" s="9">
        <v>4</v>
      </c>
      <c r="L17" s="10">
        <f t="shared" si="0"/>
        <v>2854</v>
      </c>
      <c r="M17" s="28"/>
    </row>
    <row r="18" spans="1:13" ht="12.75">
      <c r="A18" s="20" t="s">
        <v>26</v>
      </c>
      <c r="B18" s="9">
        <v>2014</v>
      </c>
      <c r="C18" s="9">
        <v>7</v>
      </c>
      <c r="D18" s="9">
        <v>1</v>
      </c>
      <c r="E18" s="9">
        <v>194</v>
      </c>
      <c r="F18" s="9">
        <v>151</v>
      </c>
      <c r="G18" s="9">
        <v>83</v>
      </c>
      <c r="H18" s="9">
        <v>48</v>
      </c>
      <c r="I18" s="9">
        <v>690</v>
      </c>
      <c r="J18" s="9">
        <v>141</v>
      </c>
      <c r="K18" s="9">
        <v>5</v>
      </c>
      <c r="L18" s="10">
        <f t="shared" si="0"/>
        <v>3334</v>
      </c>
      <c r="M18" s="28"/>
    </row>
    <row r="19" spans="1:13" ht="12.75">
      <c r="A19" s="20" t="s">
        <v>27</v>
      </c>
      <c r="B19" s="9">
        <v>1832</v>
      </c>
      <c r="C19" s="9">
        <v>13</v>
      </c>
      <c r="D19" s="9">
        <v>2</v>
      </c>
      <c r="E19" s="9">
        <v>109</v>
      </c>
      <c r="F19" s="9">
        <v>101</v>
      </c>
      <c r="G19" s="9">
        <v>23</v>
      </c>
      <c r="H19" s="9">
        <v>49</v>
      </c>
      <c r="I19" s="9">
        <v>392</v>
      </c>
      <c r="J19" s="9">
        <v>83</v>
      </c>
      <c r="K19" s="9">
        <v>14</v>
      </c>
      <c r="L19" s="10">
        <f t="shared" si="0"/>
        <v>2618</v>
      </c>
      <c r="M19" s="28"/>
    </row>
    <row r="20" spans="1:13" ht="12.75">
      <c r="A20" s="20" t="s">
        <v>28</v>
      </c>
      <c r="B20" s="9">
        <v>1702</v>
      </c>
      <c r="C20" s="9">
        <v>6</v>
      </c>
      <c r="D20" s="9">
        <v>0</v>
      </c>
      <c r="E20" s="9">
        <v>23</v>
      </c>
      <c r="F20" s="9">
        <v>12</v>
      </c>
      <c r="G20" s="9">
        <v>13</v>
      </c>
      <c r="H20" s="9">
        <v>38</v>
      </c>
      <c r="I20" s="9">
        <v>131</v>
      </c>
      <c r="J20" s="9">
        <v>31</v>
      </c>
      <c r="K20" s="9">
        <v>0</v>
      </c>
      <c r="L20" s="10">
        <f t="shared" si="0"/>
        <v>1956</v>
      </c>
      <c r="M20" s="28"/>
    </row>
    <row r="21" spans="1:13" ht="12.75">
      <c r="A21" s="20" t="s">
        <v>29</v>
      </c>
      <c r="B21" s="9">
        <v>1600</v>
      </c>
      <c r="C21" s="9">
        <v>8</v>
      </c>
      <c r="D21" s="9">
        <v>1</v>
      </c>
      <c r="E21" s="9">
        <v>125</v>
      </c>
      <c r="F21" s="9">
        <v>116</v>
      </c>
      <c r="G21" s="9">
        <v>129</v>
      </c>
      <c r="H21" s="9">
        <v>37</v>
      </c>
      <c r="I21" s="9">
        <v>545</v>
      </c>
      <c r="J21" s="9">
        <v>198</v>
      </c>
      <c r="K21" s="9">
        <v>6</v>
      </c>
      <c r="L21" s="10">
        <f t="shared" si="0"/>
        <v>2765</v>
      </c>
      <c r="M21" s="28"/>
    </row>
    <row r="22" spans="1:13" ht="12.75">
      <c r="A22" s="20" t="s">
        <v>30</v>
      </c>
      <c r="B22" s="9">
        <v>1427</v>
      </c>
      <c r="C22" s="9">
        <v>7</v>
      </c>
      <c r="D22" s="9">
        <v>1</v>
      </c>
      <c r="E22" s="9">
        <v>187</v>
      </c>
      <c r="F22" s="9">
        <v>168</v>
      </c>
      <c r="G22" s="9">
        <v>91</v>
      </c>
      <c r="H22" s="9">
        <v>33</v>
      </c>
      <c r="I22" s="9">
        <v>653</v>
      </c>
      <c r="J22" s="9">
        <v>175</v>
      </c>
      <c r="K22" s="9">
        <v>5</v>
      </c>
      <c r="L22" s="10">
        <f t="shared" si="0"/>
        <v>2747</v>
      </c>
      <c r="M22" s="28"/>
    </row>
    <row r="23" spans="1:13" ht="12.75">
      <c r="A23" s="20" t="s">
        <v>31</v>
      </c>
      <c r="B23" s="9">
        <v>1357</v>
      </c>
      <c r="C23" s="9">
        <v>16</v>
      </c>
      <c r="D23" s="9">
        <v>0</v>
      </c>
      <c r="E23" s="9">
        <v>149</v>
      </c>
      <c r="F23" s="9">
        <v>218</v>
      </c>
      <c r="G23" s="9">
        <v>82</v>
      </c>
      <c r="H23" s="9">
        <v>45</v>
      </c>
      <c r="I23" s="9">
        <v>773</v>
      </c>
      <c r="J23" s="9">
        <v>177</v>
      </c>
      <c r="K23" s="9">
        <v>5</v>
      </c>
      <c r="L23" s="10">
        <f t="shared" si="0"/>
        <v>2822</v>
      </c>
      <c r="M23" s="28"/>
    </row>
    <row r="24" spans="1:13" ht="12.75">
      <c r="A24" s="20" t="s">
        <v>32</v>
      </c>
      <c r="B24" s="9">
        <v>1476</v>
      </c>
      <c r="C24" s="9">
        <v>10</v>
      </c>
      <c r="D24" s="9">
        <v>0</v>
      </c>
      <c r="E24" s="9">
        <v>181</v>
      </c>
      <c r="F24" s="9">
        <v>222</v>
      </c>
      <c r="G24" s="9">
        <v>116</v>
      </c>
      <c r="H24" s="9">
        <v>38</v>
      </c>
      <c r="I24" s="9">
        <v>723</v>
      </c>
      <c r="J24" s="9">
        <v>158</v>
      </c>
      <c r="K24" s="9">
        <v>2</v>
      </c>
      <c r="L24" s="10">
        <f t="shared" si="0"/>
        <v>2926</v>
      </c>
      <c r="M24" s="28"/>
    </row>
    <row r="25" spans="1:13" ht="12.75">
      <c r="A25" s="20" t="s">
        <v>33</v>
      </c>
      <c r="B25" s="9">
        <v>2083</v>
      </c>
      <c r="C25" s="9">
        <v>9</v>
      </c>
      <c r="D25" s="9">
        <v>0</v>
      </c>
      <c r="E25" s="9">
        <v>186</v>
      </c>
      <c r="F25" s="9">
        <v>197</v>
      </c>
      <c r="G25" s="9">
        <v>105</v>
      </c>
      <c r="H25" s="9">
        <v>50</v>
      </c>
      <c r="I25" s="9">
        <v>767</v>
      </c>
      <c r="J25" s="9">
        <v>183</v>
      </c>
      <c r="K25" s="9">
        <v>8</v>
      </c>
      <c r="L25" s="10">
        <f t="shared" si="0"/>
        <v>3588</v>
      </c>
      <c r="M25" s="28"/>
    </row>
    <row r="26" spans="1:13" ht="12.75">
      <c r="A26" s="20" t="s">
        <v>34</v>
      </c>
      <c r="B26" s="9">
        <v>1979</v>
      </c>
      <c r="C26" s="9">
        <v>11</v>
      </c>
      <c r="D26" s="9">
        <v>2</v>
      </c>
      <c r="E26" s="9">
        <v>115</v>
      </c>
      <c r="F26" s="9">
        <v>93</v>
      </c>
      <c r="G26" s="9">
        <v>46</v>
      </c>
      <c r="H26" s="9">
        <v>43</v>
      </c>
      <c r="I26" s="9">
        <v>393</v>
      </c>
      <c r="J26" s="9">
        <v>142</v>
      </c>
      <c r="K26" s="9">
        <v>17</v>
      </c>
      <c r="L26" s="10">
        <f t="shared" si="0"/>
        <v>2841</v>
      </c>
      <c r="M26" s="28"/>
    </row>
    <row r="27" spans="1:13" ht="12.75">
      <c r="A27" s="20" t="s">
        <v>35</v>
      </c>
      <c r="B27" s="9">
        <v>1954</v>
      </c>
      <c r="C27" s="9">
        <v>3</v>
      </c>
      <c r="D27" s="9">
        <v>0</v>
      </c>
      <c r="E27" s="9">
        <v>19</v>
      </c>
      <c r="F27" s="9">
        <v>2</v>
      </c>
      <c r="G27" s="9">
        <v>9</v>
      </c>
      <c r="H27" s="9">
        <v>33</v>
      </c>
      <c r="I27" s="9">
        <v>105</v>
      </c>
      <c r="J27" s="9">
        <v>19</v>
      </c>
      <c r="K27" s="9">
        <v>1</v>
      </c>
      <c r="L27" s="10">
        <f t="shared" si="0"/>
        <v>2145</v>
      </c>
      <c r="M27" s="28"/>
    </row>
    <row r="28" spans="1:12" ht="12.75">
      <c r="A28" s="20">
        <v>14</v>
      </c>
      <c r="B28" s="9">
        <v>1653</v>
      </c>
      <c r="C28" s="9">
        <v>7</v>
      </c>
      <c r="D28" s="9">
        <v>1</v>
      </c>
      <c r="E28" s="9">
        <v>112</v>
      </c>
      <c r="F28" s="9">
        <v>147</v>
      </c>
      <c r="G28" s="9">
        <v>92</v>
      </c>
      <c r="H28" s="9">
        <v>47</v>
      </c>
      <c r="I28" s="9">
        <v>623</v>
      </c>
      <c r="J28" s="9">
        <v>117</v>
      </c>
      <c r="K28" s="9">
        <v>1</v>
      </c>
      <c r="L28" s="10">
        <f t="shared" si="0"/>
        <v>2800</v>
      </c>
    </row>
    <row r="29" spans="1:12" ht="12.75">
      <c r="A29" s="20" t="s">
        <v>37</v>
      </c>
      <c r="B29" s="9">
        <v>1407</v>
      </c>
      <c r="C29" s="9">
        <v>14</v>
      </c>
      <c r="D29" s="9">
        <v>0</v>
      </c>
      <c r="E29" s="9">
        <v>165</v>
      </c>
      <c r="F29" s="9">
        <v>169</v>
      </c>
      <c r="G29" s="9">
        <v>126</v>
      </c>
      <c r="H29" s="9">
        <v>44</v>
      </c>
      <c r="I29" s="9">
        <v>700</v>
      </c>
      <c r="J29" s="9">
        <v>185</v>
      </c>
      <c r="K29" s="9">
        <v>4</v>
      </c>
      <c r="L29" s="10">
        <f t="shared" si="0"/>
        <v>2814</v>
      </c>
    </row>
    <row r="30" spans="1:12" ht="12.75">
      <c r="A30" s="20" t="s">
        <v>38</v>
      </c>
      <c r="B30" s="9">
        <v>1320</v>
      </c>
      <c r="C30" s="9">
        <v>4</v>
      </c>
      <c r="D30" s="9">
        <v>0</v>
      </c>
      <c r="E30" s="9">
        <v>157</v>
      </c>
      <c r="F30" s="9">
        <v>174</v>
      </c>
      <c r="G30" s="9">
        <v>78</v>
      </c>
      <c r="H30" s="9">
        <v>48</v>
      </c>
      <c r="I30" s="9">
        <v>695</v>
      </c>
      <c r="J30" s="9">
        <v>196</v>
      </c>
      <c r="K30" s="9">
        <v>2</v>
      </c>
      <c r="L30" s="10">
        <f t="shared" si="0"/>
        <v>2674</v>
      </c>
    </row>
    <row r="31" spans="1:12" ht="12.75">
      <c r="A31" s="20" t="s">
        <v>39</v>
      </c>
      <c r="B31" s="9">
        <v>1509</v>
      </c>
      <c r="C31" s="9">
        <v>3</v>
      </c>
      <c r="D31" s="9">
        <v>1</v>
      </c>
      <c r="E31" s="9">
        <v>175</v>
      </c>
      <c r="F31" s="9">
        <v>98</v>
      </c>
      <c r="G31" s="9">
        <v>117</v>
      </c>
      <c r="H31" s="9">
        <v>49</v>
      </c>
      <c r="I31" s="9">
        <v>541</v>
      </c>
      <c r="J31" s="9">
        <v>201</v>
      </c>
      <c r="K31" s="9">
        <v>1</v>
      </c>
      <c r="L31" s="10">
        <f t="shared" si="0"/>
        <v>2695</v>
      </c>
    </row>
    <row r="32" spans="1:12" ht="12.75">
      <c r="A32" s="20" t="s">
        <v>40</v>
      </c>
      <c r="B32" s="9">
        <v>2378</v>
      </c>
      <c r="C32" s="9">
        <v>12</v>
      </c>
      <c r="D32" s="9">
        <v>1</v>
      </c>
      <c r="E32" s="9">
        <v>162</v>
      </c>
      <c r="F32" s="9">
        <v>123</v>
      </c>
      <c r="G32" s="9">
        <v>123</v>
      </c>
      <c r="H32" s="9">
        <v>41</v>
      </c>
      <c r="I32" s="9">
        <v>557</v>
      </c>
      <c r="J32" s="9">
        <v>176</v>
      </c>
      <c r="K32" s="9">
        <v>4</v>
      </c>
      <c r="L32" s="10">
        <f t="shared" si="0"/>
        <v>3577</v>
      </c>
    </row>
    <row r="33" spans="1:12" ht="12.75">
      <c r="A33" s="20" t="s">
        <v>41</v>
      </c>
      <c r="B33" s="9">
        <v>2438</v>
      </c>
      <c r="C33" s="9">
        <v>24</v>
      </c>
      <c r="D33" s="9">
        <v>0</v>
      </c>
      <c r="E33" s="9">
        <v>75</v>
      </c>
      <c r="F33" s="9">
        <v>100</v>
      </c>
      <c r="G33" s="9">
        <v>48</v>
      </c>
      <c r="H33" s="9">
        <v>50</v>
      </c>
      <c r="I33" s="9">
        <v>318</v>
      </c>
      <c r="J33" s="9">
        <v>106</v>
      </c>
      <c r="K33" s="9">
        <v>6</v>
      </c>
      <c r="L33" s="10">
        <f t="shared" si="0"/>
        <v>3165</v>
      </c>
    </row>
    <row r="34" spans="1:12" ht="12.75">
      <c r="A34" s="20" t="s">
        <v>42</v>
      </c>
      <c r="B34" s="9">
        <v>2012</v>
      </c>
      <c r="C34" s="9">
        <v>10</v>
      </c>
      <c r="D34" s="9">
        <v>0</v>
      </c>
      <c r="E34" s="9">
        <v>20</v>
      </c>
      <c r="F34" s="9">
        <v>2</v>
      </c>
      <c r="G34" s="9">
        <v>9</v>
      </c>
      <c r="H34" s="9">
        <v>27</v>
      </c>
      <c r="I34" s="9">
        <v>43</v>
      </c>
      <c r="J34" s="9">
        <v>23</v>
      </c>
      <c r="K34" s="9">
        <v>9</v>
      </c>
      <c r="L34" s="10">
        <f t="shared" si="0"/>
        <v>2155</v>
      </c>
    </row>
    <row r="35" spans="1:12" ht="12.75">
      <c r="A35" s="20" t="s">
        <v>43</v>
      </c>
      <c r="B35" s="9">
        <v>2967</v>
      </c>
      <c r="C35" s="9">
        <v>13</v>
      </c>
      <c r="D35" s="9">
        <v>0</v>
      </c>
      <c r="E35" s="9">
        <v>50</v>
      </c>
      <c r="F35" s="9">
        <v>7</v>
      </c>
      <c r="G35" s="9">
        <v>12</v>
      </c>
      <c r="H35" s="9">
        <v>34</v>
      </c>
      <c r="I35" s="9">
        <v>167</v>
      </c>
      <c r="J35" s="9">
        <v>51</v>
      </c>
      <c r="K35" s="9">
        <v>15</v>
      </c>
      <c r="L35" s="10">
        <f t="shared" si="0"/>
        <v>3316</v>
      </c>
    </row>
    <row r="36" spans="1:12" ht="12.75">
      <c r="A36" s="20" t="s">
        <v>44</v>
      </c>
      <c r="B36" s="9">
        <v>1638</v>
      </c>
      <c r="C36" s="9">
        <v>12</v>
      </c>
      <c r="D36" s="9">
        <v>2</v>
      </c>
      <c r="E36" s="9">
        <v>148</v>
      </c>
      <c r="F36" s="9">
        <v>123</v>
      </c>
      <c r="G36" s="9">
        <v>115</v>
      </c>
      <c r="H36" s="9">
        <v>43</v>
      </c>
      <c r="I36" s="9">
        <v>563</v>
      </c>
      <c r="J36" s="9">
        <v>222</v>
      </c>
      <c r="K36" s="9">
        <v>4</v>
      </c>
      <c r="L36" s="10">
        <f t="shared" si="0"/>
        <v>2870</v>
      </c>
    </row>
    <row r="37" spans="1:12" ht="12.75">
      <c r="A37" s="20" t="s">
        <v>45</v>
      </c>
      <c r="B37" s="9">
        <v>1497</v>
      </c>
      <c r="C37" s="9">
        <v>7</v>
      </c>
      <c r="D37" s="9">
        <v>0</v>
      </c>
      <c r="E37" s="9">
        <v>199</v>
      </c>
      <c r="F37" s="9">
        <v>194</v>
      </c>
      <c r="G37" s="9">
        <v>141</v>
      </c>
      <c r="H37" s="9">
        <v>47</v>
      </c>
      <c r="I37" s="9">
        <v>673</v>
      </c>
      <c r="J37" s="9">
        <v>163</v>
      </c>
      <c r="K37" s="9">
        <v>3</v>
      </c>
      <c r="L37" s="10">
        <f t="shared" si="0"/>
        <v>2924</v>
      </c>
    </row>
    <row r="38" spans="1:12" ht="12.75">
      <c r="A38" s="20" t="s">
        <v>46</v>
      </c>
      <c r="B38" s="9">
        <v>1555</v>
      </c>
      <c r="C38" s="9">
        <v>2</v>
      </c>
      <c r="D38" s="9">
        <v>2</v>
      </c>
      <c r="E38" s="9">
        <v>192</v>
      </c>
      <c r="F38" s="9">
        <v>157</v>
      </c>
      <c r="G38" s="9">
        <v>81</v>
      </c>
      <c r="H38" s="9">
        <v>64</v>
      </c>
      <c r="I38" s="9">
        <v>703</v>
      </c>
      <c r="J38" s="9">
        <v>179</v>
      </c>
      <c r="K38" s="9">
        <v>1</v>
      </c>
      <c r="L38" s="10">
        <f t="shared" si="0"/>
        <v>2936</v>
      </c>
    </row>
    <row r="39" spans="1:12" ht="12.75">
      <c r="A39" s="20" t="s">
        <v>47</v>
      </c>
      <c r="B39" s="9">
        <v>1925</v>
      </c>
      <c r="C39" s="9">
        <v>11</v>
      </c>
      <c r="D39" s="9">
        <v>0</v>
      </c>
      <c r="E39" s="9">
        <v>190</v>
      </c>
      <c r="F39" s="9">
        <v>183</v>
      </c>
      <c r="G39" s="9">
        <v>138</v>
      </c>
      <c r="H39" s="9">
        <v>52</v>
      </c>
      <c r="I39" s="9">
        <v>700</v>
      </c>
      <c r="J39" s="9">
        <v>214</v>
      </c>
      <c r="K39" s="9">
        <v>3</v>
      </c>
      <c r="L39" s="10">
        <f t="shared" si="0"/>
        <v>3416</v>
      </c>
    </row>
    <row r="40" spans="1:12" ht="12.75">
      <c r="A40" s="20" t="s">
        <v>48</v>
      </c>
      <c r="B40" s="9">
        <v>1366</v>
      </c>
      <c r="C40" s="9">
        <v>12</v>
      </c>
      <c r="D40" s="9">
        <v>0</v>
      </c>
      <c r="E40" s="9">
        <v>80</v>
      </c>
      <c r="F40" s="9">
        <v>104</v>
      </c>
      <c r="G40" s="9">
        <v>40</v>
      </c>
      <c r="H40" s="9">
        <v>52</v>
      </c>
      <c r="I40" s="9">
        <v>322</v>
      </c>
      <c r="J40" s="9">
        <v>106</v>
      </c>
      <c r="K40" s="9">
        <v>0</v>
      </c>
      <c r="L40" s="10">
        <f t="shared" si="0"/>
        <v>2082</v>
      </c>
    </row>
    <row r="41" spans="1:12" ht="12.75">
      <c r="A41" s="20" t="s">
        <v>49</v>
      </c>
      <c r="B41" s="9">
        <v>1558</v>
      </c>
      <c r="C41" s="9">
        <v>10</v>
      </c>
      <c r="D41" s="9">
        <v>0</v>
      </c>
      <c r="E41" s="9">
        <v>21</v>
      </c>
      <c r="F41" s="9">
        <v>3</v>
      </c>
      <c r="G41" s="9">
        <v>16</v>
      </c>
      <c r="H41" s="9">
        <v>36</v>
      </c>
      <c r="I41" s="9">
        <v>80</v>
      </c>
      <c r="J41" s="9">
        <v>68</v>
      </c>
      <c r="K41" s="9">
        <v>0</v>
      </c>
      <c r="L41" s="10">
        <f t="shared" si="0"/>
        <v>1792</v>
      </c>
    </row>
    <row r="42" spans="1:12" ht="12.75">
      <c r="A42" s="20" t="s">
        <v>50</v>
      </c>
      <c r="B42" s="9">
        <v>1293</v>
      </c>
      <c r="C42" s="9">
        <v>0</v>
      </c>
      <c r="D42" s="9">
        <v>0</v>
      </c>
      <c r="E42" s="9">
        <v>108</v>
      </c>
      <c r="F42" s="9">
        <v>72</v>
      </c>
      <c r="G42" s="9">
        <v>62</v>
      </c>
      <c r="H42" s="9">
        <v>46</v>
      </c>
      <c r="I42" s="9">
        <v>412</v>
      </c>
      <c r="J42" s="9">
        <v>158</v>
      </c>
      <c r="K42" s="9">
        <v>1</v>
      </c>
      <c r="L42" s="10">
        <f t="shared" si="0"/>
        <v>2152</v>
      </c>
    </row>
    <row r="43" spans="1:12" ht="12.75">
      <c r="A43" s="20" t="s">
        <v>51</v>
      </c>
      <c r="B43" s="9">
        <v>1322</v>
      </c>
      <c r="C43" s="9">
        <v>8</v>
      </c>
      <c r="D43" s="9">
        <v>0</v>
      </c>
      <c r="E43" s="9">
        <v>155</v>
      </c>
      <c r="F43" s="9">
        <v>99</v>
      </c>
      <c r="G43" s="9">
        <v>61</v>
      </c>
      <c r="H43" s="9">
        <v>40</v>
      </c>
      <c r="I43" s="9">
        <v>599</v>
      </c>
      <c r="J43" s="9">
        <v>123</v>
      </c>
      <c r="K43" s="9">
        <v>1</v>
      </c>
      <c r="L43" s="10">
        <f t="shared" si="0"/>
        <v>2408</v>
      </c>
    </row>
    <row r="44" spans="1:12" ht="12.75">
      <c r="A44" s="20" t="s">
        <v>52</v>
      </c>
      <c r="B44" s="9">
        <v>1415</v>
      </c>
      <c r="C44" s="9">
        <v>8</v>
      </c>
      <c r="D44" s="9">
        <v>0</v>
      </c>
      <c r="E44" s="9">
        <v>166</v>
      </c>
      <c r="F44" s="9">
        <v>129</v>
      </c>
      <c r="G44" s="9">
        <v>83</v>
      </c>
      <c r="H44" s="9">
        <v>42</v>
      </c>
      <c r="I44" s="9">
        <v>632</v>
      </c>
      <c r="J44" s="9">
        <v>107</v>
      </c>
      <c r="K44" s="9">
        <v>3</v>
      </c>
      <c r="L44" s="10">
        <f t="shared" si="0"/>
        <v>2585</v>
      </c>
    </row>
    <row r="45" spans="1:12" ht="13.5" thickBot="1">
      <c r="A45" s="20" t="s">
        <v>53</v>
      </c>
      <c r="B45" s="9">
        <v>1459</v>
      </c>
      <c r="C45" s="9">
        <v>10</v>
      </c>
      <c r="D45" s="9">
        <v>0</v>
      </c>
      <c r="E45" s="9">
        <v>180</v>
      </c>
      <c r="F45" s="9">
        <v>149</v>
      </c>
      <c r="G45" s="9">
        <v>126</v>
      </c>
      <c r="H45" s="9">
        <v>48</v>
      </c>
      <c r="I45" s="9">
        <v>593</v>
      </c>
      <c r="J45" s="9">
        <v>149</v>
      </c>
      <c r="K45" s="9">
        <v>4</v>
      </c>
      <c r="L45" s="10">
        <f t="shared" si="0"/>
        <v>2718</v>
      </c>
    </row>
    <row r="46" spans="1:12" ht="12.75">
      <c r="A46" s="21" t="s">
        <v>19</v>
      </c>
      <c r="B46" s="11">
        <f aca="true" t="shared" si="1" ref="B46:L46">SUM(B15:B45)</f>
        <v>53556</v>
      </c>
      <c r="C46" s="11">
        <f t="shared" si="1"/>
        <v>288</v>
      </c>
      <c r="D46" s="11">
        <f t="shared" si="1"/>
        <v>17</v>
      </c>
      <c r="E46" s="11">
        <f t="shared" si="1"/>
        <v>4012</v>
      </c>
      <c r="F46" s="11">
        <f t="shared" si="1"/>
        <v>3605</v>
      </c>
      <c r="G46" s="11">
        <f t="shared" si="1"/>
        <v>2359</v>
      </c>
      <c r="H46" s="11">
        <f t="shared" si="1"/>
        <v>1361</v>
      </c>
      <c r="I46" s="11">
        <f t="shared" si="1"/>
        <v>15533</v>
      </c>
      <c r="J46" s="11">
        <f t="shared" si="1"/>
        <v>4256</v>
      </c>
      <c r="K46" s="11">
        <f t="shared" si="1"/>
        <v>138</v>
      </c>
      <c r="L46" s="12">
        <f t="shared" si="1"/>
        <v>85125</v>
      </c>
    </row>
    <row r="47" spans="1:12" ht="13.5" thickBot="1">
      <c r="A47" s="22" t="s">
        <v>54</v>
      </c>
      <c r="B47" s="13">
        <f aca="true" t="shared" si="2" ref="B47:L47">(B46/$M13)</f>
        <v>1727.6129032258063</v>
      </c>
      <c r="C47" s="13">
        <f t="shared" si="2"/>
        <v>9.290322580645162</v>
      </c>
      <c r="D47" s="13">
        <f t="shared" si="2"/>
        <v>0.5483870967741935</v>
      </c>
      <c r="E47" s="13">
        <f t="shared" si="2"/>
        <v>129.41935483870967</v>
      </c>
      <c r="F47" s="13">
        <f t="shared" si="2"/>
        <v>116.29032258064517</v>
      </c>
      <c r="G47" s="13">
        <f t="shared" si="2"/>
        <v>76.09677419354838</v>
      </c>
      <c r="H47" s="13">
        <f t="shared" si="2"/>
        <v>43.903225806451616</v>
      </c>
      <c r="I47" s="13">
        <f t="shared" si="2"/>
        <v>501.06451612903226</v>
      </c>
      <c r="J47" s="13">
        <f t="shared" si="2"/>
        <v>137.29032258064515</v>
      </c>
      <c r="K47" s="13">
        <f t="shared" si="2"/>
        <v>4.451612903225806</v>
      </c>
      <c r="L47" s="14">
        <f t="shared" si="2"/>
        <v>2745.967741935484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2018-02-06T20:00:41Z</cp:lastPrinted>
  <dcterms:created xsi:type="dcterms:W3CDTF">2004-02-06T13:10:41Z</dcterms:created>
  <dcterms:modified xsi:type="dcterms:W3CDTF">2018-06-05T22:24:42Z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Mayo</vt:lpwstr>
  </property>
  <property fmtid="{D5CDD505-2E9C-101B-9397-08002B2CF9AE}" pid="4" name="A">
    <vt:lpwstr>2018</vt:lpwstr>
  </property>
  <property fmtid="{D5CDD505-2E9C-101B-9397-08002B2CF9AE}" pid="5" name="URL Documen">
    <vt:lpwstr>/PasadasVehiculares/Vehic-MAYO-2018.xls</vt:lpwstr>
  </property>
  <property fmtid="{D5CDD505-2E9C-101B-9397-08002B2CF9AE}" pid="6" name="N_M">
    <vt:lpwstr>5.00000000000000</vt:lpwstr>
  </property>
</Properties>
</file>