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mayo-15" sheetId="1" r:id="rId1"/>
    <sheet name="chai-mayo-15" sheetId="2" r:id="rId2"/>
    <sheet name="las-raices-mayo-15" sheetId="3" r:id="rId3"/>
    <sheet name="San-Roque-mayo-15" sheetId="4" r:id="rId4"/>
  </sheets>
  <definedNames/>
  <calcPr fullCalcOnLoad="1"/>
</workbook>
</file>

<file path=xl/sharedStrings.xml><?xml version="1.0" encoding="utf-8"?>
<sst xmlns="http://schemas.openxmlformats.org/spreadsheetml/2006/main" count="244" uniqueCount="67">
  <si>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</si>
  <si>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</si>
  <si>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</si>
  <si>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</si>
  <si>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</si>
  <si>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</si>
  <si>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</si>
  <si>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</si>
  <si>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</si>
  <si>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</si>
  <si>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</si>
  <si>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</si>
  <si>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</si>
  <si>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</si>
  <si>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</si>
  <si>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</si>
  <si>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</si>
  <si>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</si>
  <si>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</si>
  <si>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</si>
  <si>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</si>
  <si>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</si>
  <si>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</si>
  <si>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</si>
  <si>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</si>
  <si>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</si>
  <si>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</si>
  <si>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</si>
  <si>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</si>
  <si>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</si>
  <si>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</si>
  <si>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</si>
  <si>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</si>
  <si>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</si>
  <si>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</si>
  <si>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</si>
  <si>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</si>
  <si>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</si>
  <si>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</si>
  <si>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</si>
  <si>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</si>
  <si>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</si>
  <si>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</si>
  <si>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</si>
  <si>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</si>
  <si>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</si>
  <si>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</si>
  <si>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</si>
  <si>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</si>
  <si>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</si>
  <si>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</si>
  <si>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</si>
  <si>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</si>
  <si>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</si>
  <si>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</si>
  <si>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</si>
  <si>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</si>
  <si>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</si>
  <si>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</si>
  <si>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</si>
  <si>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</si>
  <si>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</si>
  <si>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</si>
  <si>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</si>
  <si>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</si>
  <si>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</si>
  <si>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MAYO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</si>
</sst>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848</v>
      </c>
      <c r="C15" s="9">
        <v>1</v>
      </c>
      <c r="D15" s="9">
        <v>0</v>
      </c>
      <c r="E15" s="9">
        <v>6</v>
      </c>
      <c r="F15" s="9">
        <v>31</v>
      </c>
      <c r="G15" s="9">
        <v>92</v>
      </c>
      <c r="H15" s="9">
        <v>18</v>
      </c>
      <c r="I15" s="9">
        <v>126</v>
      </c>
      <c r="J15" s="9">
        <v>24</v>
      </c>
      <c r="K15" s="9">
        <v>30</v>
      </c>
      <c r="L15" s="10">
        <f aca="true" t="shared" si="0" ref="L15:L45">SUM(B15:K15)</f>
        <v>1176</v>
      </c>
      <c r="M15" s="23" t="s">
        <v>59</v>
      </c>
    </row>
    <row r="16" spans="1:13" ht="12.75">
      <c r="A16" s="20" t="s">
        <v>24</v>
      </c>
      <c r="B16" s="9">
        <v>550</v>
      </c>
      <c r="C16" s="9">
        <v>0</v>
      </c>
      <c r="D16" s="9">
        <v>0</v>
      </c>
      <c r="E16" s="9">
        <v>2</v>
      </c>
      <c r="F16" s="9">
        <v>21</v>
      </c>
      <c r="G16" s="9">
        <v>100</v>
      </c>
      <c r="H16" s="9">
        <v>3</v>
      </c>
      <c r="I16" s="9">
        <v>130</v>
      </c>
      <c r="J16" s="9">
        <v>31</v>
      </c>
      <c r="K16" s="9">
        <v>26</v>
      </c>
      <c r="L16" s="10">
        <f t="shared" si="0"/>
        <v>863</v>
      </c>
      <c r="M16" s="28"/>
    </row>
    <row r="17" spans="1:13" ht="12.75">
      <c r="A17" s="20" t="s">
        <v>25</v>
      </c>
      <c r="B17" s="9">
        <v>1240</v>
      </c>
      <c r="C17" s="9">
        <v>0</v>
      </c>
      <c r="D17" s="9">
        <v>0</v>
      </c>
      <c r="E17" s="9">
        <v>3</v>
      </c>
      <c r="F17" s="9">
        <v>28</v>
      </c>
      <c r="G17" s="9">
        <v>23</v>
      </c>
      <c r="H17" s="9">
        <v>8</v>
      </c>
      <c r="I17" s="9">
        <v>80</v>
      </c>
      <c r="J17" s="9">
        <v>12</v>
      </c>
      <c r="K17" s="9">
        <v>18</v>
      </c>
      <c r="L17" s="10">
        <f t="shared" si="0"/>
        <v>1412</v>
      </c>
      <c r="M17" s="28"/>
    </row>
    <row r="18" spans="1:13" ht="12.75">
      <c r="A18" s="20" t="s">
        <v>26</v>
      </c>
      <c r="B18" s="9">
        <v>509</v>
      </c>
      <c r="C18" s="9">
        <v>4</v>
      </c>
      <c r="D18" s="9"/>
      <c r="E18" s="9">
        <v>4</v>
      </c>
      <c r="F18" s="9">
        <v>22</v>
      </c>
      <c r="G18" s="9">
        <v>125</v>
      </c>
      <c r="H18" s="9">
        <v>9</v>
      </c>
      <c r="I18" s="9">
        <v>97</v>
      </c>
      <c r="J18" s="9">
        <v>20</v>
      </c>
      <c r="K18" s="9">
        <v>2</v>
      </c>
      <c r="L18" s="10">
        <f t="shared" si="0"/>
        <v>792</v>
      </c>
      <c r="M18" s="28"/>
    </row>
    <row r="19" spans="1:13" ht="12.75">
      <c r="A19" s="20" t="s">
        <v>27</v>
      </c>
      <c r="B19" s="9">
        <v>294</v>
      </c>
      <c r="C19" s="9">
        <v>2</v>
      </c>
      <c r="D19" s="9">
        <v>0</v>
      </c>
      <c r="E19" s="9">
        <v>2</v>
      </c>
      <c r="F19" s="9">
        <v>27</v>
      </c>
      <c r="G19" s="9">
        <v>314</v>
      </c>
      <c r="H19" s="9">
        <v>9</v>
      </c>
      <c r="I19" s="9">
        <v>124</v>
      </c>
      <c r="J19" s="9">
        <v>24</v>
      </c>
      <c r="K19" s="9">
        <v>0</v>
      </c>
      <c r="L19" s="10">
        <f t="shared" si="0"/>
        <v>796</v>
      </c>
      <c r="M19" s="28"/>
    </row>
    <row r="20" spans="1:13" ht="12.75">
      <c r="A20" s="20" t="s">
        <v>28</v>
      </c>
      <c r="B20" s="9">
        <v>234</v>
      </c>
      <c r="C20" s="9">
        <v>1</v>
      </c>
      <c r="D20" s="9">
        <v>0</v>
      </c>
      <c r="E20" s="9">
        <v>3</v>
      </c>
      <c r="F20" s="9">
        <v>23</v>
      </c>
      <c r="G20" s="9">
        <v>301</v>
      </c>
      <c r="H20" s="9">
        <v>12</v>
      </c>
      <c r="I20" s="9">
        <v>127</v>
      </c>
      <c r="J20" s="9">
        <v>41</v>
      </c>
      <c r="K20" s="9">
        <v>4</v>
      </c>
      <c r="L20" s="10">
        <f t="shared" si="0"/>
        <v>746</v>
      </c>
      <c r="M20" s="28"/>
    </row>
    <row r="21" spans="1:13" ht="12.75">
      <c r="A21" s="20" t="s">
        <v>29</v>
      </c>
      <c r="B21" s="9">
        <v>296</v>
      </c>
      <c r="C21" s="9">
        <v>10</v>
      </c>
      <c r="D21" s="9">
        <v>0</v>
      </c>
      <c r="E21" s="9">
        <v>11</v>
      </c>
      <c r="F21" s="9">
        <v>32</v>
      </c>
      <c r="G21" s="9">
        <v>356</v>
      </c>
      <c r="H21" s="9">
        <v>15</v>
      </c>
      <c r="I21" s="9">
        <v>202</v>
      </c>
      <c r="J21" s="9">
        <v>56</v>
      </c>
      <c r="K21" s="9">
        <v>11</v>
      </c>
      <c r="L21" s="10">
        <f t="shared" si="0"/>
        <v>989</v>
      </c>
      <c r="M21" s="28"/>
    </row>
    <row r="22" spans="1:13" ht="12.75">
      <c r="A22" s="20" t="s">
        <v>30</v>
      </c>
      <c r="B22" s="9">
        <v>359</v>
      </c>
      <c r="C22" s="9">
        <v>1</v>
      </c>
      <c r="D22" s="9">
        <v>0</v>
      </c>
      <c r="E22" s="9">
        <v>5</v>
      </c>
      <c r="F22" s="9">
        <v>24</v>
      </c>
      <c r="G22" s="9">
        <v>322</v>
      </c>
      <c r="H22" s="9">
        <v>21</v>
      </c>
      <c r="I22" s="9">
        <v>168</v>
      </c>
      <c r="J22" s="9">
        <v>59</v>
      </c>
      <c r="K22" s="9">
        <v>10</v>
      </c>
      <c r="L22" s="10">
        <f t="shared" si="0"/>
        <v>969</v>
      </c>
      <c r="M22" s="28"/>
    </row>
    <row r="23" spans="1:13" ht="12.75">
      <c r="A23" s="20" t="s">
        <v>31</v>
      </c>
      <c r="B23" s="9">
        <v>470</v>
      </c>
      <c r="C23" s="9">
        <v>0</v>
      </c>
      <c r="D23" s="9">
        <v>0</v>
      </c>
      <c r="E23" s="9">
        <v>4</v>
      </c>
      <c r="F23" s="9">
        <v>28</v>
      </c>
      <c r="G23" s="9">
        <v>245</v>
      </c>
      <c r="H23" s="9">
        <v>8</v>
      </c>
      <c r="I23" s="9">
        <v>146</v>
      </c>
      <c r="J23" s="9">
        <v>61</v>
      </c>
      <c r="K23" s="9">
        <v>15</v>
      </c>
      <c r="L23" s="10">
        <f t="shared" si="0"/>
        <v>977</v>
      </c>
      <c r="M23" s="28"/>
    </row>
    <row r="24" spans="1:13" ht="12.75">
      <c r="A24" s="20" t="s">
        <v>32</v>
      </c>
      <c r="B24" s="9">
        <v>626</v>
      </c>
      <c r="C24" s="9">
        <v>1</v>
      </c>
      <c r="D24" s="9">
        <v>0</v>
      </c>
      <c r="E24" s="9">
        <v>3</v>
      </c>
      <c r="F24" s="9">
        <v>21</v>
      </c>
      <c r="G24" s="9">
        <v>64</v>
      </c>
      <c r="H24" s="9">
        <v>6</v>
      </c>
      <c r="I24" s="9">
        <v>49</v>
      </c>
      <c r="J24" s="9">
        <v>10</v>
      </c>
      <c r="K24" s="9">
        <v>14</v>
      </c>
      <c r="L24" s="10">
        <f t="shared" si="0"/>
        <v>794</v>
      </c>
      <c r="M24" s="28"/>
    </row>
    <row r="25" spans="1:13" ht="12.75">
      <c r="A25" s="20" t="s">
        <v>33</v>
      </c>
      <c r="B25" s="9">
        <v>339</v>
      </c>
      <c r="C25" s="9">
        <v>0</v>
      </c>
      <c r="D25" s="9">
        <v>0</v>
      </c>
      <c r="E25" s="9">
        <v>14</v>
      </c>
      <c r="F25" s="9">
        <v>24</v>
      </c>
      <c r="G25" s="9">
        <v>164</v>
      </c>
      <c r="H25" s="9">
        <v>9</v>
      </c>
      <c r="I25" s="9">
        <v>84</v>
      </c>
      <c r="J25" s="9">
        <v>21</v>
      </c>
      <c r="K25" s="9">
        <v>6</v>
      </c>
      <c r="L25" s="10">
        <f t="shared" si="0"/>
        <v>661</v>
      </c>
      <c r="M25" s="28"/>
    </row>
    <row r="26" spans="1:13" ht="12.75">
      <c r="A26" s="20" t="s">
        <v>34</v>
      </c>
      <c r="B26" s="9">
        <v>267</v>
      </c>
      <c r="C26" s="9">
        <v>0</v>
      </c>
      <c r="D26" s="9">
        <v>0</v>
      </c>
      <c r="E26" s="9">
        <v>8</v>
      </c>
      <c r="F26" s="9">
        <v>32</v>
      </c>
      <c r="G26" s="9">
        <v>158</v>
      </c>
      <c r="H26" s="9">
        <v>7</v>
      </c>
      <c r="I26" s="9">
        <v>243</v>
      </c>
      <c r="J26" s="9">
        <v>45</v>
      </c>
      <c r="K26" s="9">
        <v>1</v>
      </c>
      <c r="L26" s="10">
        <f t="shared" si="0"/>
        <v>761</v>
      </c>
      <c r="M26" s="28"/>
    </row>
    <row r="27" spans="1:13" ht="12.75">
      <c r="A27" s="20" t="s">
        <v>35</v>
      </c>
      <c r="B27" s="9">
        <v>229</v>
      </c>
      <c r="C27" s="9">
        <v>0</v>
      </c>
      <c r="D27" s="9">
        <v>0</v>
      </c>
      <c r="E27" s="9">
        <v>10</v>
      </c>
      <c r="F27" s="9">
        <v>31</v>
      </c>
      <c r="G27" s="9">
        <v>191</v>
      </c>
      <c r="H27" s="9">
        <v>14</v>
      </c>
      <c r="I27" s="9">
        <v>251</v>
      </c>
      <c r="J27" s="9">
        <v>38</v>
      </c>
      <c r="K27" s="9">
        <v>3</v>
      </c>
      <c r="L27" s="10">
        <f t="shared" si="0"/>
        <v>767</v>
      </c>
      <c r="M27" s="28"/>
    </row>
    <row r="28" spans="1:12" ht="12.75">
      <c r="A28" s="20">
        <v>14</v>
      </c>
      <c r="B28" s="9">
        <v>305</v>
      </c>
      <c r="C28" s="9">
        <v>2</v>
      </c>
      <c r="D28" s="9">
        <v>0</v>
      </c>
      <c r="E28" s="9">
        <v>9</v>
      </c>
      <c r="F28" s="9">
        <v>24</v>
      </c>
      <c r="G28" s="9">
        <v>142</v>
      </c>
      <c r="H28" s="9">
        <v>8</v>
      </c>
      <c r="I28" s="9">
        <v>336</v>
      </c>
      <c r="J28" s="9">
        <v>45</v>
      </c>
      <c r="K28" s="9">
        <v>9</v>
      </c>
      <c r="L28" s="10">
        <f t="shared" si="0"/>
        <v>880</v>
      </c>
    </row>
    <row r="29" spans="1:12" ht="12.75">
      <c r="A29" s="20" t="s">
        <v>37</v>
      </c>
      <c r="B29" s="9">
        <v>453</v>
      </c>
      <c r="C29" s="9">
        <v>0</v>
      </c>
      <c r="D29" s="9">
        <v>0</v>
      </c>
      <c r="E29" s="9">
        <v>10</v>
      </c>
      <c r="F29" s="9">
        <v>27</v>
      </c>
      <c r="G29" s="9">
        <v>247</v>
      </c>
      <c r="H29" s="9">
        <v>12</v>
      </c>
      <c r="I29" s="9">
        <v>327</v>
      </c>
      <c r="J29" s="9">
        <v>54</v>
      </c>
      <c r="K29" s="9">
        <v>15</v>
      </c>
      <c r="L29" s="10">
        <f t="shared" si="0"/>
        <v>1145</v>
      </c>
    </row>
    <row r="30" spans="1:12" ht="12.75">
      <c r="A30" s="20" t="s">
        <v>38</v>
      </c>
      <c r="B30" s="9">
        <v>510</v>
      </c>
      <c r="C30" s="9">
        <v>0</v>
      </c>
      <c r="D30" s="9">
        <v>0</v>
      </c>
      <c r="E30" s="9">
        <v>4</v>
      </c>
      <c r="F30" s="9">
        <v>32</v>
      </c>
      <c r="G30" s="9">
        <v>133</v>
      </c>
      <c r="H30" s="9">
        <v>7</v>
      </c>
      <c r="I30" s="9">
        <v>262</v>
      </c>
      <c r="J30" s="9">
        <v>57</v>
      </c>
      <c r="K30" s="9">
        <v>8</v>
      </c>
      <c r="L30" s="10">
        <f t="shared" si="0"/>
        <v>1013</v>
      </c>
    </row>
    <row r="31" spans="1:12" ht="12.75">
      <c r="A31" s="20" t="s">
        <v>39</v>
      </c>
      <c r="B31" s="9">
        <v>628</v>
      </c>
      <c r="C31" s="9">
        <v>2</v>
      </c>
      <c r="D31" s="9">
        <v>0</v>
      </c>
      <c r="E31" s="9">
        <v>6</v>
      </c>
      <c r="F31" s="9">
        <v>31</v>
      </c>
      <c r="G31" s="9">
        <v>46</v>
      </c>
      <c r="H31" s="9">
        <v>11</v>
      </c>
      <c r="I31" s="9">
        <v>74</v>
      </c>
      <c r="J31" s="9">
        <v>16</v>
      </c>
      <c r="K31" s="9">
        <v>12</v>
      </c>
      <c r="L31" s="10">
        <f t="shared" si="0"/>
        <v>826</v>
      </c>
    </row>
    <row r="32" spans="1:12" ht="12.75">
      <c r="A32" s="20" t="s">
        <v>40</v>
      </c>
      <c r="B32" s="9">
        <v>275</v>
      </c>
      <c r="C32" s="9">
        <v>0</v>
      </c>
      <c r="D32" s="9">
        <v>0</v>
      </c>
      <c r="E32" s="9">
        <v>3</v>
      </c>
      <c r="F32" s="9">
        <v>28</v>
      </c>
      <c r="G32" s="9">
        <v>50</v>
      </c>
      <c r="H32" s="9">
        <v>8</v>
      </c>
      <c r="I32" s="9">
        <v>178</v>
      </c>
      <c r="J32" s="9">
        <v>15</v>
      </c>
      <c r="K32" s="9">
        <v>9</v>
      </c>
      <c r="L32" s="10">
        <f t="shared" si="0"/>
        <v>566</v>
      </c>
    </row>
    <row r="33" spans="1:12" ht="12.75">
      <c r="A33" s="20" t="s">
        <v>41</v>
      </c>
      <c r="B33" s="9">
        <v>308</v>
      </c>
      <c r="C33" s="9">
        <v>0</v>
      </c>
      <c r="D33" s="9">
        <v>0</v>
      </c>
      <c r="E33" s="9">
        <v>11</v>
      </c>
      <c r="F33" s="9">
        <v>27</v>
      </c>
      <c r="G33" s="9">
        <v>393</v>
      </c>
      <c r="H33" s="9">
        <v>11</v>
      </c>
      <c r="I33" s="9">
        <v>188</v>
      </c>
      <c r="J33" s="9">
        <v>50</v>
      </c>
      <c r="K33" s="9">
        <v>11</v>
      </c>
      <c r="L33" s="10">
        <f t="shared" si="0"/>
        <v>999</v>
      </c>
    </row>
    <row r="34" spans="1:12" ht="12.75">
      <c r="A34" s="20" t="s">
        <v>42</v>
      </c>
      <c r="B34" s="9">
        <v>658</v>
      </c>
      <c r="C34" s="9">
        <v>0</v>
      </c>
      <c r="D34" s="9">
        <v>0</v>
      </c>
      <c r="E34" s="9">
        <v>8</v>
      </c>
      <c r="F34" s="9">
        <v>24</v>
      </c>
      <c r="G34" s="9">
        <v>271</v>
      </c>
      <c r="H34" s="9">
        <v>13</v>
      </c>
      <c r="I34" s="9">
        <v>92</v>
      </c>
      <c r="J34" s="9">
        <v>25</v>
      </c>
      <c r="K34" s="9">
        <v>5</v>
      </c>
      <c r="L34" s="10">
        <f t="shared" si="0"/>
        <v>1096</v>
      </c>
    </row>
    <row r="35" spans="1:12" ht="12.75">
      <c r="A35" s="20" t="s">
        <v>43</v>
      </c>
      <c r="B35" s="9">
        <v>1076</v>
      </c>
      <c r="C35" s="9">
        <v>2</v>
      </c>
      <c r="D35" s="9">
        <v>0</v>
      </c>
      <c r="E35" s="9">
        <v>5</v>
      </c>
      <c r="F35" s="9">
        <v>31</v>
      </c>
      <c r="G35" s="9">
        <v>130</v>
      </c>
      <c r="H35" s="9">
        <v>26</v>
      </c>
      <c r="I35" s="9">
        <v>52</v>
      </c>
      <c r="J35" s="9">
        <v>9</v>
      </c>
      <c r="K35" s="9">
        <v>9</v>
      </c>
      <c r="L35" s="10">
        <f t="shared" si="0"/>
        <v>1340</v>
      </c>
    </row>
    <row r="36" spans="1:12" ht="12.75">
      <c r="A36" s="20" t="s">
        <v>44</v>
      </c>
      <c r="B36" s="9">
        <v>239</v>
      </c>
      <c r="C36" s="9">
        <v>0</v>
      </c>
      <c r="D36" s="9">
        <v>0</v>
      </c>
      <c r="E36" s="9">
        <v>5</v>
      </c>
      <c r="F36" s="9">
        <v>21</v>
      </c>
      <c r="G36" s="9">
        <v>126</v>
      </c>
      <c r="H36" s="9">
        <v>13</v>
      </c>
      <c r="I36" s="9">
        <v>95</v>
      </c>
      <c r="J36" s="9">
        <v>27</v>
      </c>
      <c r="K36" s="9">
        <v>2</v>
      </c>
      <c r="L36" s="10">
        <f t="shared" si="0"/>
        <v>528</v>
      </c>
    </row>
    <row r="37" spans="1:12" ht="12.75">
      <c r="A37" s="20" t="s">
        <v>45</v>
      </c>
      <c r="B37" s="9">
        <v>193</v>
      </c>
      <c r="C37" s="9">
        <v>0</v>
      </c>
      <c r="D37" s="9">
        <v>0</v>
      </c>
      <c r="E37" s="9">
        <v>4</v>
      </c>
      <c r="F37" s="9">
        <v>23</v>
      </c>
      <c r="G37" s="9">
        <v>176</v>
      </c>
      <c r="H37" s="9">
        <v>7</v>
      </c>
      <c r="I37" s="9">
        <v>81</v>
      </c>
      <c r="J37" s="9">
        <v>23</v>
      </c>
      <c r="K37" s="9">
        <v>0</v>
      </c>
      <c r="L37" s="10">
        <f t="shared" si="0"/>
        <v>507</v>
      </c>
    </row>
    <row r="38" spans="1:12" ht="12.75">
      <c r="A38" s="20" t="s">
        <v>46</v>
      </c>
      <c r="B38" s="9">
        <v>362</v>
      </c>
      <c r="C38" s="9">
        <v>0</v>
      </c>
      <c r="D38" s="9">
        <v>0</v>
      </c>
      <c r="E38" s="9">
        <v>3</v>
      </c>
      <c r="F38" s="9">
        <v>31</v>
      </c>
      <c r="G38" s="9">
        <v>51</v>
      </c>
      <c r="H38" s="9">
        <v>7</v>
      </c>
      <c r="I38" s="9">
        <v>35</v>
      </c>
      <c r="J38" s="9">
        <v>6</v>
      </c>
      <c r="K38" s="9">
        <v>26</v>
      </c>
      <c r="L38" s="10">
        <f t="shared" si="0"/>
        <v>521</v>
      </c>
    </row>
    <row r="39" spans="1:12" ht="12.75">
      <c r="A39" s="20" t="s">
        <v>47</v>
      </c>
      <c r="B39" s="9">
        <v>1098</v>
      </c>
      <c r="C39" s="9">
        <v>1</v>
      </c>
      <c r="D39" s="9">
        <v>0</v>
      </c>
      <c r="E39" s="9">
        <v>2</v>
      </c>
      <c r="F39" s="9">
        <v>29</v>
      </c>
      <c r="G39" s="9">
        <v>123</v>
      </c>
      <c r="H39" s="9">
        <v>11</v>
      </c>
      <c r="I39" s="9">
        <v>86</v>
      </c>
      <c r="J39" s="9">
        <v>13</v>
      </c>
      <c r="K39" s="9">
        <v>3</v>
      </c>
      <c r="L39" s="10">
        <f t="shared" si="0"/>
        <v>1366</v>
      </c>
    </row>
    <row r="40" spans="1:12" ht="12.75">
      <c r="A40" s="20" t="s">
        <v>48</v>
      </c>
      <c r="B40" s="9">
        <v>551</v>
      </c>
      <c r="C40" s="9">
        <v>0</v>
      </c>
      <c r="D40" s="9">
        <v>0</v>
      </c>
      <c r="E40" s="9">
        <v>3</v>
      </c>
      <c r="F40" s="9">
        <v>26</v>
      </c>
      <c r="G40" s="9">
        <v>104</v>
      </c>
      <c r="H40" s="9">
        <v>10</v>
      </c>
      <c r="I40" s="9">
        <v>123</v>
      </c>
      <c r="J40" s="9">
        <v>14</v>
      </c>
      <c r="K40" s="9">
        <v>6</v>
      </c>
      <c r="L40" s="10">
        <f t="shared" si="0"/>
        <v>837</v>
      </c>
    </row>
    <row r="41" spans="1:12" ht="12.75">
      <c r="A41" s="20" t="s">
        <v>49</v>
      </c>
      <c r="B41" s="9">
        <v>257</v>
      </c>
      <c r="C41" s="9">
        <v>3</v>
      </c>
      <c r="D41" s="9">
        <v>0</v>
      </c>
      <c r="E41" s="9">
        <v>4</v>
      </c>
      <c r="F41" s="9">
        <v>31</v>
      </c>
      <c r="G41" s="9">
        <v>145</v>
      </c>
      <c r="H41" s="9">
        <v>8</v>
      </c>
      <c r="I41" s="9">
        <v>147</v>
      </c>
      <c r="J41" s="9">
        <v>32</v>
      </c>
      <c r="K41" s="9">
        <v>4</v>
      </c>
      <c r="L41" s="10">
        <f t="shared" si="0"/>
        <v>631</v>
      </c>
    </row>
    <row r="42" spans="1:12" ht="12.75">
      <c r="A42" s="20" t="s">
        <v>50</v>
      </c>
      <c r="B42" s="9">
        <v>258</v>
      </c>
      <c r="C42" s="9">
        <v>1</v>
      </c>
      <c r="D42" s="9">
        <v>0</v>
      </c>
      <c r="E42" s="9">
        <v>10</v>
      </c>
      <c r="F42" s="9">
        <v>19</v>
      </c>
      <c r="G42" s="9">
        <v>135</v>
      </c>
      <c r="H42" s="9">
        <v>9</v>
      </c>
      <c r="I42" s="9">
        <v>210</v>
      </c>
      <c r="J42" s="9">
        <v>37</v>
      </c>
      <c r="K42" s="9">
        <v>5</v>
      </c>
      <c r="L42" s="10">
        <f t="shared" si="0"/>
        <v>684</v>
      </c>
    </row>
    <row r="43" spans="1:12" ht="12.75">
      <c r="A43" s="20" t="s">
        <v>51</v>
      </c>
      <c r="B43" s="9">
        <v>296</v>
      </c>
      <c r="C43" s="9">
        <v>0</v>
      </c>
      <c r="D43" s="9">
        <v>0</v>
      </c>
      <c r="E43" s="9">
        <v>3</v>
      </c>
      <c r="F43" s="9">
        <v>21</v>
      </c>
      <c r="G43" s="9">
        <v>202</v>
      </c>
      <c r="H43" s="9">
        <v>10</v>
      </c>
      <c r="I43" s="9">
        <v>229</v>
      </c>
      <c r="J43" s="9">
        <v>40</v>
      </c>
      <c r="K43" s="9">
        <v>7</v>
      </c>
      <c r="L43" s="10">
        <f t="shared" si="0"/>
        <v>808</v>
      </c>
    </row>
    <row r="44" spans="1:12" ht="12.75">
      <c r="A44" s="20" t="s">
        <v>52</v>
      </c>
      <c r="B44" s="9">
        <v>358</v>
      </c>
      <c r="C44" s="9">
        <v>1</v>
      </c>
      <c r="D44" s="9">
        <v>0</v>
      </c>
      <c r="E44" s="9">
        <v>12</v>
      </c>
      <c r="F44" s="9">
        <v>25</v>
      </c>
      <c r="G44" s="9">
        <v>238</v>
      </c>
      <c r="H44" s="9">
        <v>8</v>
      </c>
      <c r="I44" s="9">
        <v>424</v>
      </c>
      <c r="J44" s="9">
        <v>75</v>
      </c>
      <c r="K44" s="9">
        <v>9</v>
      </c>
      <c r="L44" s="10">
        <f t="shared" si="0"/>
        <v>1150</v>
      </c>
    </row>
    <row r="45" spans="1:12" ht="13.5" thickBot="1">
      <c r="A45" s="20" t="s">
        <v>53</v>
      </c>
      <c r="B45" s="9">
        <v>569</v>
      </c>
      <c r="C45" s="9">
        <v>1</v>
      </c>
      <c r="D45" s="9">
        <v>0</v>
      </c>
      <c r="E45" s="9">
        <v>7</v>
      </c>
      <c r="F45" s="9">
        <v>24</v>
      </c>
      <c r="G45" s="9">
        <v>65</v>
      </c>
      <c r="H45" s="9">
        <v>6</v>
      </c>
      <c r="I45" s="9">
        <v>154</v>
      </c>
      <c r="J45" s="9">
        <v>25</v>
      </c>
      <c r="K45" s="9">
        <v>6</v>
      </c>
      <c r="L45" s="10">
        <f t="shared" si="0"/>
        <v>857</v>
      </c>
    </row>
    <row r="46" spans="1:12" ht="12.75">
      <c r="A46" s="21" t="s">
        <v>19</v>
      </c>
      <c r="B46" s="11">
        <f aca="true" t="shared" si="1" ref="B46:L46">SUM(B15:B45)</f>
        <v>14655</v>
      </c>
      <c r="C46" s="11">
        <f t="shared" si="1"/>
        <v>33</v>
      </c>
      <c r="D46" s="11">
        <f t="shared" si="1"/>
        <v>0</v>
      </c>
      <c r="E46" s="11">
        <f t="shared" si="1"/>
        <v>184</v>
      </c>
      <c r="F46" s="11">
        <f t="shared" si="1"/>
        <v>818</v>
      </c>
      <c r="G46" s="11">
        <f t="shared" si="1"/>
        <v>5232</v>
      </c>
      <c r="H46" s="11">
        <f t="shared" si="1"/>
        <v>324</v>
      </c>
      <c r="I46" s="11">
        <f t="shared" si="1"/>
        <v>4920</v>
      </c>
      <c r="J46" s="11">
        <f t="shared" si="1"/>
        <v>1005</v>
      </c>
      <c r="K46" s="11">
        <f t="shared" si="1"/>
        <v>286</v>
      </c>
      <c r="L46" s="12">
        <f t="shared" si="1"/>
        <v>27457</v>
      </c>
    </row>
    <row r="47" spans="1:12" ht="13.5" thickBot="1">
      <c r="A47" s="22" t="s">
        <v>54</v>
      </c>
      <c r="B47" s="13">
        <f aca="true" t="shared" si="2" ref="B47:L47">(B46/$M13)</f>
        <v>472.741935483871</v>
      </c>
      <c r="C47" s="13">
        <f t="shared" si="2"/>
        <v>1.064516129032258</v>
      </c>
      <c r="D47" s="13">
        <f t="shared" si="2"/>
        <v>0</v>
      </c>
      <c r="E47" s="13">
        <f t="shared" si="2"/>
        <v>5.935483870967742</v>
      </c>
      <c r="F47" s="13">
        <f t="shared" si="2"/>
        <v>26.387096774193548</v>
      </c>
      <c r="G47" s="13">
        <f t="shared" si="2"/>
        <v>168.7741935483871</v>
      </c>
      <c r="H47" s="13">
        <f t="shared" si="2"/>
        <v>10.451612903225806</v>
      </c>
      <c r="I47" s="13">
        <f t="shared" si="2"/>
        <v>158.70967741935485</v>
      </c>
      <c r="J47" s="13">
        <f t="shared" si="2"/>
        <v>32.41935483870968</v>
      </c>
      <c r="K47" s="13">
        <f t="shared" si="2"/>
        <v>9.225806451612904</v>
      </c>
      <c r="L47" s="14">
        <f t="shared" si="2"/>
        <v>885.7096774193549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2139</v>
      </c>
      <c r="C15" s="9">
        <v>9</v>
      </c>
      <c r="D15" s="9">
        <v>2</v>
      </c>
      <c r="E15" s="9">
        <v>72</v>
      </c>
      <c r="F15" s="9">
        <v>24</v>
      </c>
      <c r="G15" s="9">
        <v>0</v>
      </c>
      <c r="H15" s="9">
        <v>64</v>
      </c>
      <c r="I15" s="9">
        <v>0</v>
      </c>
      <c r="J15" s="9">
        <v>0</v>
      </c>
      <c r="K15" s="9">
        <v>15</v>
      </c>
      <c r="L15" s="10">
        <f>SUM(B15:K15)</f>
        <v>2325</v>
      </c>
    </row>
    <row r="16" spans="1:12" ht="12.75">
      <c r="A16" s="20" t="s">
        <v>24</v>
      </c>
      <c r="B16" s="9">
        <v>2002</v>
      </c>
      <c r="C16" s="9">
        <v>9</v>
      </c>
      <c r="D16" s="9">
        <v>0</v>
      </c>
      <c r="E16" s="9">
        <v>112</v>
      </c>
      <c r="F16" s="9">
        <v>4</v>
      </c>
      <c r="G16" s="9">
        <v>5</v>
      </c>
      <c r="H16" s="9">
        <v>59</v>
      </c>
      <c r="I16" s="9">
        <v>5</v>
      </c>
      <c r="J16" s="9">
        <v>3</v>
      </c>
      <c r="K16" s="9">
        <v>21</v>
      </c>
      <c r="L16" s="10">
        <f>SUM(B16:K16)</f>
        <v>2220</v>
      </c>
    </row>
    <row r="17" spans="1:12" ht="12.75">
      <c r="A17" s="20" t="s">
        <v>25</v>
      </c>
      <c r="B17" s="9">
        <v>1953</v>
      </c>
      <c r="C17" s="9">
        <v>5</v>
      </c>
      <c r="D17" s="9">
        <v>0</v>
      </c>
      <c r="E17" s="9">
        <v>60</v>
      </c>
      <c r="F17" s="9">
        <v>19</v>
      </c>
      <c r="G17" s="9">
        <v>0</v>
      </c>
      <c r="H17" s="9">
        <v>59</v>
      </c>
      <c r="I17" s="9">
        <v>1</v>
      </c>
      <c r="J17" s="9">
        <v>0</v>
      </c>
      <c r="K17" s="9">
        <v>33</v>
      </c>
      <c r="L17" s="10">
        <f aca="true" t="shared" si="0" ref="L17:L45">SUM(B17:K17)</f>
        <v>2130</v>
      </c>
    </row>
    <row r="18" spans="1:12" ht="12.75">
      <c r="A18" s="20" t="s">
        <v>26</v>
      </c>
      <c r="B18" s="9">
        <v>1068</v>
      </c>
      <c r="C18" s="9">
        <v>1</v>
      </c>
      <c r="D18" s="9">
        <v>2</v>
      </c>
      <c r="E18" s="9">
        <v>182</v>
      </c>
      <c r="F18" s="9">
        <v>41</v>
      </c>
      <c r="G18" s="9">
        <v>9</v>
      </c>
      <c r="H18" s="9">
        <v>62</v>
      </c>
      <c r="I18" s="9">
        <v>20</v>
      </c>
      <c r="J18" s="9">
        <v>3</v>
      </c>
      <c r="K18" s="9">
        <v>8</v>
      </c>
      <c r="L18" s="10">
        <f t="shared" si="0"/>
        <v>1396</v>
      </c>
    </row>
    <row r="19" spans="1:12" ht="12.75">
      <c r="A19" s="20" t="s">
        <v>27</v>
      </c>
      <c r="B19" s="9">
        <v>945</v>
      </c>
      <c r="C19" s="9">
        <v>2</v>
      </c>
      <c r="D19" s="9">
        <v>0</v>
      </c>
      <c r="E19" s="9">
        <v>211</v>
      </c>
      <c r="F19" s="9">
        <v>43</v>
      </c>
      <c r="G19" s="9">
        <v>17</v>
      </c>
      <c r="H19" s="9">
        <v>63</v>
      </c>
      <c r="I19" s="9">
        <v>17</v>
      </c>
      <c r="J19" s="9">
        <v>5</v>
      </c>
      <c r="K19" s="9">
        <v>2</v>
      </c>
      <c r="L19" s="10">
        <f t="shared" si="0"/>
        <v>1305</v>
      </c>
    </row>
    <row r="20" spans="1:12" ht="12.75">
      <c r="A20" s="20" t="s">
        <v>28</v>
      </c>
      <c r="B20" s="9">
        <v>967</v>
      </c>
      <c r="C20" s="9">
        <v>3</v>
      </c>
      <c r="D20" s="9">
        <v>0</v>
      </c>
      <c r="E20" s="9">
        <v>234</v>
      </c>
      <c r="F20" s="9">
        <v>43</v>
      </c>
      <c r="G20" s="9">
        <v>3</v>
      </c>
      <c r="H20" s="9">
        <v>59</v>
      </c>
      <c r="I20" s="9">
        <v>20</v>
      </c>
      <c r="J20" s="9">
        <v>4</v>
      </c>
      <c r="K20" s="9">
        <v>1</v>
      </c>
      <c r="L20" s="10">
        <f t="shared" si="0"/>
        <v>1334</v>
      </c>
    </row>
    <row r="21" spans="1:12" ht="12.75">
      <c r="A21" s="20" t="s">
        <v>29</v>
      </c>
      <c r="B21" s="9">
        <v>954</v>
      </c>
      <c r="C21" s="9">
        <v>6</v>
      </c>
      <c r="D21" s="9">
        <v>0</v>
      </c>
      <c r="E21" s="9">
        <v>250</v>
      </c>
      <c r="F21" s="9">
        <v>79</v>
      </c>
      <c r="G21" s="9">
        <v>23</v>
      </c>
      <c r="H21" s="9">
        <v>62</v>
      </c>
      <c r="I21" s="9">
        <v>26</v>
      </c>
      <c r="J21" s="9">
        <v>5</v>
      </c>
      <c r="K21" s="9">
        <v>4</v>
      </c>
      <c r="L21" s="10">
        <f t="shared" si="0"/>
        <v>1409</v>
      </c>
    </row>
    <row r="22" spans="1:12" ht="12.75">
      <c r="A22" s="20" t="s">
        <v>30</v>
      </c>
      <c r="B22" s="9">
        <v>1193</v>
      </c>
      <c r="C22" s="9">
        <v>2</v>
      </c>
      <c r="D22" s="9">
        <v>0</v>
      </c>
      <c r="E22" s="9">
        <v>232</v>
      </c>
      <c r="F22" s="9">
        <v>66</v>
      </c>
      <c r="G22" s="9">
        <v>14</v>
      </c>
      <c r="H22" s="9">
        <v>66</v>
      </c>
      <c r="I22" s="9">
        <v>22</v>
      </c>
      <c r="J22" s="9">
        <v>1</v>
      </c>
      <c r="K22" s="9">
        <v>0</v>
      </c>
      <c r="L22" s="10">
        <f t="shared" si="0"/>
        <v>1596</v>
      </c>
    </row>
    <row r="23" spans="1:12" ht="12.75">
      <c r="A23" s="20" t="s">
        <v>31</v>
      </c>
      <c r="B23" s="9">
        <v>1613</v>
      </c>
      <c r="C23" s="9">
        <v>5</v>
      </c>
      <c r="D23" s="9">
        <v>0</v>
      </c>
      <c r="E23" s="9">
        <v>140</v>
      </c>
      <c r="F23" s="9">
        <v>27</v>
      </c>
      <c r="G23" s="9">
        <v>2</v>
      </c>
      <c r="H23" s="9">
        <v>59</v>
      </c>
      <c r="I23" s="9">
        <v>5</v>
      </c>
      <c r="J23" s="9">
        <v>1</v>
      </c>
      <c r="K23" s="9">
        <v>8</v>
      </c>
      <c r="L23" s="10">
        <f t="shared" si="0"/>
        <v>1860</v>
      </c>
    </row>
    <row r="24" spans="1:12" ht="12.75">
      <c r="A24" s="20" t="s">
        <v>32</v>
      </c>
      <c r="B24" s="9">
        <v>1704</v>
      </c>
      <c r="C24" s="9">
        <v>0</v>
      </c>
      <c r="D24" s="9">
        <v>0</v>
      </c>
      <c r="E24" s="9">
        <v>47</v>
      </c>
      <c r="F24" s="9">
        <v>21</v>
      </c>
      <c r="G24" s="9">
        <v>0</v>
      </c>
      <c r="H24" s="9">
        <v>53</v>
      </c>
      <c r="I24" s="9">
        <v>0</v>
      </c>
      <c r="J24" s="9">
        <v>0</v>
      </c>
      <c r="K24" s="9">
        <v>11</v>
      </c>
      <c r="L24" s="10">
        <f t="shared" si="0"/>
        <v>1836</v>
      </c>
    </row>
    <row r="25" spans="1:12" ht="12.75">
      <c r="A25" s="20" t="s">
        <v>33</v>
      </c>
      <c r="B25" s="9">
        <v>1128</v>
      </c>
      <c r="C25" s="9">
        <v>1</v>
      </c>
      <c r="D25" s="9">
        <v>0</v>
      </c>
      <c r="E25" s="9">
        <v>187</v>
      </c>
      <c r="F25" s="9">
        <v>48</v>
      </c>
      <c r="G25" s="9">
        <v>2</v>
      </c>
      <c r="H25" s="9">
        <v>61</v>
      </c>
      <c r="I25" s="9">
        <v>20</v>
      </c>
      <c r="J25" s="9">
        <v>1</v>
      </c>
      <c r="K25" s="9">
        <v>3</v>
      </c>
      <c r="L25" s="10">
        <f t="shared" si="0"/>
        <v>1451</v>
      </c>
    </row>
    <row r="26" spans="1:12" ht="12.75">
      <c r="A26" s="20" t="s">
        <v>34</v>
      </c>
      <c r="B26" s="9">
        <v>915</v>
      </c>
      <c r="C26" s="9">
        <v>0</v>
      </c>
      <c r="D26" s="9">
        <v>0</v>
      </c>
      <c r="E26" s="9">
        <v>218</v>
      </c>
      <c r="F26" s="9">
        <v>50</v>
      </c>
      <c r="G26" s="9">
        <v>3</v>
      </c>
      <c r="H26" s="9">
        <v>58</v>
      </c>
      <c r="I26" s="9">
        <v>12</v>
      </c>
      <c r="J26" s="9">
        <v>2</v>
      </c>
      <c r="K26" s="9">
        <v>2</v>
      </c>
      <c r="L26" s="10">
        <f t="shared" si="0"/>
        <v>1260</v>
      </c>
    </row>
    <row r="27" spans="1:12" ht="12.75">
      <c r="A27" s="20" t="s">
        <v>35</v>
      </c>
      <c r="B27" s="9">
        <v>992</v>
      </c>
      <c r="C27" s="9">
        <v>2</v>
      </c>
      <c r="D27" s="9">
        <v>0</v>
      </c>
      <c r="E27" s="9">
        <v>213</v>
      </c>
      <c r="F27" s="9">
        <v>41</v>
      </c>
      <c r="G27" s="9">
        <v>4</v>
      </c>
      <c r="H27" s="9">
        <v>59</v>
      </c>
      <c r="I27" s="9">
        <v>9</v>
      </c>
      <c r="J27" s="9">
        <v>4</v>
      </c>
      <c r="K27" s="9">
        <v>1</v>
      </c>
      <c r="L27" s="10">
        <f t="shared" si="0"/>
        <v>1325</v>
      </c>
    </row>
    <row r="28" spans="1:12" ht="12.75">
      <c r="A28" s="20" t="s">
        <v>36</v>
      </c>
      <c r="B28" s="9">
        <v>1000</v>
      </c>
      <c r="C28" s="9">
        <v>1</v>
      </c>
      <c r="D28" s="9">
        <v>0</v>
      </c>
      <c r="E28" s="9">
        <v>191</v>
      </c>
      <c r="F28" s="9">
        <v>49</v>
      </c>
      <c r="G28" s="9">
        <v>5</v>
      </c>
      <c r="H28" s="9">
        <v>64</v>
      </c>
      <c r="I28" s="9">
        <v>17</v>
      </c>
      <c r="J28" s="9">
        <v>5</v>
      </c>
      <c r="K28" s="9">
        <v>3</v>
      </c>
      <c r="L28" s="10">
        <f t="shared" si="0"/>
        <v>1335</v>
      </c>
    </row>
    <row r="29" spans="1:12" ht="12.75">
      <c r="A29" s="20" t="s">
        <v>37</v>
      </c>
      <c r="B29" s="9">
        <v>1215</v>
      </c>
      <c r="C29" s="9">
        <v>3</v>
      </c>
      <c r="D29" s="9">
        <v>0</v>
      </c>
      <c r="E29" s="9">
        <v>221</v>
      </c>
      <c r="F29" s="9">
        <v>8</v>
      </c>
      <c r="G29" s="9">
        <v>5</v>
      </c>
      <c r="H29" s="9">
        <v>65</v>
      </c>
      <c r="I29" s="9">
        <v>27</v>
      </c>
      <c r="J29" s="9">
        <v>1</v>
      </c>
      <c r="K29" s="9">
        <v>2</v>
      </c>
      <c r="L29" s="10">
        <f t="shared" si="0"/>
        <v>1547</v>
      </c>
    </row>
    <row r="30" spans="1:12" ht="12.75">
      <c r="A30" s="20" t="s">
        <v>38</v>
      </c>
      <c r="B30" s="9">
        <v>1598</v>
      </c>
      <c r="C30" s="9">
        <v>3</v>
      </c>
      <c r="D30" s="9">
        <v>0</v>
      </c>
      <c r="E30" s="9">
        <v>139</v>
      </c>
      <c r="F30" s="9">
        <v>3</v>
      </c>
      <c r="G30" s="9">
        <v>3</v>
      </c>
      <c r="H30" s="9">
        <v>61</v>
      </c>
      <c r="I30" s="9">
        <v>18</v>
      </c>
      <c r="J30" s="9">
        <v>1</v>
      </c>
      <c r="K30" s="9">
        <v>4</v>
      </c>
      <c r="L30" s="10">
        <f t="shared" si="0"/>
        <v>1830</v>
      </c>
    </row>
    <row r="31" spans="1:12" ht="12.75">
      <c r="A31" s="20" t="s">
        <v>39</v>
      </c>
      <c r="B31" s="9">
        <v>1499</v>
      </c>
      <c r="C31" s="9">
        <v>3</v>
      </c>
      <c r="D31" s="9">
        <v>0</v>
      </c>
      <c r="E31" s="9">
        <v>33</v>
      </c>
      <c r="F31" s="9">
        <v>2</v>
      </c>
      <c r="G31" s="9">
        <v>0</v>
      </c>
      <c r="H31" s="9">
        <v>55</v>
      </c>
      <c r="I31" s="9">
        <v>0</v>
      </c>
      <c r="J31" s="9">
        <v>0</v>
      </c>
      <c r="K31" s="9">
        <v>9</v>
      </c>
      <c r="L31" s="10">
        <f t="shared" si="0"/>
        <v>1601</v>
      </c>
    </row>
    <row r="32" spans="1:12" ht="12.75">
      <c r="A32" s="20" t="s">
        <v>40</v>
      </c>
      <c r="B32" s="9">
        <v>926</v>
      </c>
      <c r="C32" s="9">
        <v>2</v>
      </c>
      <c r="D32" s="9">
        <v>0</v>
      </c>
      <c r="E32" s="9">
        <v>175</v>
      </c>
      <c r="F32" s="9">
        <v>14</v>
      </c>
      <c r="G32" s="9">
        <v>5</v>
      </c>
      <c r="H32" s="9">
        <v>61</v>
      </c>
      <c r="I32" s="9">
        <v>23</v>
      </c>
      <c r="J32" s="9">
        <v>3</v>
      </c>
      <c r="K32" s="9">
        <v>7</v>
      </c>
      <c r="L32" s="10">
        <f t="shared" si="0"/>
        <v>1216</v>
      </c>
    </row>
    <row r="33" spans="1:12" ht="12.75">
      <c r="A33" s="20" t="s">
        <v>41</v>
      </c>
      <c r="B33" s="9">
        <v>917</v>
      </c>
      <c r="C33" s="9">
        <v>5</v>
      </c>
      <c r="D33" s="9">
        <v>0</v>
      </c>
      <c r="E33" s="9">
        <v>225</v>
      </c>
      <c r="F33" s="9">
        <v>8</v>
      </c>
      <c r="G33" s="9">
        <v>3</v>
      </c>
      <c r="H33" s="9">
        <v>63</v>
      </c>
      <c r="I33" s="9">
        <v>20</v>
      </c>
      <c r="J33" s="9">
        <v>1</v>
      </c>
      <c r="K33" s="9">
        <v>4</v>
      </c>
      <c r="L33" s="10">
        <f t="shared" si="0"/>
        <v>1246</v>
      </c>
    </row>
    <row r="34" spans="1:12" ht="12.75">
      <c r="A34" s="20" t="s">
        <v>42</v>
      </c>
      <c r="B34" s="9">
        <v>1077</v>
      </c>
      <c r="C34" s="9">
        <v>2</v>
      </c>
      <c r="D34" s="9">
        <v>0</v>
      </c>
      <c r="E34" s="9">
        <v>184</v>
      </c>
      <c r="F34" s="9">
        <v>17</v>
      </c>
      <c r="G34" s="9">
        <v>2</v>
      </c>
      <c r="H34" s="9">
        <v>63</v>
      </c>
      <c r="I34" s="9">
        <v>20</v>
      </c>
      <c r="J34" s="9">
        <v>2</v>
      </c>
      <c r="K34" s="9">
        <v>2</v>
      </c>
      <c r="L34" s="10">
        <f t="shared" si="0"/>
        <v>1369</v>
      </c>
    </row>
    <row r="35" spans="1:12" ht="12.75">
      <c r="A35" s="20" t="s">
        <v>43</v>
      </c>
      <c r="B35" s="9">
        <v>1527</v>
      </c>
      <c r="C35" s="9">
        <v>1</v>
      </c>
      <c r="D35" s="9">
        <v>0</v>
      </c>
      <c r="E35" s="9">
        <v>91</v>
      </c>
      <c r="F35" s="9">
        <v>0</v>
      </c>
      <c r="G35" s="9">
        <v>0</v>
      </c>
      <c r="H35" s="9">
        <v>62</v>
      </c>
      <c r="I35" s="9">
        <v>2</v>
      </c>
      <c r="J35" s="9">
        <v>0</v>
      </c>
      <c r="K35" s="9">
        <v>4</v>
      </c>
      <c r="L35" s="10">
        <f t="shared" si="0"/>
        <v>1687</v>
      </c>
    </row>
    <row r="36" spans="1:12" ht="12.75">
      <c r="A36" s="20" t="s">
        <v>44</v>
      </c>
      <c r="B36" s="9">
        <v>1559</v>
      </c>
      <c r="C36" s="9">
        <v>3</v>
      </c>
      <c r="D36" s="9">
        <v>0</v>
      </c>
      <c r="E36" s="9">
        <v>187</v>
      </c>
      <c r="F36" s="9">
        <v>15</v>
      </c>
      <c r="G36" s="9">
        <v>5</v>
      </c>
      <c r="H36" s="9">
        <v>63</v>
      </c>
      <c r="I36" s="9">
        <v>7</v>
      </c>
      <c r="J36" s="9">
        <v>3</v>
      </c>
      <c r="K36" s="9">
        <v>8</v>
      </c>
      <c r="L36" s="10">
        <f t="shared" si="0"/>
        <v>1850</v>
      </c>
    </row>
    <row r="37" spans="1:12" ht="12.75">
      <c r="A37" s="20" t="s">
        <v>45</v>
      </c>
      <c r="B37" s="9">
        <v>1809</v>
      </c>
      <c r="C37" s="9">
        <v>4</v>
      </c>
      <c r="D37" s="9">
        <v>0</v>
      </c>
      <c r="E37" s="9">
        <v>133</v>
      </c>
      <c r="F37" s="9">
        <v>3</v>
      </c>
      <c r="G37" s="9">
        <v>2</v>
      </c>
      <c r="H37" s="9">
        <v>48</v>
      </c>
      <c r="I37" s="9">
        <v>3</v>
      </c>
      <c r="J37" s="9">
        <v>0</v>
      </c>
      <c r="K37" s="9">
        <v>13</v>
      </c>
      <c r="L37" s="10">
        <f t="shared" si="0"/>
        <v>2015</v>
      </c>
    </row>
    <row r="38" spans="1:12" ht="12.75">
      <c r="A38" s="20" t="s">
        <v>46</v>
      </c>
      <c r="B38" s="9">
        <v>2028</v>
      </c>
      <c r="C38" s="9">
        <v>3</v>
      </c>
      <c r="D38" s="9">
        <v>1</v>
      </c>
      <c r="E38" s="9">
        <v>35</v>
      </c>
      <c r="F38" s="9">
        <v>0</v>
      </c>
      <c r="G38" s="9">
        <v>0</v>
      </c>
      <c r="H38" s="9">
        <v>49</v>
      </c>
      <c r="I38" s="9">
        <v>1</v>
      </c>
      <c r="J38" s="9">
        <v>0</v>
      </c>
      <c r="K38" s="9">
        <v>27</v>
      </c>
      <c r="L38" s="10">
        <f t="shared" si="0"/>
        <v>2144</v>
      </c>
    </row>
    <row r="39" spans="1:12" ht="12.75">
      <c r="A39" s="20" t="s">
        <v>47</v>
      </c>
      <c r="B39" s="9">
        <v>1031</v>
      </c>
      <c r="C39" s="9">
        <v>2</v>
      </c>
      <c r="D39" s="9">
        <v>0</v>
      </c>
      <c r="E39" s="9">
        <v>198</v>
      </c>
      <c r="F39" s="9">
        <v>20</v>
      </c>
      <c r="G39" s="9">
        <v>5</v>
      </c>
      <c r="H39" s="9">
        <v>63</v>
      </c>
      <c r="I39" s="9">
        <v>16</v>
      </c>
      <c r="J39" s="9">
        <v>0</v>
      </c>
      <c r="K39" s="9">
        <v>4</v>
      </c>
      <c r="L39" s="10">
        <f t="shared" si="0"/>
        <v>1339</v>
      </c>
    </row>
    <row r="40" spans="1:12" ht="12.75">
      <c r="A40" s="20" t="s">
        <v>48</v>
      </c>
      <c r="B40" s="9">
        <v>865</v>
      </c>
      <c r="C40" s="9">
        <v>1</v>
      </c>
      <c r="D40" s="9">
        <v>0</v>
      </c>
      <c r="E40" s="9">
        <v>229</v>
      </c>
      <c r="F40" s="9">
        <v>9</v>
      </c>
      <c r="G40" s="9">
        <v>2</v>
      </c>
      <c r="H40" s="9">
        <v>55</v>
      </c>
      <c r="I40" s="9">
        <v>11</v>
      </c>
      <c r="J40" s="9">
        <v>2</v>
      </c>
      <c r="K40" s="9">
        <v>6</v>
      </c>
      <c r="L40" s="10">
        <f t="shared" si="0"/>
        <v>1180</v>
      </c>
    </row>
    <row r="41" spans="1:12" ht="12.75">
      <c r="A41" s="20" t="s">
        <v>49</v>
      </c>
      <c r="B41" s="9">
        <v>1014</v>
      </c>
      <c r="C41" s="9">
        <v>1</v>
      </c>
      <c r="D41" s="9">
        <v>0</v>
      </c>
      <c r="E41" s="9">
        <v>210</v>
      </c>
      <c r="F41" s="9">
        <v>15</v>
      </c>
      <c r="G41" s="9">
        <v>4</v>
      </c>
      <c r="H41" s="9">
        <v>58</v>
      </c>
      <c r="I41" s="9">
        <v>17</v>
      </c>
      <c r="J41" s="9">
        <v>2</v>
      </c>
      <c r="K41" s="9">
        <v>4</v>
      </c>
      <c r="L41" s="10">
        <f t="shared" si="0"/>
        <v>1325</v>
      </c>
    </row>
    <row r="42" spans="1:12" ht="12.75">
      <c r="A42" s="20" t="s">
        <v>50</v>
      </c>
      <c r="B42" s="9">
        <v>970</v>
      </c>
      <c r="C42" s="9">
        <v>4</v>
      </c>
      <c r="D42" s="9">
        <v>0</v>
      </c>
      <c r="E42" s="9">
        <v>170</v>
      </c>
      <c r="F42" s="9">
        <v>21</v>
      </c>
      <c r="G42" s="9">
        <v>6</v>
      </c>
      <c r="H42" s="9">
        <v>59</v>
      </c>
      <c r="I42" s="9">
        <v>14</v>
      </c>
      <c r="J42" s="9">
        <v>1</v>
      </c>
      <c r="K42" s="9">
        <v>1</v>
      </c>
      <c r="L42" s="10">
        <f t="shared" si="0"/>
        <v>1246</v>
      </c>
    </row>
    <row r="43" spans="1:12" ht="12.75">
      <c r="A43" s="20" t="s">
        <v>51</v>
      </c>
      <c r="B43" s="9">
        <v>1258</v>
      </c>
      <c r="C43" s="9">
        <v>0</v>
      </c>
      <c r="D43" s="9">
        <v>0</v>
      </c>
      <c r="E43" s="9">
        <v>189</v>
      </c>
      <c r="F43" s="9">
        <v>13</v>
      </c>
      <c r="G43" s="9">
        <v>9</v>
      </c>
      <c r="H43" s="9">
        <v>66</v>
      </c>
      <c r="I43" s="9">
        <v>12</v>
      </c>
      <c r="J43" s="9">
        <v>3</v>
      </c>
      <c r="K43" s="9">
        <v>8</v>
      </c>
      <c r="L43" s="10">
        <f t="shared" si="0"/>
        <v>1558</v>
      </c>
    </row>
    <row r="44" spans="1:12" ht="12.75">
      <c r="A44" s="20" t="s">
        <v>52</v>
      </c>
      <c r="B44" s="9">
        <v>1618</v>
      </c>
      <c r="C44" s="9">
        <v>4</v>
      </c>
      <c r="D44" s="9">
        <v>0</v>
      </c>
      <c r="E44" s="9">
        <v>145</v>
      </c>
      <c r="F44" s="9">
        <v>4</v>
      </c>
      <c r="G44" s="9">
        <v>3</v>
      </c>
      <c r="H44" s="9">
        <v>75</v>
      </c>
      <c r="I44" s="9">
        <v>5</v>
      </c>
      <c r="J44" s="9">
        <v>1</v>
      </c>
      <c r="K44" s="9">
        <v>3</v>
      </c>
      <c r="L44" s="10">
        <f t="shared" si="0"/>
        <v>1858</v>
      </c>
    </row>
    <row r="45" spans="1:12" ht="13.5" thickBot="1">
      <c r="A45" s="20" t="s">
        <v>53</v>
      </c>
      <c r="B45" s="9">
        <v>1652</v>
      </c>
      <c r="C45" s="9">
        <v>5</v>
      </c>
      <c r="D45" s="9">
        <v>0</v>
      </c>
      <c r="E45" s="9">
        <v>48</v>
      </c>
      <c r="F45" s="9">
        <v>0</v>
      </c>
      <c r="G45" s="9">
        <v>0</v>
      </c>
      <c r="H45" s="9">
        <v>56</v>
      </c>
      <c r="I45" s="9">
        <v>0</v>
      </c>
      <c r="J45" s="9">
        <v>0</v>
      </c>
      <c r="K45" s="9">
        <v>6</v>
      </c>
      <c r="L45" s="10">
        <f t="shared" si="0"/>
        <v>1767</v>
      </c>
    </row>
    <row r="46" spans="1:12" ht="12.75">
      <c r="A46" s="21" t="s">
        <v>19</v>
      </c>
      <c r="B46" s="11">
        <f aca="true" t="shared" si="1" ref="B46:J46">SUM(B15:B45)</f>
        <v>41136</v>
      </c>
      <c r="C46" s="11">
        <f t="shared" si="1"/>
        <v>92</v>
      </c>
      <c r="D46" s="11">
        <f t="shared" si="1"/>
        <v>5</v>
      </c>
      <c r="E46" s="11">
        <f t="shared" si="1"/>
        <v>4961</v>
      </c>
      <c r="F46" s="11">
        <f t="shared" si="1"/>
        <v>707</v>
      </c>
      <c r="G46" s="11">
        <f t="shared" si="1"/>
        <v>141</v>
      </c>
      <c r="H46" s="11">
        <f t="shared" si="1"/>
        <v>1870</v>
      </c>
      <c r="I46" s="11">
        <f t="shared" si="1"/>
        <v>370</v>
      </c>
      <c r="J46" s="11">
        <f t="shared" si="1"/>
        <v>54</v>
      </c>
      <c r="K46" s="11">
        <f>SUM(K15:K45)</f>
        <v>224</v>
      </c>
      <c r="L46" s="12">
        <f>SUM(L15:L45)</f>
        <v>49560</v>
      </c>
    </row>
    <row r="47" spans="1:12" ht="13.5" thickBot="1">
      <c r="A47" s="22" t="s">
        <v>54</v>
      </c>
      <c r="B47" s="13">
        <f aca="true" t="shared" si="2" ref="B47:K47">(B46/$M13)</f>
        <v>1326.967741935484</v>
      </c>
      <c r="C47" s="13">
        <f t="shared" si="2"/>
        <v>2.967741935483871</v>
      </c>
      <c r="D47" s="13">
        <f t="shared" si="2"/>
        <v>0.16129032258064516</v>
      </c>
      <c r="E47" s="13">
        <f t="shared" si="2"/>
        <v>160.03225806451613</v>
      </c>
      <c r="F47" s="13">
        <f t="shared" si="2"/>
        <v>22.806451612903224</v>
      </c>
      <c r="G47" s="13">
        <f t="shared" si="2"/>
        <v>4.548387096774194</v>
      </c>
      <c r="H47" s="13">
        <f t="shared" si="2"/>
        <v>60.32258064516129</v>
      </c>
      <c r="I47" s="13">
        <f t="shared" si="2"/>
        <v>11.935483870967742</v>
      </c>
      <c r="J47" s="13">
        <f t="shared" si="2"/>
        <v>1.7419354838709677</v>
      </c>
      <c r="K47" s="13">
        <f t="shared" si="2"/>
        <v>7.225806451612903</v>
      </c>
      <c r="L47" s="14">
        <f>SUM(B47:K47)</f>
        <v>1598.7096774193549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818</v>
      </c>
      <c r="C15" s="9">
        <v>4</v>
      </c>
      <c r="D15" s="9">
        <v>0</v>
      </c>
      <c r="E15" s="9">
        <v>13</v>
      </c>
      <c r="F15" s="9">
        <v>6</v>
      </c>
      <c r="G15" s="9">
        <v>21</v>
      </c>
      <c r="H15" s="9">
        <v>18</v>
      </c>
      <c r="I15" s="9">
        <v>101</v>
      </c>
      <c r="J15" s="9">
        <v>34</v>
      </c>
      <c r="K15" s="9">
        <v>0</v>
      </c>
      <c r="L15" s="10">
        <f aca="true" t="shared" si="0" ref="L15:L45">SUM(B15:K15)</f>
        <v>1015</v>
      </c>
      <c r="M15" s="23" t="s">
        <v>59</v>
      </c>
    </row>
    <row r="16" spans="1:13" ht="12.75">
      <c r="A16" s="20" t="s">
        <v>24</v>
      </c>
      <c r="B16" s="9">
        <v>707</v>
      </c>
      <c r="C16" s="9">
        <v>1</v>
      </c>
      <c r="D16" s="9">
        <v>0</v>
      </c>
      <c r="E16" s="9">
        <v>32</v>
      </c>
      <c r="F16" s="9">
        <v>6</v>
      </c>
      <c r="G16" s="9">
        <v>35</v>
      </c>
      <c r="H16" s="9">
        <v>18</v>
      </c>
      <c r="I16" s="9">
        <v>78</v>
      </c>
      <c r="J16" s="9">
        <v>14</v>
      </c>
      <c r="K16" s="9">
        <v>1</v>
      </c>
      <c r="L16" s="10">
        <f t="shared" si="0"/>
        <v>892</v>
      </c>
      <c r="M16" s="28"/>
    </row>
    <row r="17" spans="1:13" ht="12.75">
      <c r="A17" s="20" t="s">
        <v>25</v>
      </c>
      <c r="B17" s="9">
        <v>928</v>
      </c>
      <c r="C17" s="9">
        <v>2</v>
      </c>
      <c r="D17" s="9">
        <v>0</v>
      </c>
      <c r="E17" s="9">
        <v>27</v>
      </c>
      <c r="F17" s="9">
        <v>8</v>
      </c>
      <c r="G17" s="9">
        <v>12</v>
      </c>
      <c r="H17" s="9">
        <v>26</v>
      </c>
      <c r="I17" s="9">
        <v>73</v>
      </c>
      <c r="J17" s="9">
        <v>8</v>
      </c>
      <c r="K17" s="9">
        <v>5</v>
      </c>
      <c r="L17" s="10">
        <f t="shared" si="0"/>
        <v>1089</v>
      </c>
      <c r="M17" s="28"/>
    </row>
    <row r="18" spans="1:13" ht="12.75">
      <c r="A18" s="20" t="s">
        <v>26</v>
      </c>
      <c r="B18" s="9">
        <v>593</v>
      </c>
      <c r="C18" s="9">
        <v>2</v>
      </c>
      <c r="D18" s="9">
        <v>0</v>
      </c>
      <c r="E18" s="9">
        <v>54</v>
      </c>
      <c r="F18" s="9">
        <v>13</v>
      </c>
      <c r="G18" s="9">
        <v>45</v>
      </c>
      <c r="H18" s="9">
        <v>27</v>
      </c>
      <c r="I18" s="9">
        <v>79</v>
      </c>
      <c r="J18" s="9">
        <v>7</v>
      </c>
      <c r="K18" s="9">
        <v>1</v>
      </c>
      <c r="L18" s="10">
        <f t="shared" si="0"/>
        <v>821</v>
      </c>
      <c r="M18" s="28"/>
    </row>
    <row r="19" spans="1:13" ht="12.75">
      <c r="A19" s="20" t="s">
        <v>27</v>
      </c>
      <c r="B19" s="9">
        <v>485</v>
      </c>
      <c r="C19" s="9">
        <v>7</v>
      </c>
      <c r="D19" s="9">
        <v>0</v>
      </c>
      <c r="E19" s="9">
        <v>65</v>
      </c>
      <c r="F19" s="9">
        <v>19</v>
      </c>
      <c r="G19" s="9">
        <v>40</v>
      </c>
      <c r="H19" s="9">
        <v>26</v>
      </c>
      <c r="I19" s="9">
        <v>64</v>
      </c>
      <c r="J19" s="9">
        <v>18</v>
      </c>
      <c r="K19" s="9">
        <v>0</v>
      </c>
      <c r="L19" s="10">
        <f t="shared" si="0"/>
        <v>724</v>
      </c>
      <c r="M19" s="28"/>
    </row>
    <row r="20" spans="1:13" ht="12.75">
      <c r="A20" s="20" t="s">
        <v>28</v>
      </c>
      <c r="B20" s="9">
        <v>458</v>
      </c>
      <c r="C20" s="9">
        <v>4</v>
      </c>
      <c r="D20" s="9">
        <v>0</v>
      </c>
      <c r="E20" s="9">
        <v>61</v>
      </c>
      <c r="F20" s="9">
        <v>19</v>
      </c>
      <c r="G20" s="9">
        <v>38</v>
      </c>
      <c r="H20" s="9">
        <v>27</v>
      </c>
      <c r="I20" s="9">
        <v>77</v>
      </c>
      <c r="J20" s="9">
        <v>19</v>
      </c>
      <c r="K20" s="9">
        <v>0</v>
      </c>
      <c r="L20" s="10">
        <f t="shared" si="0"/>
        <v>703</v>
      </c>
      <c r="M20" s="28"/>
    </row>
    <row r="21" spans="1:13" ht="12.75">
      <c r="A21" s="20" t="s">
        <v>29</v>
      </c>
      <c r="B21" s="9">
        <v>473</v>
      </c>
      <c r="C21" s="9">
        <v>2</v>
      </c>
      <c r="D21" s="9">
        <v>0</v>
      </c>
      <c r="E21" s="9">
        <v>54</v>
      </c>
      <c r="F21" s="9">
        <v>7</v>
      </c>
      <c r="G21" s="9">
        <v>39</v>
      </c>
      <c r="H21" s="9">
        <v>30</v>
      </c>
      <c r="I21" s="9">
        <v>96</v>
      </c>
      <c r="J21" s="9">
        <v>11</v>
      </c>
      <c r="K21" s="9">
        <v>0</v>
      </c>
      <c r="L21" s="10">
        <f t="shared" si="0"/>
        <v>712</v>
      </c>
      <c r="M21" s="28"/>
    </row>
    <row r="22" spans="1:13" ht="12.75">
      <c r="A22" s="20" t="s">
        <v>30</v>
      </c>
      <c r="B22" s="9">
        <v>687</v>
      </c>
      <c r="C22" s="9">
        <v>8</v>
      </c>
      <c r="D22" s="9">
        <v>0</v>
      </c>
      <c r="E22" s="9">
        <v>66</v>
      </c>
      <c r="F22" s="9">
        <v>14</v>
      </c>
      <c r="G22" s="9">
        <v>15</v>
      </c>
      <c r="H22" s="9">
        <v>27</v>
      </c>
      <c r="I22" s="9">
        <v>67</v>
      </c>
      <c r="J22" s="9">
        <v>13</v>
      </c>
      <c r="K22" s="9">
        <v>8</v>
      </c>
      <c r="L22" s="10">
        <f t="shared" si="0"/>
        <v>905</v>
      </c>
      <c r="M22" s="28"/>
    </row>
    <row r="23" spans="1:13" ht="12.75">
      <c r="A23" s="20" t="s">
        <v>31</v>
      </c>
      <c r="B23" s="9">
        <v>652</v>
      </c>
      <c r="C23" s="9">
        <v>3</v>
      </c>
      <c r="D23" s="9">
        <v>0</v>
      </c>
      <c r="E23" s="9">
        <v>40</v>
      </c>
      <c r="F23" s="9">
        <v>7</v>
      </c>
      <c r="G23" s="9">
        <v>21</v>
      </c>
      <c r="H23" s="9">
        <v>23</v>
      </c>
      <c r="I23" s="9">
        <v>39</v>
      </c>
      <c r="J23" s="9">
        <v>16</v>
      </c>
      <c r="K23" s="9">
        <v>2</v>
      </c>
      <c r="L23" s="10">
        <f t="shared" si="0"/>
        <v>803</v>
      </c>
      <c r="M23" s="28"/>
    </row>
    <row r="24" spans="1:13" ht="12.75">
      <c r="A24" s="20" t="s">
        <v>32</v>
      </c>
      <c r="B24" s="9">
        <v>618</v>
      </c>
      <c r="C24" s="9">
        <v>3</v>
      </c>
      <c r="D24" s="9">
        <v>0</v>
      </c>
      <c r="E24" s="9">
        <v>18</v>
      </c>
      <c r="F24" s="9">
        <v>8</v>
      </c>
      <c r="G24" s="9">
        <v>16</v>
      </c>
      <c r="H24" s="9">
        <v>22</v>
      </c>
      <c r="I24" s="9">
        <v>57</v>
      </c>
      <c r="J24" s="9">
        <v>10</v>
      </c>
      <c r="K24" s="9">
        <v>3</v>
      </c>
      <c r="L24" s="10">
        <f t="shared" si="0"/>
        <v>755</v>
      </c>
      <c r="M24" s="28"/>
    </row>
    <row r="25" spans="1:13" ht="12.75">
      <c r="A25" s="20" t="s">
        <v>33</v>
      </c>
      <c r="B25" s="9">
        <v>456</v>
      </c>
      <c r="C25" s="9">
        <v>7</v>
      </c>
      <c r="D25" s="9">
        <v>0</v>
      </c>
      <c r="E25" s="9">
        <v>42</v>
      </c>
      <c r="F25" s="9">
        <v>16</v>
      </c>
      <c r="G25" s="9">
        <v>33</v>
      </c>
      <c r="H25" s="9">
        <v>28</v>
      </c>
      <c r="I25" s="9">
        <v>79</v>
      </c>
      <c r="J25" s="9">
        <v>12</v>
      </c>
      <c r="K25" s="9">
        <v>2</v>
      </c>
      <c r="L25" s="10">
        <f t="shared" si="0"/>
        <v>675</v>
      </c>
      <c r="M25" s="28"/>
    </row>
    <row r="26" spans="1:13" ht="12.75">
      <c r="A26" s="20" t="s">
        <v>34</v>
      </c>
      <c r="B26" s="9">
        <v>471</v>
      </c>
      <c r="C26" s="9">
        <v>3</v>
      </c>
      <c r="D26" s="9">
        <v>0</v>
      </c>
      <c r="E26" s="9">
        <v>53</v>
      </c>
      <c r="F26" s="9">
        <v>17</v>
      </c>
      <c r="G26" s="9">
        <v>49</v>
      </c>
      <c r="H26" s="9">
        <v>24</v>
      </c>
      <c r="I26" s="9">
        <v>74</v>
      </c>
      <c r="J26" s="9">
        <v>22</v>
      </c>
      <c r="K26" s="9">
        <v>0</v>
      </c>
      <c r="L26" s="10">
        <f t="shared" si="0"/>
        <v>713</v>
      </c>
      <c r="M26" s="28"/>
    </row>
    <row r="27" spans="1:13" ht="12.75">
      <c r="A27" s="20" t="s">
        <v>35</v>
      </c>
      <c r="B27" s="9">
        <v>456</v>
      </c>
      <c r="C27" s="9">
        <v>6</v>
      </c>
      <c r="D27" s="9">
        <v>0</v>
      </c>
      <c r="E27" s="9">
        <v>39</v>
      </c>
      <c r="F27" s="9">
        <v>16</v>
      </c>
      <c r="G27" s="9">
        <v>34</v>
      </c>
      <c r="H27" s="9">
        <v>24</v>
      </c>
      <c r="I27" s="9">
        <v>97</v>
      </c>
      <c r="J27" s="9">
        <v>23</v>
      </c>
      <c r="K27" s="9">
        <v>0</v>
      </c>
      <c r="L27" s="10">
        <f t="shared" si="0"/>
        <v>695</v>
      </c>
      <c r="M27" s="28"/>
    </row>
    <row r="28" spans="1:12" ht="12.75">
      <c r="A28" s="20">
        <v>14</v>
      </c>
      <c r="B28" s="9">
        <v>500</v>
      </c>
      <c r="C28" s="9">
        <v>2</v>
      </c>
      <c r="D28" s="9">
        <v>0</v>
      </c>
      <c r="E28" s="9">
        <v>61</v>
      </c>
      <c r="F28" s="9">
        <v>15</v>
      </c>
      <c r="G28" s="9">
        <v>28</v>
      </c>
      <c r="H28" s="9">
        <v>24</v>
      </c>
      <c r="I28" s="9">
        <v>83</v>
      </c>
      <c r="J28" s="9">
        <v>15</v>
      </c>
      <c r="K28" s="9">
        <v>0</v>
      </c>
      <c r="L28" s="10">
        <f t="shared" si="0"/>
        <v>728</v>
      </c>
    </row>
    <row r="29" spans="1:12" ht="12.75">
      <c r="A29" s="20" t="s">
        <v>37</v>
      </c>
      <c r="B29" s="9">
        <v>600</v>
      </c>
      <c r="C29" s="9">
        <v>3</v>
      </c>
      <c r="D29" s="9">
        <v>0</v>
      </c>
      <c r="E29" s="9">
        <v>59</v>
      </c>
      <c r="F29" s="9">
        <v>23</v>
      </c>
      <c r="G29" s="9">
        <v>28</v>
      </c>
      <c r="H29" s="9">
        <v>27</v>
      </c>
      <c r="I29" s="9">
        <v>85</v>
      </c>
      <c r="J29" s="9">
        <v>15</v>
      </c>
      <c r="K29" s="9">
        <v>2</v>
      </c>
      <c r="L29" s="10">
        <f t="shared" si="0"/>
        <v>842</v>
      </c>
    </row>
    <row r="30" spans="1:12" ht="12.75">
      <c r="A30" s="20" t="s">
        <v>38</v>
      </c>
      <c r="B30" s="9">
        <v>530</v>
      </c>
      <c r="C30" s="9">
        <v>32</v>
      </c>
      <c r="D30" s="9">
        <v>0</v>
      </c>
      <c r="E30" s="9">
        <v>29</v>
      </c>
      <c r="F30" s="9">
        <v>14</v>
      </c>
      <c r="G30" s="9">
        <v>27</v>
      </c>
      <c r="H30" s="9">
        <v>23</v>
      </c>
      <c r="I30" s="9">
        <v>41</v>
      </c>
      <c r="J30" s="9">
        <v>10</v>
      </c>
      <c r="K30" s="9">
        <v>0</v>
      </c>
      <c r="L30" s="10">
        <f t="shared" si="0"/>
        <v>706</v>
      </c>
    </row>
    <row r="31" spans="1:12" ht="12.75">
      <c r="A31" s="20" t="s">
        <v>39</v>
      </c>
      <c r="B31" s="9">
        <v>477</v>
      </c>
      <c r="C31" s="9">
        <v>4</v>
      </c>
      <c r="D31" s="9">
        <v>0</v>
      </c>
      <c r="E31" s="9">
        <v>23</v>
      </c>
      <c r="F31" s="9">
        <v>6</v>
      </c>
      <c r="G31" s="9">
        <v>15</v>
      </c>
      <c r="H31" s="9">
        <v>21</v>
      </c>
      <c r="I31" s="9">
        <v>60</v>
      </c>
      <c r="J31" s="9">
        <v>6</v>
      </c>
      <c r="K31" s="9">
        <v>1</v>
      </c>
      <c r="L31" s="10">
        <f t="shared" si="0"/>
        <v>613</v>
      </c>
    </row>
    <row r="32" spans="1:12" ht="12.75">
      <c r="A32" s="20" t="s">
        <v>40</v>
      </c>
      <c r="B32" s="9">
        <v>483</v>
      </c>
      <c r="C32" s="9">
        <v>1</v>
      </c>
      <c r="D32" s="9">
        <v>0</v>
      </c>
      <c r="E32" s="9">
        <v>42</v>
      </c>
      <c r="F32" s="9">
        <v>19</v>
      </c>
      <c r="G32" s="9">
        <v>14</v>
      </c>
      <c r="H32" s="9">
        <v>26</v>
      </c>
      <c r="I32" s="9">
        <v>83</v>
      </c>
      <c r="J32" s="9">
        <v>4</v>
      </c>
      <c r="K32" s="9">
        <v>0</v>
      </c>
      <c r="L32" s="10">
        <f t="shared" si="0"/>
        <v>672</v>
      </c>
    </row>
    <row r="33" spans="1:12" ht="12.75">
      <c r="A33" s="20" t="s">
        <v>41</v>
      </c>
      <c r="B33" s="9">
        <v>415</v>
      </c>
      <c r="C33" s="9">
        <v>3</v>
      </c>
      <c r="D33" s="9">
        <v>0</v>
      </c>
      <c r="E33" s="9">
        <v>63</v>
      </c>
      <c r="F33" s="9">
        <v>28</v>
      </c>
      <c r="G33" s="9">
        <v>37</v>
      </c>
      <c r="H33" s="9">
        <v>25</v>
      </c>
      <c r="I33" s="9">
        <v>78</v>
      </c>
      <c r="J33" s="9">
        <v>23</v>
      </c>
      <c r="K33" s="9">
        <v>0</v>
      </c>
      <c r="L33" s="10">
        <f t="shared" si="0"/>
        <v>672</v>
      </c>
    </row>
    <row r="34" spans="1:12" ht="12.75">
      <c r="A34" s="20" t="s">
        <v>42</v>
      </c>
      <c r="B34" s="9">
        <v>519</v>
      </c>
      <c r="C34" s="9">
        <v>2</v>
      </c>
      <c r="D34" s="9">
        <v>0</v>
      </c>
      <c r="E34" s="9">
        <v>50</v>
      </c>
      <c r="F34" s="9">
        <v>27</v>
      </c>
      <c r="G34" s="9">
        <v>21</v>
      </c>
      <c r="H34" s="9">
        <v>29</v>
      </c>
      <c r="I34" s="9">
        <v>27</v>
      </c>
      <c r="J34" s="9">
        <v>4</v>
      </c>
      <c r="K34" s="9">
        <v>0</v>
      </c>
      <c r="L34" s="10">
        <f t="shared" si="0"/>
        <v>679</v>
      </c>
    </row>
    <row r="35" spans="1:12" ht="12.75">
      <c r="A35" s="20" t="s">
        <v>43</v>
      </c>
      <c r="B35" s="9">
        <v>549</v>
      </c>
      <c r="C35" s="9">
        <v>5</v>
      </c>
      <c r="D35" s="9">
        <v>0</v>
      </c>
      <c r="E35" s="9">
        <v>24</v>
      </c>
      <c r="F35" s="9">
        <v>5</v>
      </c>
      <c r="G35" s="9">
        <v>17</v>
      </c>
      <c r="H35" s="9">
        <v>14</v>
      </c>
      <c r="I35" s="9">
        <v>70</v>
      </c>
      <c r="J35" s="9">
        <v>8</v>
      </c>
      <c r="K35" s="9">
        <v>0</v>
      </c>
      <c r="L35" s="10">
        <f t="shared" si="0"/>
        <v>692</v>
      </c>
    </row>
    <row r="36" spans="1:12" ht="12.75">
      <c r="A36" s="20" t="s">
        <v>44</v>
      </c>
      <c r="B36" s="9">
        <v>802</v>
      </c>
      <c r="C36" s="9">
        <v>0</v>
      </c>
      <c r="D36" s="9">
        <v>0</v>
      </c>
      <c r="E36" s="9">
        <v>49</v>
      </c>
      <c r="F36" s="9">
        <v>4</v>
      </c>
      <c r="G36" s="9">
        <v>6</v>
      </c>
      <c r="H36" s="9">
        <v>23</v>
      </c>
      <c r="I36" s="9">
        <v>40</v>
      </c>
      <c r="J36" s="9">
        <v>10</v>
      </c>
      <c r="K36" s="9">
        <v>0</v>
      </c>
      <c r="L36" s="10">
        <f t="shared" si="0"/>
        <v>934</v>
      </c>
    </row>
    <row r="37" spans="1:12" ht="12.75">
      <c r="A37" s="20" t="s">
        <v>45</v>
      </c>
      <c r="B37" s="9">
        <v>815</v>
      </c>
      <c r="C37" s="9">
        <v>4</v>
      </c>
      <c r="D37" s="9">
        <v>0</v>
      </c>
      <c r="E37" s="9">
        <v>32</v>
      </c>
      <c r="F37" s="9">
        <v>12</v>
      </c>
      <c r="G37" s="9">
        <v>23</v>
      </c>
      <c r="H37" s="9">
        <v>20</v>
      </c>
      <c r="I37" s="9">
        <v>49</v>
      </c>
      <c r="J37" s="9">
        <v>10</v>
      </c>
      <c r="K37" s="9">
        <v>0</v>
      </c>
      <c r="L37" s="10">
        <f t="shared" si="0"/>
        <v>965</v>
      </c>
    </row>
    <row r="38" spans="1:12" ht="12.75">
      <c r="A38" s="20" t="s">
        <v>46</v>
      </c>
      <c r="B38" s="9">
        <v>788</v>
      </c>
      <c r="C38" s="9">
        <v>2</v>
      </c>
      <c r="D38" s="9">
        <v>0</v>
      </c>
      <c r="E38" s="9">
        <v>21</v>
      </c>
      <c r="F38" s="9">
        <v>7</v>
      </c>
      <c r="G38" s="9">
        <v>3</v>
      </c>
      <c r="H38" s="9">
        <v>23</v>
      </c>
      <c r="I38" s="9">
        <v>63</v>
      </c>
      <c r="J38" s="9">
        <v>1</v>
      </c>
      <c r="K38" s="9">
        <v>0</v>
      </c>
      <c r="L38" s="10">
        <f t="shared" si="0"/>
        <v>908</v>
      </c>
    </row>
    <row r="39" spans="1:12" ht="12.75">
      <c r="A39" s="20" t="s">
        <v>47</v>
      </c>
      <c r="B39" s="9">
        <v>791</v>
      </c>
      <c r="C39" s="9">
        <v>2</v>
      </c>
      <c r="D39" s="9">
        <v>0</v>
      </c>
      <c r="E39" s="9">
        <v>53</v>
      </c>
      <c r="F39" s="9">
        <v>13</v>
      </c>
      <c r="G39" s="9">
        <v>34</v>
      </c>
      <c r="H39" s="9">
        <v>26</v>
      </c>
      <c r="I39" s="9">
        <v>60</v>
      </c>
      <c r="J39" s="9">
        <v>6</v>
      </c>
      <c r="K39" s="9">
        <v>2</v>
      </c>
      <c r="L39" s="10">
        <f t="shared" si="0"/>
        <v>987</v>
      </c>
    </row>
    <row r="40" spans="1:12" ht="12.75">
      <c r="A40" s="20" t="s">
        <v>48</v>
      </c>
      <c r="B40" s="9">
        <v>538</v>
      </c>
      <c r="C40" s="9">
        <v>4</v>
      </c>
      <c r="D40" s="9">
        <v>0</v>
      </c>
      <c r="E40" s="9">
        <v>48</v>
      </c>
      <c r="F40" s="9">
        <v>20</v>
      </c>
      <c r="G40" s="9">
        <v>27</v>
      </c>
      <c r="H40" s="9">
        <v>23</v>
      </c>
      <c r="I40" s="9">
        <v>53</v>
      </c>
      <c r="J40" s="9">
        <v>10</v>
      </c>
      <c r="K40" s="9">
        <v>0</v>
      </c>
      <c r="L40" s="10">
        <f t="shared" si="0"/>
        <v>723</v>
      </c>
    </row>
    <row r="41" spans="1:12" ht="12.75">
      <c r="A41" s="20" t="s">
        <v>49</v>
      </c>
      <c r="B41" s="9">
        <v>452</v>
      </c>
      <c r="C41" s="9">
        <v>7</v>
      </c>
      <c r="D41" s="9">
        <v>0</v>
      </c>
      <c r="E41" s="9">
        <v>61</v>
      </c>
      <c r="F41" s="9">
        <v>15</v>
      </c>
      <c r="G41" s="9">
        <v>41</v>
      </c>
      <c r="H41" s="9">
        <v>28</v>
      </c>
      <c r="I41" s="9">
        <v>60</v>
      </c>
      <c r="J41" s="9">
        <v>24</v>
      </c>
      <c r="K41" s="9">
        <v>1</v>
      </c>
      <c r="L41" s="10">
        <f t="shared" si="0"/>
        <v>689</v>
      </c>
    </row>
    <row r="42" spans="1:12" ht="12.75">
      <c r="A42" s="20" t="s">
        <v>50</v>
      </c>
      <c r="B42" s="9">
        <v>475</v>
      </c>
      <c r="C42" s="9">
        <v>5</v>
      </c>
      <c r="D42" s="9">
        <v>0</v>
      </c>
      <c r="E42" s="9">
        <v>58</v>
      </c>
      <c r="F42" s="9">
        <v>15</v>
      </c>
      <c r="G42" s="9">
        <v>25</v>
      </c>
      <c r="H42" s="9">
        <v>23</v>
      </c>
      <c r="I42" s="9">
        <v>76</v>
      </c>
      <c r="J42" s="9">
        <v>23</v>
      </c>
      <c r="K42" s="9">
        <v>0</v>
      </c>
      <c r="L42" s="10">
        <f t="shared" si="0"/>
        <v>700</v>
      </c>
    </row>
    <row r="43" spans="1:12" ht="12.75">
      <c r="A43" s="20" t="s">
        <v>51</v>
      </c>
      <c r="B43" s="9">
        <v>581</v>
      </c>
      <c r="C43" s="9">
        <v>3</v>
      </c>
      <c r="D43" s="9">
        <v>0</v>
      </c>
      <c r="E43" s="9">
        <v>55</v>
      </c>
      <c r="F43" s="9">
        <v>14</v>
      </c>
      <c r="G43" s="9">
        <v>21</v>
      </c>
      <c r="H43" s="9">
        <v>28</v>
      </c>
      <c r="I43" s="9">
        <v>73</v>
      </c>
      <c r="J43" s="9">
        <v>25</v>
      </c>
      <c r="K43" s="9">
        <v>1</v>
      </c>
      <c r="L43" s="10">
        <f t="shared" si="0"/>
        <v>801</v>
      </c>
    </row>
    <row r="44" spans="1:12" ht="12.75">
      <c r="A44" s="20" t="s">
        <v>52</v>
      </c>
      <c r="B44" s="9">
        <v>502</v>
      </c>
      <c r="C44" s="9">
        <v>3</v>
      </c>
      <c r="D44" s="9">
        <v>0</v>
      </c>
      <c r="E44" s="9">
        <v>35</v>
      </c>
      <c r="F44" s="9">
        <v>14</v>
      </c>
      <c r="G44" s="9">
        <v>29</v>
      </c>
      <c r="H44" s="9">
        <v>26</v>
      </c>
      <c r="I44" s="9">
        <v>45</v>
      </c>
      <c r="J44" s="9">
        <v>15</v>
      </c>
      <c r="K44" s="9">
        <v>1</v>
      </c>
      <c r="L44" s="10">
        <f t="shared" si="0"/>
        <v>670</v>
      </c>
    </row>
    <row r="45" spans="1:12" ht="13.5" thickBot="1">
      <c r="A45" s="20" t="s">
        <v>53</v>
      </c>
      <c r="B45" s="9">
        <v>419</v>
      </c>
      <c r="C45" s="9">
        <v>2</v>
      </c>
      <c r="D45" s="9">
        <v>0</v>
      </c>
      <c r="E45" s="9">
        <v>15</v>
      </c>
      <c r="F45" s="9">
        <v>4</v>
      </c>
      <c r="G45" s="9">
        <v>14</v>
      </c>
      <c r="H45" s="9">
        <v>20</v>
      </c>
      <c r="I45" s="9">
        <v>26</v>
      </c>
      <c r="J45" s="9">
        <v>6</v>
      </c>
      <c r="K45" s="9">
        <v>0</v>
      </c>
      <c r="L45" s="10">
        <f t="shared" si="0"/>
        <v>506</v>
      </c>
    </row>
    <row r="46" spans="1:12" ht="12.75">
      <c r="A46" s="21" t="s">
        <v>19</v>
      </c>
      <c r="B46" s="11">
        <f aca="true" t="shared" si="1" ref="B46:L46">SUM(B15:B45)</f>
        <v>18038</v>
      </c>
      <c r="C46" s="11">
        <f t="shared" si="1"/>
        <v>136</v>
      </c>
      <c r="D46" s="11">
        <f t="shared" si="1"/>
        <v>0</v>
      </c>
      <c r="E46" s="11">
        <f t="shared" si="1"/>
        <v>1342</v>
      </c>
      <c r="F46" s="11">
        <f t="shared" si="1"/>
        <v>411</v>
      </c>
      <c r="G46" s="11">
        <f t="shared" si="1"/>
        <v>808</v>
      </c>
      <c r="H46" s="11">
        <f t="shared" si="1"/>
        <v>749</v>
      </c>
      <c r="I46" s="11">
        <f t="shared" si="1"/>
        <v>2053</v>
      </c>
      <c r="J46" s="11">
        <f t="shared" si="1"/>
        <v>422</v>
      </c>
      <c r="K46" s="11">
        <f t="shared" si="1"/>
        <v>30</v>
      </c>
      <c r="L46" s="12">
        <f t="shared" si="1"/>
        <v>23989</v>
      </c>
    </row>
    <row r="47" spans="1:12" ht="13.5" thickBot="1">
      <c r="A47" s="22" t="s">
        <v>54</v>
      </c>
      <c r="B47" s="13">
        <f aca="true" t="shared" si="2" ref="B47:L47">(B46/$M13)</f>
        <v>581.8709677419355</v>
      </c>
      <c r="C47" s="13">
        <f t="shared" si="2"/>
        <v>4.387096774193548</v>
      </c>
      <c r="D47" s="13">
        <f t="shared" si="2"/>
        <v>0</v>
      </c>
      <c r="E47" s="13">
        <f t="shared" si="2"/>
        <v>43.29032258064516</v>
      </c>
      <c r="F47" s="13">
        <f t="shared" si="2"/>
        <v>13.258064516129032</v>
      </c>
      <c r="G47" s="13">
        <f t="shared" si="2"/>
        <v>26.06451612903226</v>
      </c>
      <c r="H47" s="13">
        <f t="shared" si="2"/>
        <v>24.161290322580644</v>
      </c>
      <c r="I47" s="13">
        <f t="shared" si="2"/>
        <v>66.2258064516129</v>
      </c>
      <c r="J47" s="13">
        <f t="shared" si="2"/>
        <v>13.612903225806452</v>
      </c>
      <c r="K47" s="13">
        <f t="shared" si="2"/>
        <v>0.967741935483871</v>
      </c>
      <c r="L47" s="14">
        <f t="shared" si="2"/>
        <v>773.8387096774194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2015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2757</v>
      </c>
      <c r="C15" s="9">
        <v>11</v>
      </c>
      <c r="D15" s="9">
        <v>0</v>
      </c>
      <c r="E15" s="9">
        <v>34</v>
      </c>
      <c r="F15" s="9">
        <v>9</v>
      </c>
      <c r="G15" s="9">
        <v>16</v>
      </c>
      <c r="H15" s="9">
        <v>34</v>
      </c>
      <c r="I15" s="9">
        <v>81</v>
      </c>
      <c r="J15" s="9">
        <v>11</v>
      </c>
      <c r="K15" s="9">
        <v>7</v>
      </c>
      <c r="L15" s="10">
        <f aca="true" t="shared" si="0" ref="L15:L45">SUM(B15:K15)</f>
        <v>2960</v>
      </c>
      <c r="M15" s="23" t="s">
        <v>59</v>
      </c>
    </row>
    <row r="16" spans="1:13" ht="12.75">
      <c r="A16" s="20" t="s">
        <v>24</v>
      </c>
      <c r="B16" s="9">
        <v>1969</v>
      </c>
      <c r="C16" s="9">
        <v>7</v>
      </c>
      <c r="D16" s="9">
        <v>0</v>
      </c>
      <c r="E16" s="9">
        <v>46</v>
      </c>
      <c r="F16" s="9">
        <v>13</v>
      </c>
      <c r="G16" s="9">
        <v>17</v>
      </c>
      <c r="H16" s="9">
        <v>32</v>
      </c>
      <c r="I16" s="9">
        <v>115</v>
      </c>
      <c r="J16" s="9">
        <v>39</v>
      </c>
      <c r="K16" s="9">
        <v>25</v>
      </c>
      <c r="L16" s="10">
        <f t="shared" si="0"/>
        <v>2263</v>
      </c>
      <c r="M16" s="28"/>
    </row>
    <row r="17" spans="1:13" ht="12.75">
      <c r="A17" s="20" t="s">
        <v>25</v>
      </c>
      <c r="B17" s="9">
        <v>3724</v>
      </c>
      <c r="C17" s="9">
        <v>11</v>
      </c>
      <c r="D17" s="9">
        <v>0</v>
      </c>
      <c r="E17" s="9">
        <v>35</v>
      </c>
      <c r="F17" s="9">
        <v>6</v>
      </c>
      <c r="G17" s="9">
        <v>8</v>
      </c>
      <c r="H17" s="9">
        <v>39</v>
      </c>
      <c r="I17" s="9">
        <v>97</v>
      </c>
      <c r="J17" s="9">
        <v>28</v>
      </c>
      <c r="K17" s="9">
        <v>16</v>
      </c>
      <c r="L17" s="10">
        <f t="shared" si="0"/>
        <v>3964</v>
      </c>
      <c r="M17" s="28"/>
    </row>
    <row r="18" spans="1:13" ht="12.75">
      <c r="A18" s="20" t="s">
        <v>26</v>
      </c>
      <c r="B18" s="9">
        <v>2156</v>
      </c>
      <c r="C18" s="9">
        <v>6</v>
      </c>
      <c r="D18" s="9">
        <v>0</v>
      </c>
      <c r="E18" s="9">
        <v>149</v>
      </c>
      <c r="F18" s="9">
        <v>103</v>
      </c>
      <c r="G18" s="9">
        <v>56</v>
      </c>
      <c r="H18" s="9">
        <v>40</v>
      </c>
      <c r="I18" s="9">
        <v>429</v>
      </c>
      <c r="J18" s="9">
        <v>155</v>
      </c>
      <c r="K18" s="9">
        <v>7</v>
      </c>
      <c r="L18" s="10">
        <f t="shared" si="0"/>
        <v>3101</v>
      </c>
      <c r="M18" s="28"/>
    </row>
    <row r="19" spans="1:13" ht="12.75">
      <c r="A19" s="20" t="s">
        <v>27</v>
      </c>
      <c r="B19" s="9">
        <v>1987</v>
      </c>
      <c r="C19" s="9">
        <v>7</v>
      </c>
      <c r="D19" s="9">
        <v>0</v>
      </c>
      <c r="E19" s="9">
        <v>166</v>
      </c>
      <c r="F19" s="9">
        <v>204</v>
      </c>
      <c r="G19" s="9">
        <v>55</v>
      </c>
      <c r="H19" s="9">
        <v>50</v>
      </c>
      <c r="I19" s="9">
        <v>616</v>
      </c>
      <c r="J19" s="9">
        <v>165</v>
      </c>
      <c r="K19" s="9">
        <v>7</v>
      </c>
      <c r="L19" s="10">
        <f t="shared" si="0"/>
        <v>3257</v>
      </c>
      <c r="M19" s="28"/>
    </row>
    <row r="20" spans="1:13" ht="12.75">
      <c r="A20" s="20" t="s">
        <v>28</v>
      </c>
      <c r="B20" s="9">
        <v>2019</v>
      </c>
      <c r="C20" s="9">
        <v>11</v>
      </c>
      <c r="D20" s="9">
        <v>0</v>
      </c>
      <c r="E20" s="9">
        <v>167</v>
      </c>
      <c r="F20" s="9">
        <v>167</v>
      </c>
      <c r="G20" s="9">
        <v>67</v>
      </c>
      <c r="H20" s="9">
        <v>37</v>
      </c>
      <c r="I20" s="9">
        <v>618</v>
      </c>
      <c r="J20" s="9">
        <v>131</v>
      </c>
      <c r="K20" s="9">
        <v>4</v>
      </c>
      <c r="L20" s="10">
        <f t="shared" si="0"/>
        <v>3221</v>
      </c>
      <c r="M20" s="28"/>
    </row>
    <row r="21" spans="1:13" ht="12.75">
      <c r="A21" s="20" t="s">
        <v>29</v>
      </c>
      <c r="B21" s="9">
        <v>1959</v>
      </c>
      <c r="C21" s="9">
        <v>9</v>
      </c>
      <c r="D21" s="9">
        <v>0</v>
      </c>
      <c r="E21" s="9">
        <v>194</v>
      </c>
      <c r="F21" s="9">
        <v>169</v>
      </c>
      <c r="G21" s="9">
        <v>59</v>
      </c>
      <c r="H21" s="9">
        <v>42</v>
      </c>
      <c r="I21" s="9">
        <v>572</v>
      </c>
      <c r="J21" s="9">
        <v>158</v>
      </c>
      <c r="K21" s="9">
        <v>9</v>
      </c>
      <c r="L21" s="10">
        <f t="shared" si="0"/>
        <v>3171</v>
      </c>
      <c r="M21" s="28"/>
    </row>
    <row r="22" spans="1:13" ht="12.75">
      <c r="A22" s="20" t="s">
        <v>30</v>
      </c>
      <c r="B22" s="9">
        <v>2749</v>
      </c>
      <c r="C22" s="9">
        <v>14</v>
      </c>
      <c r="D22" s="9">
        <v>0</v>
      </c>
      <c r="E22" s="9">
        <v>181</v>
      </c>
      <c r="F22" s="9">
        <v>168</v>
      </c>
      <c r="G22" s="9">
        <v>54</v>
      </c>
      <c r="H22" s="9">
        <v>46</v>
      </c>
      <c r="I22" s="9">
        <v>535</v>
      </c>
      <c r="J22" s="9">
        <v>115</v>
      </c>
      <c r="K22" s="9">
        <v>6</v>
      </c>
      <c r="L22" s="10">
        <f t="shared" si="0"/>
        <v>3868</v>
      </c>
      <c r="M22" s="28"/>
    </row>
    <row r="23" spans="1:13" ht="12.75">
      <c r="A23" s="20" t="s">
        <v>31</v>
      </c>
      <c r="B23" s="9">
        <v>2139</v>
      </c>
      <c r="C23" s="9">
        <v>4</v>
      </c>
      <c r="D23" s="9">
        <v>0</v>
      </c>
      <c r="E23" s="9">
        <v>72</v>
      </c>
      <c r="F23" s="9">
        <v>82</v>
      </c>
      <c r="G23" s="9">
        <v>27</v>
      </c>
      <c r="H23" s="9">
        <v>43</v>
      </c>
      <c r="I23" s="9">
        <v>266</v>
      </c>
      <c r="J23" s="9">
        <v>75</v>
      </c>
      <c r="K23" s="9">
        <v>7</v>
      </c>
      <c r="L23" s="10">
        <f t="shared" si="0"/>
        <v>2715</v>
      </c>
      <c r="M23" s="28"/>
    </row>
    <row r="24" spans="1:13" ht="12.75">
      <c r="A24" s="20" t="s">
        <v>32</v>
      </c>
      <c r="B24" s="9">
        <v>2482</v>
      </c>
      <c r="C24" s="9">
        <v>3</v>
      </c>
      <c r="D24" s="9">
        <v>0</v>
      </c>
      <c r="E24" s="9">
        <v>25</v>
      </c>
      <c r="F24" s="9">
        <v>4</v>
      </c>
      <c r="G24" s="9">
        <v>13</v>
      </c>
      <c r="H24" s="9">
        <v>34</v>
      </c>
      <c r="I24" s="9">
        <v>60</v>
      </c>
      <c r="J24" s="9">
        <v>22</v>
      </c>
      <c r="K24" s="9">
        <v>8</v>
      </c>
      <c r="L24" s="10">
        <f t="shared" si="0"/>
        <v>2651</v>
      </c>
      <c r="M24" s="28"/>
    </row>
    <row r="25" spans="1:13" ht="12.75">
      <c r="A25" s="20" t="s">
        <v>33</v>
      </c>
      <c r="B25" s="9">
        <v>2228</v>
      </c>
      <c r="C25" s="9">
        <v>4</v>
      </c>
      <c r="D25" s="9">
        <v>0</v>
      </c>
      <c r="E25" s="9">
        <v>137</v>
      </c>
      <c r="F25" s="9">
        <v>119</v>
      </c>
      <c r="G25" s="9">
        <v>66</v>
      </c>
      <c r="H25" s="9">
        <v>47</v>
      </c>
      <c r="I25" s="9">
        <v>511</v>
      </c>
      <c r="J25" s="9">
        <v>138</v>
      </c>
      <c r="K25" s="9">
        <v>6</v>
      </c>
      <c r="L25" s="10">
        <f t="shared" si="0"/>
        <v>3256</v>
      </c>
      <c r="M25" s="28"/>
    </row>
    <row r="26" spans="1:13" ht="12.75">
      <c r="A26" s="20" t="s">
        <v>34</v>
      </c>
      <c r="B26" s="9">
        <v>2012</v>
      </c>
      <c r="C26" s="9">
        <v>6</v>
      </c>
      <c r="D26" s="9">
        <v>0</v>
      </c>
      <c r="E26" s="9">
        <v>168</v>
      </c>
      <c r="F26" s="9">
        <v>165</v>
      </c>
      <c r="G26" s="9">
        <v>80</v>
      </c>
      <c r="H26" s="9">
        <v>43</v>
      </c>
      <c r="I26" s="9">
        <v>542</v>
      </c>
      <c r="J26" s="9">
        <v>203</v>
      </c>
      <c r="K26" s="9">
        <v>1</v>
      </c>
      <c r="L26" s="10">
        <f t="shared" si="0"/>
        <v>3220</v>
      </c>
      <c r="M26" s="28"/>
    </row>
    <row r="27" spans="1:13" ht="12.75">
      <c r="A27" s="20" t="s">
        <v>35</v>
      </c>
      <c r="B27" s="9">
        <v>2037</v>
      </c>
      <c r="C27" s="9">
        <v>9</v>
      </c>
      <c r="D27" s="9">
        <v>0</v>
      </c>
      <c r="E27" s="9">
        <v>161</v>
      </c>
      <c r="F27" s="9">
        <v>142</v>
      </c>
      <c r="G27" s="9">
        <v>93</v>
      </c>
      <c r="H27" s="9">
        <v>46</v>
      </c>
      <c r="I27" s="9">
        <v>587</v>
      </c>
      <c r="J27" s="9">
        <v>149</v>
      </c>
      <c r="K27" s="9">
        <v>3</v>
      </c>
      <c r="L27" s="10">
        <f t="shared" si="0"/>
        <v>3227</v>
      </c>
      <c r="M27" s="28"/>
    </row>
    <row r="28" spans="1:12" ht="12.75">
      <c r="A28" s="20">
        <v>14</v>
      </c>
      <c r="B28" s="9">
        <v>2124</v>
      </c>
      <c r="C28" s="9">
        <v>2</v>
      </c>
      <c r="D28" s="9">
        <v>0</v>
      </c>
      <c r="E28" s="9">
        <v>160</v>
      </c>
      <c r="F28" s="9">
        <v>170</v>
      </c>
      <c r="G28" s="9">
        <v>58</v>
      </c>
      <c r="H28" s="9">
        <v>37</v>
      </c>
      <c r="I28" s="9">
        <v>630</v>
      </c>
      <c r="J28" s="9">
        <v>124</v>
      </c>
      <c r="K28" s="9">
        <v>0</v>
      </c>
      <c r="L28" s="10">
        <f t="shared" si="0"/>
        <v>3305</v>
      </c>
    </row>
    <row r="29" spans="1:12" ht="12.75">
      <c r="A29" s="20" t="s">
        <v>37</v>
      </c>
      <c r="B29" s="9">
        <v>2680</v>
      </c>
      <c r="C29" s="9">
        <v>8</v>
      </c>
      <c r="D29" s="9">
        <v>0</v>
      </c>
      <c r="E29" s="9">
        <v>162</v>
      </c>
      <c r="F29" s="9">
        <v>206</v>
      </c>
      <c r="G29" s="9">
        <v>65</v>
      </c>
      <c r="H29" s="9">
        <v>55</v>
      </c>
      <c r="I29" s="9">
        <v>662</v>
      </c>
      <c r="J29" s="9">
        <v>127</v>
      </c>
      <c r="K29" s="9">
        <v>6</v>
      </c>
      <c r="L29" s="10">
        <f t="shared" si="0"/>
        <v>3971</v>
      </c>
    </row>
    <row r="30" spans="1:12" ht="12.75">
      <c r="A30" s="20" t="s">
        <v>38</v>
      </c>
      <c r="B30" s="9">
        <v>2132</v>
      </c>
      <c r="C30" s="9">
        <v>15</v>
      </c>
      <c r="D30" s="9">
        <v>0</v>
      </c>
      <c r="E30" s="9">
        <v>78</v>
      </c>
      <c r="F30" s="9">
        <v>139</v>
      </c>
      <c r="G30" s="9">
        <v>25</v>
      </c>
      <c r="H30" s="9">
        <v>37</v>
      </c>
      <c r="I30" s="9">
        <v>397</v>
      </c>
      <c r="J30" s="9">
        <v>73</v>
      </c>
      <c r="K30" s="9">
        <v>8</v>
      </c>
      <c r="L30" s="10">
        <f t="shared" si="0"/>
        <v>2904</v>
      </c>
    </row>
    <row r="31" spans="1:12" ht="12.75">
      <c r="A31" s="20" t="s">
        <v>39</v>
      </c>
      <c r="B31" s="9">
        <v>2026</v>
      </c>
      <c r="C31" s="9">
        <v>12</v>
      </c>
      <c r="D31" s="9">
        <v>0</v>
      </c>
      <c r="E31" s="9">
        <v>35</v>
      </c>
      <c r="F31" s="9">
        <v>10</v>
      </c>
      <c r="G31" s="9">
        <v>21</v>
      </c>
      <c r="H31" s="9">
        <v>34</v>
      </c>
      <c r="I31" s="9">
        <v>67</v>
      </c>
      <c r="J31" s="9">
        <v>29</v>
      </c>
      <c r="K31" s="9">
        <v>4</v>
      </c>
      <c r="L31" s="10">
        <f t="shared" si="0"/>
        <v>2238</v>
      </c>
    </row>
    <row r="32" spans="1:12" ht="12.75">
      <c r="A32" s="20" t="s">
        <v>40</v>
      </c>
      <c r="B32" s="9">
        <v>2235</v>
      </c>
      <c r="C32" s="9">
        <v>15</v>
      </c>
      <c r="D32" s="9">
        <v>0</v>
      </c>
      <c r="E32" s="9">
        <v>153</v>
      </c>
      <c r="F32" s="9">
        <v>151</v>
      </c>
      <c r="G32" s="9">
        <v>76</v>
      </c>
      <c r="H32" s="9">
        <v>53</v>
      </c>
      <c r="I32" s="9">
        <v>506</v>
      </c>
      <c r="J32" s="9">
        <v>114</v>
      </c>
      <c r="K32" s="9">
        <v>4</v>
      </c>
      <c r="L32" s="10">
        <f t="shared" si="0"/>
        <v>3307</v>
      </c>
    </row>
    <row r="33" spans="1:12" ht="12.75">
      <c r="A33" s="20" t="s">
        <v>41</v>
      </c>
      <c r="B33" s="9">
        <v>2075</v>
      </c>
      <c r="C33" s="9">
        <v>5</v>
      </c>
      <c r="D33" s="9">
        <v>0</v>
      </c>
      <c r="E33" s="9">
        <v>185</v>
      </c>
      <c r="F33" s="9">
        <v>175</v>
      </c>
      <c r="G33" s="9">
        <v>52</v>
      </c>
      <c r="H33" s="9">
        <v>46</v>
      </c>
      <c r="I33" s="9">
        <v>695</v>
      </c>
      <c r="J33" s="9">
        <v>134</v>
      </c>
      <c r="K33" s="9">
        <v>5</v>
      </c>
      <c r="L33" s="10">
        <f t="shared" si="0"/>
        <v>3372</v>
      </c>
    </row>
    <row r="34" spans="1:12" ht="12.75">
      <c r="A34" s="20" t="s">
        <v>42</v>
      </c>
      <c r="B34" s="9">
        <v>2769</v>
      </c>
      <c r="C34" s="9">
        <v>15</v>
      </c>
      <c r="D34" s="9">
        <v>0</v>
      </c>
      <c r="E34" s="9">
        <v>168</v>
      </c>
      <c r="F34" s="9">
        <v>148</v>
      </c>
      <c r="G34" s="9">
        <v>38</v>
      </c>
      <c r="H34" s="9">
        <v>62</v>
      </c>
      <c r="I34" s="9">
        <v>521</v>
      </c>
      <c r="J34" s="9">
        <v>76</v>
      </c>
      <c r="K34" s="9">
        <v>3</v>
      </c>
      <c r="L34" s="10">
        <f t="shared" si="0"/>
        <v>3800</v>
      </c>
    </row>
    <row r="35" spans="1:12" ht="12.75">
      <c r="A35" s="20" t="s">
        <v>43</v>
      </c>
      <c r="B35" s="9">
        <v>2312</v>
      </c>
      <c r="C35" s="9">
        <v>5</v>
      </c>
      <c r="D35" s="9">
        <v>0</v>
      </c>
      <c r="E35" s="9">
        <v>48</v>
      </c>
      <c r="F35" s="9">
        <v>48</v>
      </c>
      <c r="G35" s="9">
        <v>21</v>
      </c>
      <c r="H35" s="9">
        <v>42</v>
      </c>
      <c r="I35" s="9">
        <v>179</v>
      </c>
      <c r="J35" s="9">
        <v>51</v>
      </c>
      <c r="K35" s="9">
        <v>3</v>
      </c>
      <c r="L35" s="10">
        <f t="shared" si="0"/>
        <v>2709</v>
      </c>
    </row>
    <row r="36" spans="1:12" ht="12.75">
      <c r="A36" s="20" t="s">
        <v>44</v>
      </c>
      <c r="B36" s="9">
        <v>2296</v>
      </c>
      <c r="C36" s="9">
        <v>11</v>
      </c>
      <c r="D36" s="9">
        <v>0</v>
      </c>
      <c r="E36" s="9">
        <v>147</v>
      </c>
      <c r="F36" s="9">
        <v>116</v>
      </c>
      <c r="G36" s="9">
        <v>28</v>
      </c>
      <c r="H36" s="9">
        <v>37</v>
      </c>
      <c r="I36" s="9">
        <v>464</v>
      </c>
      <c r="J36" s="9">
        <v>112</v>
      </c>
      <c r="K36" s="9">
        <v>5</v>
      </c>
      <c r="L36" s="10">
        <f t="shared" si="0"/>
        <v>3216</v>
      </c>
    </row>
    <row r="37" spans="1:12" ht="12.75">
      <c r="A37" s="20" t="s">
        <v>45</v>
      </c>
      <c r="B37" s="9">
        <v>2197</v>
      </c>
      <c r="C37" s="9">
        <v>7</v>
      </c>
      <c r="D37" s="9">
        <v>0</v>
      </c>
      <c r="E37" s="9">
        <v>76</v>
      </c>
      <c r="F37" s="9">
        <v>77</v>
      </c>
      <c r="G37" s="9">
        <v>12</v>
      </c>
      <c r="H37" s="9">
        <v>36</v>
      </c>
      <c r="I37" s="9">
        <v>296</v>
      </c>
      <c r="J37" s="9">
        <v>51</v>
      </c>
      <c r="K37" s="9">
        <v>12</v>
      </c>
      <c r="L37" s="10">
        <f t="shared" si="0"/>
        <v>2764</v>
      </c>
    </row>
    <row r="38" spans="1:12" ht="12.75">
      <c r="A38" s="20" t="s">
        <v>46</v>
      </c>
      <c r="B38" s="9">
        <v>3437</v>
      </c>
      <c r="C38" s="9">
        <v>11</v>
      </c>
      <c r="D38" s="9">
        <v>0</v>
      </c>
      <c r="E38" s="9">
        <v>42</v>
      </c>
      <c r="F38" s="9">
        <v>7</v>
      </c>
      <c r="G38" s="9">
        <v>6</v>
      </c>
      <c r="H38" s="9">
        <v>36</v>
      </c>
      <c r="I38" s="9">
        <v>98</v>
      </c>
      <c r="J38" s="9">
        <v>25</v>
      </c>
      <c r="K38" s="9">
        <v>23</v>
      </c>
      <c r="L38" s="10">
        <f t="shared" si="0"/>
        <v>3685</v>
      </c>
    </row>
    <row r="39" spans="1:12" ht="12.75">
      <c r="A39" s="20" t="s">
        <v>47</v>
      </c>
      <c r="B39" s="9">
        <v>2168</v>
      </c>
      <c r="C39" s="9">
        <v>7</v>
      </c>
      <c r="D39" s="9">
        <v>0</v>
      </c>
      <c r="E39" s="9">
        <v>119</v>
      </c>
      <c r="F39" s="9">
        <v>153</v>
      </c>
      <c r="G39" s="9">
        <v>62</v>
      </c>
      <c r="H39" s="9">
        <v>43</v>
      </c>
      <c r="I39" s="9">
        <v>521</v>
      </c>
      <c r="J39" s="9">
        <v>103</v>
      </c>
      <c r="K39" s="9">
        <v>5</v>
      </c>
      <c r="L39" s="10">
        <f t="shared" si="0"/>
        <v>3181</v>
      </c>
    </row>
    <row r="40" spans="1:12" ht="12.75">
      <c r="A40" s="20" t="s">
        <v>48</v>
      </c>
      <c r="B40" s="9">
        <v>1860</v>
      </c>
      <c r="C40" s="9">
        <v>6</v>
      </c>
      <c r="D40" s="9">
        <v>0</v>
      </c>
      <c r="E40" s="9">
        <v>141</v>
      </c>
      <c r="F40" s="9">
        <v>180</v>
      </c>
      <c r="G40" s="9">
        <v>56</v>
      </c>
      <c r="H40" s="9">
        <v>45</v>
      </c>
      <c r="I40" s="9">
        <v>569</v>
      </c>
      <c r="J40" s="9">
        <v>126</v>
      </c>
      <c r="K40" s="9">
        <v>3</v>
      </c>
      <c r="L40" s="10">
        <f t="shared" si="0"/>
        <v>2986</v>
      </c>
    </row>
    <row r="41" spans="1:12" ht="12.75">
      <c r="A41" s="20" t="s">
        <v>49</v>
      </c>
      <c r="B41" s="9">
        <v>1944</v>
      </c>
      <c r="C41" s="9">
        <v>5</v>
      </c>
      <c r="D41" s="9">
        <v>0</v>
      </c>
      <c r="E41" s="9">
        <v>153</v>
      </c>
      <c r="F41" s="9">
        <v>208</v>
      </c>
      <c r="G41" s="9">
        <v>35</v>
      </c>
      <c r="H41" s="9">
        <v>37</v>
      </c>
      <c r="I41" s="9">
        <v>693</v>
      </c>
      <c r="J41" s="9">
        <v>153</v>
      </c>
      <c r="K41" s="9">
        <v>2</v>
      </c>
      <c r="L41" s="10">
        <f t="shared" si="0"/>
        <v>3230</v>
      </c>
    </row>
    <row r="42" spans="1:12" ht="12.75">
      <c r="A42" s="20" t="s">
        <v>50</v>
      </c>
      <c r="B42" s="9">
        <v>2100</v>
      </c>
      <c r="C42" s="9">
        <v>5</v>
      </c>
      <c r="D42" s="9">
        <v>0</v>
      </c>
      <c r="E42" s="9">
        <v>188</v>
      </c>
      <c r="F42" s="9">
        <v>180</v>
      </c>
      <c r="G42" s="9">
        <v>54</v>
      </c>
      <c r="H42" s="9">
        <v>39</v>
      </c>
      <c r="I42" s="9">
        <v>751</v>
      </c>
      <c r="J42" s="9">
        <v>184</v>
      </c>
      <c r="K42" s="9">
        <v>1</v>
      </c>
      <c r="L42" s="10">
        <f t="shared" si="0"/>
        <v>3502</v>
      </c>
    </row>
    <row r="43" spans="1:12" ht="12.75">
      <c r="A43" s="20" t="s">
        <v>51</v>
      </c>
      <c r="B43" s="9">
        <v>2698</v>
      </c>
      <c r="C43" s="9">
        <v>2</v>
      </c>
      <c r="D43" s="9">
        <v>0</v>
      </c>
      <c r="E43" s="9">
        <v>183</v>
      </c>
      <c r="F43" s="9">
        <v>305</v>
      </c>
      <c r="G43" s="9">
        <v>66</v>
      </c>
      <c r="H43" s="9">
        <v>41</v>
      </c>
      <c r="I43" s="9">
        <v>546</v>
      </c>
      <c r="J43" s="9">
        <v>160</v>
      </c>
      <c r="K43" s="9">
        <v>5</v>
      </c>
      <c r="L43" s="10">
        <f t="shared" si="0"/>
        <v>4006</v>
      </c>
    </row>
    <row r="44" spans="1:12" ht="12.75">
      <c r="A44" s="20" t="s">
        <v>52</v>
      </c>
      <c r="B44" s="9">
        <v>2029</v>
      </c>
      <c r="C44" s="9">
        <v>3</v>
      </c>
      <c r="D44" s="9">
        <v>0</v>
      </c>
      <c r="E44" s="9">
        <v>92</v>
      </c>
      <c r="F44" s="9">
        <v>87</v>
      </c>
      <c r="G44" s="9">
        <v>28</v>
      </c>
      <c r="H44" s="9">
        <v>53</v>
      </c>
      <c r="I44" s="9">
        <v>376</v>
      </c>
      <c r="J44" s="9">
        <v>90</v>
      </c>
      <c r="K44" s="9">
        <v>0</v>
      </c>
      <c r="L44" s="10">
        <f t="shared" si="0"/>
        <v>2758</v>
      </c>
    </row>
    <row r="45" spans="1:12" ht="13.5" thickBot="1">
      <c r="A45" s="20" t="s">
        <v>53</v>
      </c>
      <c r="B45" s="9">
        <v>2022</v>
      </c>
      <c r="C45" s="9">
        <v>10</v>
      </c>
      <c r="D45" s="9">
        <v>0</v>
      </c>
      <c r="E45" s="9">
        <v>30</v>
      </c>
      <c r="F45" s="9">
        <v>6</v>
      </c>
      <c r="G45" s="9">
        <v>11</v>
      </c>
      <c r="H45" s="9">
        <v>47</v>
      </c>
      <c r="I45" s="9">
        <v>86</v>
      </c>
      <c r="J45" s="9">
        <v>56</v>
      </c>
      <c r="K45" s="9">
        <v>3</v>
      </c>
      <c r="L45" s="10">
        <f t="shared" si="0"/>
        <v>2271</v>
      </c>
    </row>
    <row r="46" spans="1:12" ht="12.75">
      <c r="A46" s="21" t="s">
        <v>19</v>
      </c>
      <c r="B46" s="11">
        <f aca="true" t="shared" si="1" ref="B46:L46">SUM(B15:B45)</f>
        <v>71322</v>
      </c>
      <c r="C46" s="11">
        <f t="shared" si="1"/>
        <v>246</v>
      </c>
      <c r="D46" s="11">
        <f t="shared" si="1"/>
        <v>0</v>
      </c>
      <c r="E46" s="11">
        <f t="shared" si="1"/>
        <v>3695</v>
      </c>
      <c r="F46" s="11">
        <f t="shared" si="1"/>
        <v>3717</v>
      </c>
      <c r="G46" s="11">
        <f t="shared" si="1"/>
        <v>1325</v>
      </c>
      <c r="H46" s="11">
        <f t="shared" si="1"/>
        <v>1313</v>
      </c>
      <c r="I46" s="11">
        <f t="shared" si="1"/>
        <v>13086</v>
      </c>
      <c r="J46" s="11">
        <f t="shared" si="1"/>
        <v>3177</v>
      </c>
      <c r="K46" s="11">
        <f t="shared" si="1"/>
        <v>198</v>
      </c>
      <c r="L46" s="12">
        <f t="shared" si="1"/>
        <v>98079</v>
      </c>
    </row>
    <row r="47" spans="1:12" ht="13.5" thickBot="1">
      <c r="A47" s="22" t="s">
        <v>54</v>
      </c>
      <c r="B47" s="13">
        <f aca="true" t="shared" si="2" ref="B47:L47">(B46/$M13)</f>
        <v>2300.7096774193546</v>
      </c>
      <c r="C47" s="13">
        <f t="shared" si="2"/>
        <v>7.935483870967742</v>
      </c>
      <c r="D47" s="13">
        <f t="shared" si="2"/>
        <v>0</v>
      </c>
      <c r="E47" s="13">
        <f t="shared" si="2"/>
        <v>119.19354838709677</v>
      </c>
      <c r="F47" s="13">
        <f t="shared" si="2"/>
        <v>119.90322580645162</v>
      </c>
      <c r="G47" s="13">
        <f t="shared" si="2"/>
        <v>42.74193548387097</v>
      </c>
      <c r="H47" s="13">
        <f t="shared" si="2"/>
        <v>42.354838709677416</v>
      </c>
      <c r="I47" s="13">
        <f t="shared" si="2"/>
        <v>422.1290322580645</v>
      </c>
      <c r="J47" s="13">
        <f t="shared" si="2"/>
        <v>102.48387096774194</v>
      </c>
      <c r="K47" s="13">
        <f t="shared" si="2"/>
        <v>6.387096774193548</v>
      </c>
      <c r="L47" s="14">
        <f t="shared" si="2"/>
        <v>3163.8387096774195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2015-06-09T20:42:26Z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Mayo</vt:lpwstr>
  </property>
  <property fmtid="{D5CDD505-2E9C-101B-9397-08002B2CF9AE}" pid="4" name="ContentTy">
    <vt:lpwstr>Documento</vt:lpwstr>
  </property>
  <property fmtid="{D5CDD505-2E9C-101B-9397-08002B2CF9AE}" pid="5" name="A">
    <vt:lpwstr>2015</vt:lpwstr>
  </property>
  <property fmtid="{D5CDD505-2E9C-101B-9397-08002B2CF9AE}" pid="6" name="URL Documen">
    <vt:lpwstr>/PasadasVehiculares/Vehic-MAYO-2015.xls</vt:lpwstr>
  </property>
  <property fmtid="{D5CDD505-2E9C-101B-9397-08002B2CF9AE}" pid="7" name="N_M">
    <vt:lpwstr>5.00000000000000</vt:lpwstr>
  </property>
</Properties>
</file>