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ris-mayo-14" sheetId="1" r:id="rId1"/>
    <sheet name="chai-mayo-14" sheetId="2" r:id="rId2"/>
    <sheet name="las-raices-mayo-14" sheetId="3" r:id="rId3"/>
    <sheet name="San-Roque-mayo-14" sheetId="4" r:id="rId4"/>
  </sheets>
  <definedNames/>
  <calcPr fullCalcOnLoad="1"/>
</workbook>
</file>

<file path=xl/sharedStrings.xml><?xml version="1.0" encoding="utf-8"?>
<sst xmlns="http://schemas.openxmlformats.org/spreadsheetml/2006/main" count="246" uniqueCount="69">
  <si>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</si>
  <si>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</si>
  <si>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</si>
  <si>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</si>
  <si>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</si>
  <si>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</si>
  <si>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</si>
  <si>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</si>
  <si>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</si>
  <si>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</si>
  <si>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</si>
  <si>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</si>
  <si>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</si>
  <si>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</si>
  <si>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</si>
  <si>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</si>
  <si>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</si>
  <si>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</si>
  <si>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</si>
  <si>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</si>
  <si>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</si>
  <si>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</si>
  <si>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</si>
  <si>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</si>
  <si>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</si>
  <si>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</si>
  <si>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</si>
  <si>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</si>
  <si>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</si>
  <si>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</si>
  <si>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</si>
  <si>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</si>
  <si>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</si>
  <si>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</si>
  <si>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</si>
  <si>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</si>
  <si>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</si>
  <si>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</si>
  <si>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</si>
  <si>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</si>
  <si>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</si>
  <si>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</si>
  <si>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</si>
  <si>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</si>
  <si>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</si>
  <si>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</si>
  <si>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</si>
  <si>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</si>
  <si>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</si>
  <si>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</si>
  <si>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</si>
  <si>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</si>
  <si>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</si>
  <si>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</si>
  <si>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</si>
  <si>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</si>
  <si>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</si>
  <si>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</si>
  <si>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</si>
  <si>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</si>
  <si>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</si>
  <si>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</si>
  <si>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</si>
  <si>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SAN ROQUE</t>
  </si>
  <si>
    <t xml:space="preserve">               - Inicia Funciones a contar del 01 de Marzo del 2014.</t>
  </si>
  <si>
    <t>NOTA:    - Resumen ambos sentidos de transito.</t>
  </si>
  <si>
    <t>MAYO</t>
  </si>
  <si>
    <t xml:space="preserve"> - Cerrado por nevadas  los días   1, 2, 21  y  22  de  Mayo. </t>
  </si>
  <si>
    <t>NOTA:     Esta plaza cobra el importe del peaje en sentido   Oriente.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</si>
</sst>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8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2014</v>
      </c>
    </row>
    <row r="7" spans="1:2" ht="11.25" customHeight="1">
      <c r="A7" s="48"/>
      <c r="B7" s="48"/>
    </row>
    <row r="8" spans="1:2" ht="9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0">
        <f aca="true" t="shared" si="0" ref="L15:L45">SUM(B15:K15)</f>
        <v>0</v>
      </c>
      <c r="M15" s="23" t="s">
        <v>59</v>
      </c>
    </row>
    <row r="16" spans="1:13" ht="12.75">
      <c r="A16" s="20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10">
        <f t="shared" si="0"/>
        <v>0</v>
      </c>
      <c r="M16" s="28"/>
    </row>
    <row r="17" spans="1:13" ht="12.75">
      <c r="A17" s="20" t="s">
        <v>25</v>
      </c>
      <c r="B17" s="9">
        <v>297</v>
      </c>
      <c r="C17" s="9">
        <v>0</v>
      </c>
      <c r="D17" s="9">
        <v>0</v>
      </c>
      <c r="E17" s="9">
        <v>7</v>
      </c>
      <c r="F17" s="9">
        <v>10</v>
      </c>
      <c r="G17" s="9">
        <v>234</v>
      </c>
      <c r="H17" s="9">
        <v>7</v>
      </c>
      <c r="I17" s="9">
        <v>395</v>
      </c>
      <c r="J17" s="9">
        <v>28</v>
      </c>
      <c r="K17" s="9">
        <v>8</v>
      </c>
      <c r="L17" s="10">
        <f t="shared" si="0"/>
        <v>986</v>
      </c>
      <c r="M17" s="28"/>
    </row>
    <row r="18" spans="1:13" ht="12.75">
      <c r="A18" s="20" t="s">
        <v>26</v>
      </c>
      <c r="B18" s="9">
        <v>431</v>
      </c>
      <c r="C18" s="9">
        <v>1</v>
      </c>
      <c r="D18" s="9">
        <v>0</v>
      </c>
      <c r="E18" s="9">
        <v>2</v>
      </c>
      <c r="F18" s="9">
        <v>28</v>
      </c>
      <c r="G18" s="9">
        <v>92</v>
      </c>
      <c r="H18" s="9">
        <v>11</v>
      </c>
      <c r="I18" s="9">
        <v>208</v>
      </c>
      <c r="J18" s="9">
        <v>58</v>
      </c>
      <c r="K18" s="9">
        <v>9</v>
      </c>
      <c r="L18" s="10">
        <f t="shared" si="0"/>
        <v>840</v>
      </c>
      <c r="M18" s="28"/>
    </row>
    <row r="19" spans="1:13" ht="12.75">
      <c r="A19" s="20" t="s">
        <v>27</v>
      </c>
      <c r="B19" s="9">
        <v>241</v>
      </c>
      <c r="C19" s="9">
        <v>0</v>
      </c>
      <c r="D19" s="9">
        <v>0</v>
      </c>
      <c r="E19" s="9">
        <v>5</v>
      </c>
      <c r="F19" s="9">
        <v>25</v>
      </c>
      <c r="G19" s="9">
        <v>131</v>
      </c>
      <c r="H19" s="9">
        <v>13</v>
      </c>
      <c r="I19" s="9">
        <v>121</v>
      </c>
      <c r="J19" s="9">
        <v>10</v>
      </c>
      <c r="K19" s="9">
        <v>2</v>
      </c>
      <c r="L19" s="10">
        <f t="shared" si="0"/>
        <v>548</v>
      </c>
      <c r="M19" s="28"/>
    </row>
    <row r="20" spans="1:13" ht="12.75">
      <c r="A20" s="20" t="s">
        <v>28</v>
      </c>
      <c r="B20" s="9">
        <v>177</v>
      </c>
      <c r="C20" s="9">
        <v>3</v>
      </c>
      <c r="D20" s="9">
        <v>0</v>
      </c>
      <c r="E20" s="9">
        <v>9</v>
      </c>
      <c r="F20" s="9">
        <v>24</v>
      </c>
      <c r="G20" s="9">
        <v>269</v>
      </c>
      <c r="H20" s="9">
        <v>12</v>
      </c>
      <c r="I20" s="9">
        <v>159</v>
      </c>
      <c r="J20" s="9">
        <v>28</v>
      </c>
      <c r="K20" s="9">
        <v>6</v>
      </c>
      <c r="L20" s="10">
        <f t="shared" si="0"/>
        <v>687</v>
      </c>
      <c r="M20" s="28"/>
    </row>
    <row r="21" spans="1:13" ht="12.75">
      <c r="A21" s="20" t="s">
        <v>29</v>
      </c>
      <c r="B21" s="9">
        <v>202</v>
      </c>
      <c r="C21" s="9">
        <v>1</v>
      </c>
      <c r="D21" s="9">
        <v>0</v>
      </c>
      <c r="E21" s="9">
        <v>2</v>
      </c>
      <c r="F21" s="9">
        <v>23</v>
      </c>
      <c r="G21" s="9">
        <v>345</v>
      </c>
      <c r="H21" s="9">
        <v>9</v>
      </c>
      <c r="I21" s="9">
        <v>168</v>
      </c>
      <c r="J21" s="9">
        <v>40</v>
      </c>
      <c r="K21" s="9">
        <v>5</v>
      </c>
      <c r="L21" s="10">
        <f t="shared" si="0"/>
        <v>795</v>
      </c>
      <c r="M21" s="28"/>
    </row>
    <row r="22" spans="1:13" ht="12.75">
      <c r="A22" s="20" t="s">
        <v>30</v>
      </c>
      <c r="B22" s="9">
        <v>189</v>
      </c>
      <c r="C22" s="9">
        <v>0</v>
      </c>
      <c r="D22" s="9">
        <v>0</v>
      </c>
      <c r="E22" s="9">
        <v>5</v>
      </c>
      <c r="F22" s="9">
        <v>20</v>
      </c>
      <c r="G22" s="9">
        <v>239</v>
      </c>
      <c r="H22" s="9">
        <v>13</v>
      </c>
      <c r="I22" s="9">
        <v>159</v>
      </c>
      <c r="J22" s="9">
        <v>29</v>
      </c>
      <c r="K22" s="9">
        <v>6</v>
      </c>
      <c r="L22" s="10">
        <f t="shared" si="0"/>
        <v>660</v>
      </c>
      <c r="M22" s="28"/>
    </row>
    <row r="23" spans="1:13" ht="12.75">
      <c r="A23" s="20" t="s">
        <v>31</v>
      </c>
      <c r="B23" s="9">
        <v>284</v>
      </c>
      <c r="C23" s="9">
        <v>0</v>
      </c>
      <c r="D23" s="9">
        <v>0</v>
      </c>
      <c r="E23" s="9">
        <v>3</v>
      </c>
      <c r="F23" s="9">
        <v>22</v>
      </c>
      <c r="G23" s="9">
        <v>323</v>
      </c>
      <c r="H23" s="9">
        <v>19</v>
      </c>
      <c r="I23" s="9">
        <v>173</v>
      </c>
      <c r="J23" s="9">
        <v>47</v>
      </c>
      <c r="K23" s="9">
        <v>5</v>
      </c>
      <c r="L23" s="10">
        <f t="shared" si="0"/>
        <v>876</v>
      </c>
      <c r="M23" s="28"/>
    </row>
    <row r="24" spans="1:13" ht="12.75">
      <c r="A24" s="20" t="s">
        <v>32</v>
      </c>
      <c r="B24" s="9">
        <v>240</v>
      </c>
      <c r="C24" s="9">
        <v>0</v>
      </c>
      <c r="D24" s="9">
        <v>0</v>
      </c>
      <c r="E24" s="9">
        <v>4</v>
      </c>
      <c r="F24" s="9">
        <v>28</v>
      </c>
      <c r="G24" s="9">
        <v>202</v>
      </c>
      <c r="H24" s="9">
        <v>7</v>
      </c>
      <c r="I24" s="9">
        <v>144</v>
      </c>
      <c r="J24" s="9">
        <v>56</v>
      </c>
      <c r="K24" s="9">
        <v>3</v>
      </c>
      <c r="L24" s="10">
        <f t="shared" si="0"/>
        <v>684</v>
      </c>
      <c r="M24" s="28"/>
    </row>
    <row r="25" spans="1:13" ht="12.75">
      <c r="A25" s="20" t="s">
        <v>33</v>
      </c>
      <c r="B25" s="9">
        <v>339</v>
      </c>
      <c r="C25" s="9">
        <v>0</v>
      </c>
      <c r="D25" s="9">
        <v>0</v>
      </c>
      <c r="E25" s="9">
        <v>1</v>
      </c>
      <c r="F25" s="9">
        <v>23</v>
      </c>
      <c r="G25" s="9">
        <v>75</v>
      </c>
      <c r="H25" s="9">
        <v>5</v>
      </c>
      <c r="I25" s="9">
        <v>39</v>
      </c>
      <c r="J25" s="9">
        <v>8</v>
      </c>
      <c r="K25" s="9">
        <v>12</v>
      </c>
      <c r="L25" s="10">
        <f t="shared" si="0"/>
        <v>502</v>
      </c>
      <c r="M25" s="28"/>
    </row>
    <row r="26" spans="1:13" ht="12.75">
      <c r="A26" s="20" t="s">
        <v>34</v>
      </c>
      <c r="B26" s="9">
        <v>206</v>
      </c>
      <c r="C26" s="9">
        <v>2</v>
      </c>
      <c r="D26" s="9">
        <v>0</v>
      </c>
      <c r="E26" s="9">
        <v>5</v>
      </c>
      <c r="F26" s="9">
        <v>26</v>
      </c>
      <c r="G26" s="9">
        <v>176</v>
      </c>
      <c r="H26" s="9">
        <v>7</v>
      </c>
      <c r="I26" s="9">
        <v>80</v>
      </c>
      <c r="J26" s="9">
        <v>23</v>
      </c>
      <c r="K26" s="9">
        <v>1</v>
      </c>
      <c r="L26" s="10">
        <f t="shared" si="0"/>
        <v>526</v>
      </c>
      <c r="M26" s="28"/>
    </row>
    <row r="27" spans="1:13" ht="12.75">
      <c r="A27" s="20" t="s">
        <v>35</v>
      </c>
      <c r="B27" s="9">
        <v>181</v>
      </c>
      <c r="C27" s="9">
        <v>0</v>
      </c>
      <c r="D27" s="9">
        <v>0</v>
      </c>
      <c r="E27" s="9">
        <v>4</v>
      </c>
      <c r="F27" s="9">
        <v>21</v>
      </c>
      <c r="G27" s="9">
        <v>293</v>
      </c>
      <c r="H27" s="9">
        <v>10</v>
      </c>
      <c r="I27" s="9">
        <v>158</v>
      </c>
      <c r="J27" s="9">
        <v>29</v>
      </c>
      <c r="K27" s="9">
        <v>15</v>
      </c>
      <c r="L27" s="10">
        <f t="shared" si="0"/>
        <v>711</v>
      </c>
      <c r="M27" s="28"/>
    </row>
    <row r="28" spans="1:12" ht="12.75">
      <c r="A28" s="20">
        <v>14</v>
      </c>
      <c r="B28" s="9">
        <v>152</v>
      </c>
      <c r="C28" s="9">
        <v>0</v>
      </c>
      <c r="D28" s="9">
        <v>0</v>
      </c>
      <c r="E28" s="9">
        <v>6</v>
      </c>
      <c r="F28" s="9">
        <v>22</v>
      </c>
      <c r="G28" s="9">
        <v>231</v>
      </c>
      <c r="H28" s="9">
        <v>10</v>
      </c>
      <c r="I28" s="9">
        <v>196</v>
      </c>
      <c r="J28" s="9">
        <v>14</v>
      </c>
      <c r="K28" s="9">
        <v>6</v>
      </c>
      <c r="L28" s="10">
        <f t="shared" si="0"/>
        <v>637</v>
      </c>
    </row>
    <row r="29" spans="1:12" ht="12.75">
      <c r="A29" s="20" t="s">
        <v>37</v>
      </c>
      <c r="B29" s="9">
        <v>172</v>
      </c>
      <c r="C29" s="9">
        <v>0</v>
      </c>
      <c r="D29" s="9">
        <v>0</v>
      </c>
      <c r="E29" s="9">
        <v>5</v>
      </c>
      <c r="F29" s="9">
        <v>25</v>
      </c>
      <c r="G29" s="9">
        <v>267</v>
      </c>
      <c r="H29" s="9">
        <v>14</v>
      </c>
      <c r="I29" s="9">
        <v>170</v>
      </c>
      <c r="J29" s="9">
        <v>24</v>
      </c>
      <c r="K29" s="9">
        <v>7</v>
      </c>
      <c r="L29" s="10">
        <f t="shared" si="0"/>
        <v>684</v>
      </c>
    </row>
    <row r="30" spans="1:12" ht="12.75">
      <c r="A30" s="20" t="s">
        <v>38</v>
      </c>
      <c r="B30" s="9">
        <v>330</v>
      </c>
      <c r="C30" s="9">
        <v>1</v>
      </c>
      <c r="D30" s="9">
        <v>0</v>
      </c>
      <c r="E30" s="9">
        <v>9</v>
      </c>
      <c r="F30" s="9">
        <v>23</v>
      </c>
      <c r="G30" s="9">
        <v>283</v>
      </c>
      <c r="H30" s="9">
        <v>15</v>
      </c>
      <c r="I30" s="9">
        <v>234</v>
      </c>
      <c r="J30" s="9">
        <v>21</v>
      </c>
      <c r="K30" s="9">
        <v>4</v>
      </c>
      <c r="L30" s="10">
        <f t="shared" si="0"/>
        <v>920</v>
      </c>
    </row>
    <row r="31" spans="1:12" ht="12.75">
      <c r="A31" s="20" t="s">
        <v>39</v>
      </c>
      <c r="B31" s="9">
        <v>318</v>
      </c>
      <c r="C31" s="9">
        <v>0</v>
      </c>
      <c r="D31" s="9">
        <v>0</v>
      </c>
      <c r="E31" s="9">
        <v>6</v>
      </c>
      <c r="F31" s="9">
        <v>24</v>
      </c>
      <c r="G31" s="9">
        <v>193</v>
      </c>
      <c r="H31" s="9">
        <v>9</v>
      </c>
      <c r="I31" s="9">
        <v>275</v>
      </c>
      <c r="J31" s="9">
        <v>52</v>
      </c>
      <c r="K31" s="9">
        <v>13</v>
      </c>
      <c r="L31" s="10">
        <f t="shared" si="0"/>
        <v>890</v>
      </c>
    </row>
    <row r="32" spans="1:12" ht="12.75">
      <c r="A32" s="20" t="s">
        <v>40</v>
      </c>
      <c r="B32" s="9">
        <v>299</v>
      </c>
      <c r="C32" s="9">
        <v>1</v>
      </c>
      <c r="D32" s="9">
        <v>0</v>
      </c>
      <c r="E32" s="9">
        <v>4</v>
      </c>
      <c r="F32" s="9">
        <v>23</v>
      </c>
      <c r="G32" s="9">
        <v>42</v>
      </c>
      <c r="H32" s="9">
        <v>3</v>
      </c>
      <c r="I32" s="9">
        <v>86</v>
      </c>
      <c r="J32" s="9">
        <v>9</v>
      </c>
      <c r="K32" s="9">
        <v>20</v>
      </c>
      <c r="L32" s="10">
        <f t="shared" si="0"/>
        <v>487</v>
      </c>
    </row>
    <row r="33" spans="1:12" ht="12.75">
      <c r="A33" s="20" t="s">
        <v>41</v>
      </c>
      <c r="B33" s="9">
        <v>193</v>
      </c>
      <c r="C33" s="9">
        <v>2</v>
      </c>
      <c r="D33" s="9">
        <v>0</v>
      </c>
      <c r="E33" s="9">
        <v>4</v>
      </c>
      <c r="F33" s="9">
        <v>26</v>
      </c>
      <c r="G33" s="9">
        <v>121</v>
      </c>
      <c r="H33" s="9">
        <v>8</v>
      </c>
      <c r="I33" s="9">
        <v>123</v>
      </c>
      <c r="J33" s="9">
        <v>15</v>
      </c>
      <c r="K33" s="9">
        <v>3</v>
      </c>
      <c r="L33" s="10">
        <f t="shared" si="0"/>
        <v>495</v>
      </c>
    </row>
    <row r="34" spans="1:12" ht="12.75">
      <c r="A34" s="20" t="s">
        <v>42</v>
      </c>
      <c r="B34" s="9">
        <v>110</v>
      </c>
      <c r="C34" s="9">
        <v>0</v>
      </c>
      <c r="D34" s="9">
        <v>0</v>
      </c>
      <c r="E34" s="9">
        <v>2</v>
      </c>
      <c r="F34" s="9">
        <v>23</v>
      </c>
      <c r="G34" s="9">
        <v>101</v>
      </c>
      <c r="H34" s="9">
        <v>5</v>
      </c>
      <c r="I34" s="9">
        <v>66</v>
      </c>
      <c r="J34" s="9">
        <v>7</v>
      </c>
      <c r="K34" s="9">
        <v>6</v>
      </c>
      <c r="L34" s="10">
        <f t="shared" si="0"/>
        <v>320</v>
      </c>
    </row>
    <row r="35" spans="1:12" ht="12.75">
      <c r="A35" s="20" t="s">
        <v>43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10">
        <f t="shared" si="0"/>
        <v>0</v>
      </c>
    </row>
    <row r="36" spans="1:12" ht="12.75">
      <c r="A36" s="20" t="s">
        <v>44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10">
        <f t="shared" si="0"/>
        <v>0</v>
      </c>
    </row>
    <row r="37" spans="1:12" ht="12.75">
      <c r="A37" s="20" t="s">
        <v>45</v>
      </c>
      <c r="B37" s="9">
        <v>326</v>
      </c>
      <c r="C37" s="9">
        <v>3</v>
      </c>
      <c r="D37" s="9">
        <v>0</v>
      </c>
      <c r="E37" s="9">
        <v>5</v>
      </c>
      <c r="F37" s="9">
        <v>23</v>
      </c>
      <c r="G37" s="9">
        <v>550</v>
      </c>
      <c r="H37" s="9">
        <v>12</v>
      </c>
      <c r="I37" s="9">
        <v>274</v>
      </c>
      <c r="J37" s="9">
        <v>62</v>
      </c>
      <c r="K37" s="9">
        <v>6</v>
      </c>
      <c r="L37" s="10">
        <f t="shared" si="0"/>
        <v>1261</v>
      </c>
    </row>
    <row r="38" spans="1:12" ht="12.75">
      <c r="A38" s="20" t="s">
        <v>46</v>
      </c>
      <c r="B38" s="9">
        <v>190</v>
      </c>
      <c r="C38" s="9">
        <v>1</v>
      </c>
      <c r="D38" s="9">
        <v>0</v>
      </c>
      <c r="E38" s="9">
        <v>13</v>
      </c>
      <c r="F38" s="9">
        <v>28</v>
      </c>
      <c r="G38" s="9">
        <v>295</v>
      </c>
      <c r="H38" s="9">
        <v>6</v>
      </c>
      <c r="I38" s="9">
        <v>156</v>
      </c>
      <c r="J38" s="9">
        <v>54</v>
      </c>
      <c r="K38" s="9">
        <v>4</v>
      </c>
      <c r="L38" s="10">
        <f t="shared" si="0"/>
        <v>747</v>
      </c>
    </row>
    <row r="39" spans="1:12" ht="12.75">
      <c r="A39" s="20" t="s">
        <v>47</v>
      </c>
      <c r="B39" s="9">
        <v>217</v>
      </c>
      <c r="C39" s="9">
        <v>1</v>
      </c>
      <c r="D39" s="9">
        <v>0</v>
      </c>
      <c r="E39" s="9">
        <v>4</v>
      </c>
      <c r="F39" s="9">
        <v>26</v>
      </c>
      <c r="G39" s="9">
        <v>84</v>
      </c>
      <c r="H39" s="9">
        <v>8</v>
      </c>
      <c r="I39" s="9">
        <v>46</v>
      </c>
      <c r="J39" s="9">
        <v>14</v>
      </c>
      <c r="K39" s="9">
        <v>2</v>
      </c>
      <c r="L39" s="10">
        <f t="shared" si="0"/>
        <v>402</v>
      </c>
    </row>
    <row r="40" spans="1:12" ht="12.75">
      <c r="A40" s="20" t="s">
        <v>48</v>
      </c>
      <c r="B40" s="9">
        <v>171</v>
      </c>
      <c r="C40" s="9">
        <v>2</v>
      </c>
      <c r="D40" s="9">
        <v>0</v>
      </c>
      <c r="E40" s="9">
        <v>7</v>
      </c>
      <c r="F40" s="9">
        <v>27</v>
      </c>
      <c r="G40" s="9">
        <v>206</v>
      </c>
      <c r="H40" s="9">
        <v>8</v>
      </c>
      <c r="I40" s="9">
        <v>68</v>
      </c>
      <c r="J40" s="9">
        <v>10</v>
      </c>
      <c r="K40" s="9">
        <v>10</v>
      </c>
      <c r="L40" s="10">
        <f t="shared" si="0"/>
        <v>509</v>
      </c>
    </row>
    <row r="41" spans="1:12" ht="12.75">
      <c r="A41" s="20" t="s">
        <v>49</v>
      </c>
      <c r="B41" s="9">
        <v>170</v>
      </c>
      <c r="C41" s="9">
        <v>0</v>
      </c>
      <c r="D41" s="9">
        <v>0</v>
      </c>
      <c r="E41" s="9">
        <v>6</v>
      </c>
      <c r="F41" s="9">
        <v>27</v>
      </c>
      <c r="G41" s="9">
        <v>312</v>
      </c>
      <c r="H41" s="9">
        <v>8</v>
      </c>
      <c r="I41" s="9">
        <v>220</v>
      </c>
      <c r="J41" s="9">
        <v>12</v>
      </c>
      <c r="K41" s="9">
        <v>1</v>
      </c>
      <c r="L41" s="10">
        <f t="shared" si="0"/>
        <v>756</v>
      </c>
    </row>
    <row r="42" spans="1:12" ht="12.75">
      <c r="A42" s="20" t="s">
        <v>50</v>
      </c>
      <c r="B42" s="9">
        <v>154</v>
      </c>
      <c r="C42" s="9">
        <v>0</v>
      </c>
      <c r="D42" s="9">
        <v>0</v>
      </c>
      <c r="E42" s="9">
        <v>6</v>
      </c>
      <c r="F42" s="9">
        <v>22</v>
      </c>
      <c r="G42" s="9">
        <v>253</v>
      </c>
      <c r="H42" s="9">
        <v>8</v>
      </c>
      <c r="I42" s="9">
        <v>262</v>
      </c>
      <c r="J42" s="9">
        <v>46</v>
      </c>
      <c r="K42" s="9">
        <v>2</v>
      </c>
      <c r="L42" s="10">
        <f t="shared" si="0"/>
        <v>753</v>
      </c>
    </row>
    <row r="43" spans="1:12" ht="12.75">
      <c r="A43" s="20" t="s">
        <v>51</v>
      </c>
      <c r="B43" s="9">
        <v>95</v>
      </c>
      <c r="C43" s="9">
        <v>0</v>
      </c>
      <c r="D43" s="9">
        <v>0</v>
      </c>
      <c r="E43" s="9">
        <v>4</v>
      </c>
      <c r="F43" s="9">
        <v>7</v>
      </c>
      <c r="G43" s="9">
        <v>283</v>
      </c>
      <c r="H43" s="9">
        <v>7</v>
      </c>
      <c r="I43" s="9">
        <v>226</v>
      </c>
      <c r="J43" s="9">
        <v>10</v>
      </c>
      <c r="K43" s="9">
        <v>1</v>
      </c>
      <c r="L43" s="10">
        <f t="shared" si="0"/>
        <v>633</v>
      </c>
    </row>
    <row r="44" spans="1:12" ht="12.75">
      <c r="A44" s="20" t="s">
        <v>52</v>
      </c>
      <c r="B44" s="9">
        <v>207</v>
      </c>
      <c r="C44" s="9">
        <v>0</v>
      </c>
      <c r="D44" s="9">
        <v>0</v>
      </c>
      <c r="E44" s="9">
        <v>10</v>
      </c>
      <c r="F44" s="9">
        <v>21</v>
      </c>
      <c r="G44" s="9">
        <v>267</v>
      </c>
      <c r="H44" s="9">
        <v>6</v>
      </c>
      <c r="I44" s="9">
        <v>256</v>
      </c>
      <c r="J44" s="9">
        <v>18</v>
      </c>
      <c r="K44" s="9">
        <v>0</v>
      </c>
      <c r="L44" s="10">
        <f t="shared" si="0"/>
        <v>785</v>
      </c>
    </row>
    <row r="45" spans="1:12" ht="13.5" thickBot="1">
      <c r="A45" s="20" t="s">
        <v>53</v>
      </c>
      <c r="B45" s="9">
        <v>218</v>
      </c>
      <c r="C45" s="9">
        <v>2</v>
      </c>
      <c r="D45" s="9">
        <v>0</v>
      </c>
      <c r="E45" s="9">
        <v>3</v>
      </c>
      <c r="F45" s="9">
        <v>22</v>
      </c>
      <c r="G45" s="9">
        <v>167</v>
      </c>
      <c r="H45" s="9">
        <v>8</v>
      </c>
      <c r="I45" s="9">
        <v>225</v>
      </c>
      <c r="J45" s="9">
        <v>19</v>
      </c>
      <c r="K45" s="9">
        <v>1</v>
      </c>
      <c r="L45" s="10">
        <f t="shared" si="0"/>
        <v>665</v>
      </c>
    </row>
    <row r="46" spans="1:12" ht="12.75">
      <c r="A46" s="21" t="s">
        <v>19</v>
      </c>
      <c r="B46" s="11">
        <f aca="true" t="shared" si="1" ref="B46:L46">SUM(B15:B45)</f>
        <v>6109</v>
      </c>
      <c r="C46" s="11">
        <f t="shared" si="1"/>
        <v>20</v>
      </c>
      <c r="D46" s="11">
        <f t="shared" si="1"/>
        <v>0</v>
      </c>
      <c r="E46" s="11">
        <f t="shared" si="1"/>
        <v>141</v>
      </c>
      <c r="F46" s="11">
        <f t="shared" si="1"/>
        <v>619</v>
      </c>
      <c r="G46" s="11">
        <f t="shared" si="1"/>
        <v>6034</v>
      </c>
      <c r="H46" s="11">
        <f t="shared" si="1"/>
        <v>248</v>
      </c>
      <c r="I46" s="11">
        <f t="shared" si="1"/>
        <v>4687</v>
      </c>
      <c r="J46" s="11">
        <f t="shared" si="1"/>
        <v>743</v>
      </c>
      <c r="K46" s="11">
        <f t="shared" si="1"/>
        <v>158</v>
      </c>
      <c r="L46" s="12">
        <f t="shared" si="1"/>
        <v>18759</v>
      </c>
    </row>
    <row r="47" spans="1:12" ht="13.5" thickBot="1">
      <c r="A47" s="22" t="s">
        <v>54</v>
      </c>
      <c r="B47" s="13">
        <f aca="true" t="shared" si="2" ref="B47:L47">(B46/$M13)</f>
        <v>197.06451612903226</v>
      </c>
      <c r="C47" s="13">
        <f t="shared" si="2"/>
        <v>0.6451612903225806</v>
      </c>
      <c r="D47" s="13">
        <f t="shared" si="2"/>
        <v>0</v>
      </c>
      <c r="E47" s="13">
        <f t="shared" si="2"/>
        <v>4.548387096774194</v>
      </c>
      <c r="F47" s="13">
        <f t="shared" si="2"/>
        <v>19.967741935483872</v>
      </c>
      <c r="G47" s="13">
        <f t="shared" si="2"/>
        <v>194.6451612903226</v>
      </c>
      <c r="H47" s="13">
        <f t="shared" si="2"/>
        <v>8</v>
      </c>
      <c r="I47" s="13">
        <f t="shared" si="2"/>
        <v>151.19354838709677</v>
      </c>
      <c r="J47" s="13">
        <f t="shared" si="2"/>
        <v>23.967741935483872</v>
      </c>
      <c r="K47" s="13">
        <f t="shared" si="2"/>
        <v>5.096774193548387</v>
      </c>
      <c r="L47" s="14">
        <f t="shared" si="2"/>
        <v>605.1290322580645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68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4"/>
      <c r="B51" s="47" t="s">
        <v>67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2014</v>
      </c>
    </row>
    <row r="7" spans="1:2" ht="9.75" customHeight="1">
      <c r="A7" s="48"/>
      <c r="B7" s="48"/>
    </row>
    <row r="8" spans="1:2" ht="9" customHeight="1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981</v>
      </c>
      <c r="C15" s="9">
        <v>1</v>
      </c>
      <c r="D15" s="9">
        <v>0</v>
      </c>
      <c r="E15" s="9">
        <v>63</v>
      </c>
      <c r="F15" s="9">
        <v>39</v>
      </c>
      <c r="G15" s="9">
        <v>0</v>
      </c>
      <c r="H15" s="9">
        <v>48</v>
      </c>
      <c r="I15" s="9">
        <v>0</v>
      </c>
      <c r="J15" s="9">
        <v>1</v>
      </c>
      <c r="K15" s="9">
        <v>1</v>
      </c>
      <c r="L15" s="10">
        <f>SUM(B15:K15)</f>
        <v>1134</v>
      </c>
    </row>
    <row r="16" spans="1:12" ht="12.75">
      <c r="A16" s="20" t="s">
        <v>24</v>
      </c>
      <c r="B16" s="9">
        <v>1288</v>
      </c>
      <c r="C16" s="9">
        <v>2</v>
      </c>
      <c r="D16" s="9">
        <v>0</v>
      </c>
      <c r="E16" s="9">
        <v>203</v>
      </c>
      <c r="F16" s="9">
        <v>49</v>
      </c>
      <c r="G16" s="9">
        <v>0</v>
      </c>
      <c r="H16" s="9">
        <v>67</v>
      </c>
      <c r="I16" s="9">
        <v>1</v>
      </c>
      <c r="J16" s="9">
        <v>0</v>
      </c>
      <c r="K16" s="9">
        <v>4</v>
      </c>
      <c r="L16" s="10">
        <f>SUM(B16:K16)</f>
        <v>1614</v>
      </c>
    </row>
    <row r="17" spans="1:12" ht="12.75">
      <c r="A17" s="20" t="s">
        <v>25</v>
      </c>
      <c r="B17" s="9">
        <v>1682</v>
      </c>
      <c r="C17" s="9">
        <v>1</v>
      </c>
      <c r="D17" s="9">
        <v>0</v>
      </c>
      <c r="E17" s="9">
        <v>124</v>
      </c>
      <c r="F17" s="9">
        <v>46</v>
      </c>
      <c r="G17" s="9">
        <v>1</v>
      </c>
      <c r="H17" s="9">
        <v>61</v>
      </c>
      <c r="I17" s="9">
        <v>6</v>
      </c>
      <c r="J17" s="9">
        <v>0</v>
      </c>
      <c r="K17" s="9">
        <v>7</v>
      </c>
      <c r="L17" s="10">
        <f aca="true" t="shared" si="0" ref="L17:L45">SUM(B17:K17)</f>
        <v>1928</v>
      </c>
    </row>
    <row r="18" spans="1:12" ht="12.75">
      <c r="A18" s="20" t="s">
        <v>26</v>
      </c>
      <c r="B18" s="9">
        <v>1690</v>
      </c>
      <c r="C18" s="9">
        <v>3</v>
      </c>
      <c r="D18" s="9">
        <v>0</v>
      </c>
      <c r="E18" s="9">
        <v>51</v>
      </c>
      <c r="F18" s="9">
        <v>50</v>
      </c>
      <c r="G18" s="9">
        <v>0</v>
      </c>
      <c r="H18" s="9">
        <v>68</v>
      </c>
      <c r="I18" s="9">
        <v>0</v>
      </c>
      <c r="J18" s="9">
        <v>0</v>
      </c>
      <c r="K18" s="9">
        <v>6</v>
      </c>
      <c r="L18" s="10">
        <f t="shared" si="0"/>
        <v>1868</v>
      </c>
    </row>
    <row r="19" spans="1:12" ht="12.75">
      <c r="A19" s="20" t="s">
        <v>27</v>
      </c>
      <c r="B19" s="9">
        <v>951</v>
      </c>
      <c r="C19" s="9">
        <v>4</v>
      </c>
      <c r="D19" s="9">
        <v>0</v>
      </c>
      <c r="E19" s="9">
        <v>182</v>
      </c>
      <c r="F19" s="9">
        <v>69</v>
      </c>
      <c r="G19" s="9">
        <v>6</v>
      </c>
      <c r="H19" s="9">
        <v>67</v>
      </c>
      <c r="I19" s="9">
        <v>11</v>
      </c>
      <c r="J19" s="9">
        <v>0</v>
      </c>
      <c r="K19" s="9">
        <v>1</v>
      </c>
      <c r="L19" s="10">
        <f t="shared" si="0"/>
        <v>1291</v>
      </c>
    </row>
    <row r="20" spans="1:12" ht="12.75">
      <c r="A20" s="20" t="s">
        <v>28</v>
      </c>
      <c r="B20" s="9">
        <v>832</v>
      </c>
      <c r="C20" s="9">
        <v>3</v>
      </c>
      <c r="D20" s="9">
        <v>0</v>
      </c>
      <c r="E20" s="9">
        <v>230</v>
      </c>
      <c r="F20" s="9">
        <v>74</v>
      </c>
      <c r="G20" s="9">
        <v>5</v>
      </c>
      <c r="H20" s="9">
        <v>63</v>
      </c>
      <c r="I20" s="9">
        <v>14</v>
      </c>
      <c r="J20" s="9">
        <v>2</v>
      </c>
      <c r="K20" s="9">
        <v>2</v>
      </c>
      <c r="L20" s="10">
        <f t="shared" si="0"/>
        <v>1225</v>
      </c>
    </row>
    <row r="21" spans="1:12" ht="12.75">
      <c r="A21" s="20" t="s">
        <v>29</v>
      </c>
      <c r="B21" s="9">
        <v>874</v>
      </c>
      <c r="C21" s="9">
        <v>3</v>
      </c>
      <c r="D21" s="9">
        <v>0</v>
      </c>
      <c r="E21" s="9">
        <v>227</v>
      </c>
      <c r="F21" s="9">
        <v>68</v>
      </c>
      <c r="G21" s="9">
        <v>3</v>
      </c>
      <c r="H21" s="9">
        <v>66</v>
      </c>
      <c r="I21" s="9">
        <v>16</v>
      </c>
      <c r="J21" s="9">
        <v>2</v>
      </c>
      <c r="K21" s="9">
        <v>1</v>
      </c>
      <c r="L21" s="10">
        <f t="shared" si="0"/>
        <v>1260</v>
      </c>
    </row>
    <row r="22" spans="1:12" ht="12.75">
      <c r="A22" s="20" t="s">
        <v>30</v>
      </c>
      <c r="B22" s="9">
        <v>968</v>
      </c>
      <c r="C22" s="9">
        <v>3</v>
      </c>
      <c r="D22" s="9">
        <v>1</v>
      </c>
      <c r="E22" s="9">
        <v>211</v>
      </c>
      <c r="F22" s="9">
        <v>78</v>
      </c>
      <c r="G22" s="9">
        <v>11</v>
      </c>
      <c r="H22" s="9">
        <v>69</v>
      </c>
      <c r="I22" s="9">
        <v>22</v>
      </c>
      <c r="J22" s="9">
        <v>6</v>
      </c>
      <c r="K22" s="9">
        <v>8</v>
      </c>
      <c r="L22" s="10">
        <f t="shared" si="0"/>
        <v>1377</v>
      </c>
    </row>
    <row r="23" spans="1:12" ht="12.75">
      <c r="A23" s="20" t="s">
        <v>31</v>
      </c>
      <c r="B23" s="9">
        <v>1189</v>
      </c>
      <c r="C23" s="9">
        <v>7</v>
      </c>
      <c r="D23" s="9">
        <v>0</v>
      </c>
      <c r="E23" s="9">
        <v>237</v>
      </c>
      <c r="F23" s="9">
        <v>76</v>
      </c>
      <c r="G23" s="9">
        <v>14</v>
      </c>
      <c r="H23" s="9">
        <v>71</v>
      </c>
      <c r="I23" s="9">
        <v>31</v>
      </c>
      <c r="J23" s="9">
        <v>8</v>
      </c>
      <c r="K23" s="9">
        <v>6</v>
      </c>
      <c r="L23" s="10">
        <f t="shared" si="0"/>
        <v>1639</v>
      </c>
    </row>
    <row r="24" spans="1:12" ht="12.75">
      <c r="A24" s="20" t="s">
        <v>32</v>
      </c>
      <c r="B24" s="9">
        <v>1751</v>
      </c>
      <c r="C24" s="9">
        <v>8</v>
      </c>
      <c r="D24" s="9">
        <v>0</v>
      </c>
      <c r="E24" s="9">
        <v>161</v>
      </c>
      <c r="F24" s="9">
        <v>58</v>
      </c>
      <c r="G24" s="9">
        <v>5</v>
      </c>
      <c r="H24" s="9">
        <v>70</v>
      </c>
      <c r="I24" s="9">
        <v>20</v>
      </c>
      <c r="J24" s="9">
        <v>7</v>
      </c>
      <c r="K24" s="9">
        <v>32</v>
      </c>
      <c r="L24" s="10">
        <f t="shared" si="0"/>
        <v>2112</v>
      </c>
    </row>
    <row r="25" spans="1:12" ht="12.75">
      <c r="A25" s="20" t="s">
        <v>33</v>
      </c>
      <c r="B25" s="9">
        <v>1896</v>
      </c>
      <c r="C25" s="9">
        <v>9</v>
      </c>
      <c r="D25" s="9">
        <v>0</v>
      </c>
      <c r="E25" s="9">
        <v>63</v>
      </c>
      <c r="F25" s="9">
        <v>51</v>
      </c>
      <c r="G25" s="9">
        <v>0</v>
      </c>
      <c r="H25" s="9">
        <v>59</v>
      </c>
      <c r="I25" s="9">
        <v>0</v>
      </c>
      <c r="J25" s="9">
        <v>0</v>
      </c>
      <c r="K25" s="9">
        <v>15</v>
      </c>
      <c r="L25" s="10">
        <f t="shared" si="0"/>
        <v>2093</v>
      </c>
    </row>
    <row r="26" spans="1:12" ht="12.75">
      <c r="A26" s="20" t="s">
        <v>34</v>
      </c>
      <c r="B26" s="9">
        <v>962</v>
      </c>
      <c r="C26" s="9">
        <v>3</v>
      </c>
      <c r="D26" s="9">
        <v>0</v>
      </c>
      <c r="E26" s="9">
        <v>200</v>
      </c>
      <c r="F26" s="9">
        <v>66</v>
      </c>
      <c r="G26" s="9">
        <v>11</v>
      </c>
      <c r="H26" s="9">
        <v>70</v>
      </c>
      <c r="I26" s="9">
        <v>37</v>
      </c>
      <c r="J26" s="9">
        <v>6</v>
      </c>
      <c r="K26" s="9">
        <v>2</v>
      </c>
      <c r="L26" s="10">
        <f t="shared" si="0"/>
        <v>1357</v>
      </c>
    </row>
    <row r="27" spans="1:12" ht="12.75">
      <c r="A27" s="20" t="s">
        <v>35</v>
      </c>
      <c r="B27" s="9">
        <v>835</v>
      </c>
      <c r="C27" s="9">
        <v>1</v>
      </c>
      <c r="D27" s="9">
        <v>0</v>
      </c>
      <c r="E27" s="9">
        <v>197</v>
      </c>
      <c r="F27" s="9">
        <v>70</v>
      </c>
      <c r="G27" s="9">
        <v>14</v>
      </c>
      <c r="H27" s="9">
        <v>71</v>
      </c>
      <c r="I27" s="9">
        <v>18</v>
      </c>
      <c r="J27" s="9">
        <v>9</v>
      </c>
      <c r="K27" s="9">
        <v>8</v>
      </c>
      <c r="L27" s="10">
        <f t="shared" si="0"/>
        <v>1223</v>
      </c>
    </row>
    <row r="28" spans="1:12" ht="12.75">
      <c r="A28" s="20" t="s">
        <v>36</v>
      </c>
      <c r="B28" s="9">
        <v>832</v>
      </c>
      <c r="C28" s="9">
        <v>3</v>
      </c>
      <c r="D28" s="9">
        <v>1</v>
      </c>
      <c r="E28" s="9">
        <v>202</v>
      </c>
      <c r="F28" s="9">
        <v>63</v>
      </c>
      <c r="G28" s="9">
        <v>8</v>
      </c>
      <c r="H28" s="9">
        <v>67</v>
      </c>
      <c r="I28" s="9">
        <v>16</v>
      </c>
      <c r="J28" s="9">
        <v>8</v>
      </c>
      <c r="K28" s="9">
        <v>2</v>
      </c>
      <c r="L28" s="10">
        <f t="shared" si="0"/>
        <v>1202</v>
      </c>
    </row>
    <row r="29" spans="1:12" ht="12.75">
      <c r="A29" s="20" t="s">
        <v>37</v>
      </c>
      <c r="B29" s="9">
        <v>989</v>
      </c>
      <c r="C29" s="9">
        <v>4</v>
      </c>
      <c r="D29" s="9">
        <v>0</v>
      </c>
      <c r="E29" s="9">
        <v>198</v>
      </c>
      <c r="F29" s="9">
        <v>71</v>
      </c>
      <c r="G29" s="9">
        <v>7</v>
      </c>
      <c r="H29" s="9">
        <v>66</v>
      </c>
      <c r="I29" s="9">
        <v>19</v>
      </c>
      <c r="J29" s="9">
        <v>8</v>
      </c>
      <c r="K29" s="9">
        <v>0</v>
      </c>
      <c r="L29" s="10">
        <f t="shared" si="0"/>
        <v>1362</v>
      </c>
    </row>
    <row r="30" spans="1:12" ht="12.75">
      <c r="A30" s="20" t="s">
        <v>38</v>
      </c>
      <c r="B30" s="9">
        <v>1209</v>
      </c>
      <c r="C30" s="9">
        <v>6</v>
      </c>
      <c r="D30" s="9">
        <v>0</v>
      </c>
      <c r="E30" s="9">
        <v>229</v>
      </c>
      <c r="F30" s="9">
        <v>72</v>
      </c>
      <c r="G30" s="9">
        <v>11</v>
      </c>
      <c r="H30" s="9">
        <v>76</v>
      </c>
      <c r="I30" s="9">
        <v>10</v>
      </c>
      <c r="J30" s="9">
        <v>9</v>
      </c>
      <c r="K30" s="9">
        <v>2</v>
      </c>
      <c r="L30" s="10">
        <f t="shared" si="0"/>
        <v>1624</v>
      </c>
    </row>
    <row r="31" spans="1:12" ht="12.75">
      <c r="A31" s="20" t="s">
        <v>39</v>
      </c>
      <c r="B31" s="9">
        <v>1772</v>
      </c>
      <c r="C31" s="9">
        <v>2</v>
      </c>
      <c r="D31" s="9">
        <v>0</v>
      </c>
      <c r="E31" s="9">
        <v>159</v>
      </c>
      <c r="F31" s="9">
        <v>57</v>
      </c>
      <c r="G31" s="9">
        <v>7</v>
      </c>
      <c r="H31" s="9">
        <v>75</v>
      </c>
      <c r="I31" s="9">
        <v>20</v>
      </c>
      <c r="J31" s="9">
        <v>5</v>
      </c>
      <c r="K31" s="9">
        <v>12</v>
      </c>
      <c r="L31" s="10">
        <f t="shared" si="0"/>
        <v>2109</v>
      </c>
    </row>
    <row r="32" spans="1:12" ht="12.75">
      <c r="A32" s="20" t="s">
        <v>40</v>
      </c>
      <c r="B32" s="9">
        <v>1584</v>
      </c>
      <c r="C32" s="9">
        <v>6</v>
      </c>
      <c r="D32" s="9">
        <v>0</v>
      </c>
      <c r="E32" s="9">
        <v>56</v>
      </c>
      <c r="F32" s="9">
        <v>36</v>
      </c>
      <c r="G32" s="9">
        <v>0</v>
      </c>
      <c r="H32" s="9">
        <v>71</v>
      </c>
      <c r="I32" s="9">
        <v>1</v>
      </c>
      <c r="J32" s="9">
        <v>0</v>
      </c>
      <c r="K32" s="9">
        <v>6</v>
      </c>
      <c r="L32" s="10">
        <f t="shared" si="0"/>
        <v>1760</v>
      </c>
    </row>
    <row r="33" spans="1:12" ht="12.75">
      <c r="A33" s="20" t="s">
        <v>41</v>
      </c>
      <c r="B33" s="9">
        <v>979</v>
      </c>
      <c r="C33" s="9">
        <v>1</v>
      </c>
      <c r="D33" s="9">
        <v>0</v>
      </c>
      <c r="E33" s="9">
        <v>155</v>
      </c>
      <c r="F33" s="9">
        <v>73</v>
      </c>
      <c r="G33" s="9">
        <v>5</v>
      </c>
      <c r="H33" s="9">
        <v>68</v>
      </c>
      <c r="I33" s="9">
        <v>21</v>
      </c>
      <c r="J33" s="9">
        <v>1</v>
      </c>
      <c r="K33" s="9">
        <v>4</v>
      </c>
      <c r="L33" s="10">
        <f t="shared" si="0"/>
        <v>1307</v>
      </c>
    </row>
    <row r="34" spans="1:12" ht="12.75">
      <c r="A34" s="20" t="s">
        <v>42</v>
      </c>
      <c r="B34" s="9">
        <v>1154</v>
      </c>
      <c r="C34" s="9">
        <v>1</v>
      </c>
      <c r="D34" s="9">
        <v>0</v>
      </c>
      <c r="E34" s="9">
        <v>206</v>
      </c>
      <c r="F34" s="9">
        <v>70</v>
      </c>
      <c r="G34" s="9">
        <v>3</v>
      </c>
      <c r="H34" s="9">
        <v>63</v>
      </c>
      <c r="I34" s="9">
        <v>11</v>
      </c>
      <c r="J34" s="9">
        <v>4</v>
      </c>
      <c r="K34" s="9">
        <v>0</v>
      </c>
      <c r="L34" s="10">
        <f t="shared" si="0"/>
        <v>1512</v>
      </c>
    </row>
    <row r="35" spans="1:12" ht="12.75">
      <c r="A35" s="20" t="s">
        <v>43</v>
      </c>
      <c r="B35" s="9">
        <v>1236</v>
      </c>
      <c r="C35" s="9">
        <v>3</v>
      </c>
      <c r="D35" s="9">
        <v>0</v>
      </c>
      <c r="E35" s="9">
        <v>78</v>
      </c>
      <c r="F35" s="9">
        <v>52</v>
      </c>
      <c r="G35" s="9">
        <v>2</v>
      </c>
      <c r="H35" s="9">
        <v>46</v>
      </c>
      <c r="I35" s="9">
        <v>1</v>
      </c>
      <c r="J35" s="9">
        <v>1</v>
      </c>
      <c r="K35" s="9">
        <v>4</v>
      </c>
      <c r="L35" s="10">
        <f t="shared" si="0"/>
        <v>1423</v>
      </c>
    </row>
    <row r="36" spans="1:12" ht="12.75">
      <c r="A36" s="20" t="s">
        <v>44</v>
      </c>
      <c r="B36" s="9">
        <v>975</v>
      </c>
      <c r="C36" s="9">
        <v>1</v>
      </c>
      <c r="D36" s="9">
        <v>0</v>
      </c>
      <c r="E36" s="9">
        <v>195</v>
      </c>
      <c r="F36" s="9">
        <v>86</v>
      </c>
      <c r="G36" s="9">
        <v>2</v>
      </c>
      <c r="H36" s="9">
        <v>55</v>
      </c>
      <c r="I36" s="9">
        <v>7</v>
      </c>
      <c r="J36" s="9">
        <v>2</v>
      </c>
      <c r="K36" s="9">
        <v>2</v>
      </c>
      <c r="L36" s="10">
        <f t="shared" si="0"/>
        <v>1325</v>
      </c>
    </row>
    <row r="37" spans="1:12" ht="12.75">
      <c r="A37" s="20" t="s">
        <v>45</v>
      </c>
      <c r="B37" s="9">
        <v>1245</v>
      </c>
      <c r="C37" s="9">
        <v>3</v>
      </c>
      <c r="D37" s="9">
        <v>0</v>
      </c>
      <c r="E37" s="9">
        <v>246</v>
      </c>
      <c r="F37" s="9">
        <v>84</v>
      </c>
      <c r="G37" s="9">
        <v>4</v>
      </c>
      <c r="H37" s="9">
        <v>55</v>
      </c>
      <c r="I37" s="9">
        <v>12</v>
      </c>
      <c r="J37" s="9">
        <v>1</v>
      </c>
      <c r="K37" s="9">
        <v>4</v>
      </c>
      <c r="L37" s="10">
        <f t="shared" si="0"/>
        <v>1654</v>
      </c>
    </row>
    <row r="38" spans="1:12" ht="12.75">
      <c r="A38" s="20" t="s">
        <v>46</v>
      </c>
      <c r="B38" s="9">
        <v>1687</v>
      </c>
      <c r="C38" s="9">
        <v>7</v>
      </c>
      <c r="D38" s="9">
        <v>0</v>
      </c>
      <c r="E38" s="9">
        <v>158</v>
      </c>
      <c r="F38" s="9">
        <v>56</v>
      </c>
      <c r="G38" s="9">
        <v>5</v>
      </c>
      <c r="H38" s="9">
        <v>57</v>
      </c>
      <c r="I38" s="9">
        <v>11</v>
      </c>
      <c r="J38" s="9">
        <v>1</v>
      </c>
      <c r="K38" s="9">
        <v>16</v>
      </c>
      <c r="L38" s="10">
        <f t="shared" si="0"/>
        <v>1998</v>
      </c>
    </row>
    <row r="39" spans="1:12" ht="12.75">
      <c r="A39" s="20" t="s">
        <v>47</v>
      </c>
      <c r="B39" s="9">
        <v>1896</v>
      </c>
      <c r="C39" s="9">
        <v>4</v>
      </c>
      <c r="D39" s="9">
        <v>0</v>
      </c>
      <c r="E39" s="9">
        <v>50</v>
      </c>
      <c r="F39" s="9">
        <v>58</v>
      </c>
      <c r="G39" s="9">
        <v>0</v>
      </c>
      <c r="H39" s="9">
        <v>58</v>
      </c>
      <c r="I39" s="9">
        <v>2</v>
      </c>
      <c r="J39" s="9">
        <v>0</v>
      </c>
      <c r="K39" s="9">
        <v>31</v>
      </c>
      <c r="L39" s="10">
        <f t="shared" si="0"/>
        <v>2099</v>
      </c>
    </row>
    <row r="40" spans="1:12" ht="12.75">
      <c r="A40" s="20" t="s">
        <v>48</v>
      </c>
      <c r="B40" s="9">
        <v>941</v>
      </c>
      <c r="C40" s="9">
        <v>2</v>
      </c>
      <c r="D40" s="9">
        <v>0</v>
      </c>
      <c r="E40" s="9">
        <v>173</v>
      </c>
      <c r="F40" s="9">
        <v>75</v>
      </c>
      <c r="G40" s="9">
        <v>8</v>
      </c>
      <c r="H40" s="9">
        <v>57</v>
      </c>
      <c r="I40" s="9">
        <v>16</v>
      </c>
      <c r="J40" s="9">
        <v>6</v>
      </c>
      <c r="K40" s="9">
        <v>2</v>
      </c>
      <c r="L40" s="10">
        <f t="shared" si="0"/>
        <v>1280</v>
      </c>
    </row>
    <row r="41" spans="1:12" ht="12.75">
      <c r="A41" s="20" t="s">
        <v>49</v>
      </c>
      <c r="B41" s="9">
        <v>922</v>
      </c>
      <c r="C41" s="9">
        <v>3</v>
      </c>
      <c r="D41" s="9">
        <v>0</v>
      </c>
      <c r="E41" s="9">
        <v>217</v>
      </c>
      <c r="F41" s="9">
        <v>82</v>
      </c>
      <c r="G41" s="9">
        <v>9</v>
      </c>
      <c r="H41" s="9">
        <v>58</v>
      </c>
      <c r="I41" s="9">
        <v>14</v>
      </c>
      <c r="J41" s="9">
        <v>3</v>
      </c>
      <c r="K41" s="9">
        <v>5</v>
      </c>
      <c r="L41" s="10">
        <f t="shared" si="0"/>
        <v>1313</v>
      </c>
    </row>
    <row r="42" spans="1:12" ht="12.75">
      <c r="A42" s="20" t="s">
        <v>50</v>
      </c>
      <c r="B42" s="9">
        <v>921</v>
      </c>
      <c r="C42" s="9">
        <v>3</v>
      </c>
      <c r="D42" s="9">
        <v>0</v>
      </c>
      <c r="E42" s="9">
        <v>256</v>
      </c>
      <c r="F42" s="9">
        <v>65</v>
      </c>
      <c r="G42" s="9">
        <v>3</v>
      </c>
      <c r="H42" s="9">
        <v>58</v>
      </c>
      <c r="I42" s="9">
        <v>21</v>
      </c>
      <c r="J42" s="9">
        <v>1</v>
      </c>
      <c r="K42" s="9">
        <v>4</v>
      </c>
      <c r="L42" s="10">
        <f t="shared" si="0"/>
        <v>1332</v>
      </c>
    </row>
    <row r="43" spans="1:12" ht="12.75">
      <c r="A43" s="20" t="s">
        <v>51</v>
      </c>
      <c r="B43" s="9">
        <v>859</v>
      </c>
      <c r="C43" s="9">
        <v>0</v>
      </c>
      <c r="D43" s="9">
        <v>0</v>
      </c>
      <c r="E43" s="9">
        <v>181</v>
      </c>
      <c r="F43" s="9">
        <v>52</v>
      </c>
      <c r="G43" s="9">
        <v>6</v>
      </c>
      <c r="H43" s="9">
        <v>57</v>
      </c>
      <c r="I43" s="9">
        <v>4</v>
      </c>
      <c r="J43" s="9">
        <v>2</v>
      </c>
      <c r="K43" s="9">
        <v>3</v>
      </c>
      <c r="L43" s="10">
        <f t="shared" si="0"/>
        <v>1164</v>
      </c>
    </row>
    <row r="44" spans="1:12" ht="12.75">
      <c r="A44" s="20" t="s">
        <v>52</v>
      </c>
      <c r="B44" s="9">
        <v>1166</v>
      </c>
      <c r="C44" s="9">
        <v>2</v>
      </c>
      <c r="D44" s="9">
        <v>0</v>
      </c>
      <c r="E44" s="9">
        <v>198</v>
      </c>
      <c r="F44" s="9">
        <v>58</v>
      </c>
      <c r="G44" s="9">
        <v>5</v>
      </c>
      <c r="H44" s="9">
        <v>67</v>
      </c>
      <c r="I44" s="9">
        <v>4</v>
      </c>
      <c r="J44" s="9">
        <v>0</v>
      </c>
      <c r="K44" s="9">
        <v>4</v>
      </c>
      <c r="L44" s="10">
        <f t="shared" si="0"/>
        <v>1504</v>
      </c>
    </row>
    <row r="45" spans="1:12" ht="13.5" thickBot="1">
      <c r="A45" s="20" t="s">
        <v>53</v>
      </c>
      <c r="B45" s="9">
        <v>1706</v>
      </c>
      <c r="C45" s="9">
        <v>17</v>
      </c>
      <c r="D45" s="9">
        <v>0</v>
      </c>
      <c r="E45" s="9">
        <v>153</v>
      </c>
      <c r="F45" s="9">
        <v>59</v>
      </c>
      <c r="G45" s="9">
        <v>3</v>
      </c>
      <c r="H45" s="9">
        <v>59</v>
      </c>
      <c r="I45" s="9">
        <v>18</v>
      </c>
      <c r="J45" s="9">
        <v>5</v>
      </c>
      <c r="K45" s="9">
        <v>6</v>
      </c>
      <c r="L45" s="10">
        <f t="shared" si="0"/>
        <v>2026</v>
      </c>
    </row>
    <row r="46" spans="1:12" ht="12.75">
      <c r="A46" s="21" t="s">
        <v>19</v>
      </c>
      <c r="B46" s="11">
        <f aca="true" t="shared" si="1" ref="B46:J46">SUM(B15:B45)</f>
        <v>37972</v>
      </c>
      <c r="C46" s="11">
        <f t="shared" si="1"/>
        <v>116</v>
      </c>
      <c r="D46" s="11">
        <f t="shared" si="1"/>
        <v>2</v>
      </c>
      <c r="E46" s="11">
        <f t="shared" si="1"/>
        <v>5259</v>
      </c>
      <c r="F46" s="11">
        <f t="shared" si="1"/>
        <v>1963</v>
      </c>
      <c r="G46" s="11">
        <f t="shared" si="1"/>
        <v>158</v>
      </c>
      <c r="H46" s="11">
        <f t="shared" si="1"/>
        <v>1963</v>
      </c>
      <c r="I46" s="11">
        <f t="shared" si="1"/>
        <v>384</v>
      </c>
      <c r="J46" s="11">
        <f t="shared" si="1"/>
        <v>98</v>
      </c>
      <c r="K46" s="11">
        <f>SUM(K15:K45)</f>
        <v>200</v>
      </c>
      <c r="L46" s="12">
        <f>SUM(L15:L45)</f>
        <v>48115</v>
      </c>
    </row>
    <row r="47" spans="1:12" ht="13.5" thickBot="1">
      <c r="A47" s="22" t="s">
        <v>54</v>
      </c>
      <c r="B47" s="13">
        <f aca="true" t="shared" si="2" ref="B47:K47">(B46/$M13)</f>
        <v>1224.9032258064517</v>
      </c>
      <c r="C47" s="13">
        <f t="shared" si="2"/>
        <v>3.7419354838709675</v>
      </c>
      <c r="D47" s="13">
        <f t="shared" si="2"/>
        <v>0.06451612903225806</v>
      </c>
      <c r="E47" s="13">
        <f t="shared" si="2"/>
        <v>169.6451612903226</v>
      </c>
      <c r="F47" s="13">
        <f t="shared" si="2"/>
        <v>63.32258064516129</v>
      </c>
      <c r="G47" s="13">
        <f t="shared" si="2"/>
        <v>5.096774193548387</v>
      </c>
      <c r="H47" s="13">
        <f t="shared" si="2"/>
        <v>63.32258064516129</v>
      </c>
      <c r="I47" s="13">
        <f t="shared" si="2"/>
        <v>12.387096774193548</v>
      </c>
      <c r="J47" s="13">
        <f t="shared" si="2"/>
        <v>3.161290322580645</v>
      </c>
      <c r="K47" s="13">
        <f t="shared" si="2"/>
        <v>6.451612903225806</v>
      </c>
      <c r="L47" s="14">
        <f>SUM(B47:K47)</f>
        <v>1552.0967741935485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2014</v>
      </c>
    </row>
    <row r="7" spans="1:2" ht="10.5" customHeight="1">
      <c r="A7" s="48"/>
      <c r="B7" s="48"/>
    </row>
    <row r="8" spans="1:2" ht="9.75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542</v>
      </c>
      <c r="C15" s="9">
        <v>0</v>
      </c>
      <c r="D15" s="9">
        <v>0</v>
      </c>
      <c r="E15" s="9">
        <v>17</v>
      </c>
      <c r="F15" s="9">
        <v>4</v>
      </c>
      <c r="G15" s="9">
        <v>10</v>
      </c>
      <c r="H15" s="9">
        <v>18</v>
      </c>
      <c r="I15" s="9">
        <v>26</v>
      </c>
      <c r="J15" s="9">
        <v>3</v>
      </c>
      <c r="K15" s="9">
        <v>0</v>
      </c>
      <c r="L15" s="10">
        <f aca="true" t="shared" si="0" ref="L15:L45">SUM(B15:K15)</f>
        <v>620</v>
      </c>
      <c r="M15" s="23" t="s">
        <v>59</v>
      </c>
    </row>
    <row r="16" spans="1:13" ht="12.75">
      <c r="A16" s="20" t="s">
        <v>24</v>
      </c>
      <c r="B16" s="9">
        <v>595</v>
      </c>
      <c r="C16" s="9">
        <v>11</v>
      </c>
      <c r="D16" s="9">
        <v>0</v>
      </c>
      <c r="E16" s="9">
        <v>41</v>
      </c>
      <c r="F16" s="9">
        <v>6</v>
      </c>
      <c r="G16" s="9">
        <v>4</v>
      </c>
      <c r="H16" s="9">
        <v>22</v>
      </c>
      <c r="I16" s="9">
        <v>21</v>
      </c>
      <c r="J16" s="9">
        <v>3</v>
      </c>
      <c r="K16" s="9">
        <v>2</v>
      </c>
      <c r="L16" s="10">
        <f t="shared" si="0"/>
        <v>705</v>
      </c>
      <c r="M16" s="28"/>
    </row>
    <row r="17" spans="1:13" ht="12.75">
      <c r="A17" s="20" t="s">
        <v>25</v>
      </c>
      <c r="B17" s="9">
        <v>597</v>
      </c>
      <c r="C17" s="9">
        <v>11</v>
      </c>
      <c r="D17" s="9">
        <v>0</v>
      </c>
      <c r="E17" s="9">
        <v>40</v>
      </c>
      <c r="F17" s="9">
        <v>6</v>
      </c>
      <c r="G17" s="9">
        <v>19</v>
      </c>
      <c r="H17" s="9">
        <v>22</v>
      </c>
      <c r="I17" s="9">
        <v>10</v>
      </c>
      <c r="J17" s="9">
        <v>4</v>
      </c>
      <c r="K17" s="9">
        <v>3</v>
      </c>
      <c r="L17" s="10">
        <f t="shared" si="0"/>
        <v>712</v>
      </c>
      <c r="M17" s="28"/>
    </row>
    <row r="18" spans="1:13" ht="12.75">
      <c r="A18" s="20" t="s">
        <v>26</v>
      </c>
      <c r="B18" s="9">
        <v>681</v>
      </c>
      <c r="C18" s="9">
        <v>3</v>
      </c>
      <c r="D18" s="9">
        <v>0</v>
      </c>
      <c r="E18" s="9">
        <v>10</v>
      </c>
      <c r="F18" s="9">
        <v>7</v>
      </c>
      <c r="G18" s="9">
        <v>11</v>
      </c>
      <c r="H18" s="9">
        <v>28</v>
      </c>
      <c r="I18" s="9">
        <v>34</v>
      </c>
      <c r="J18" s="9">
        <v>4</v>
      </c>
      <c r="K18" s="9">
        <v>0</v>
      </c>
      <c r="L18" s="10">
        <f t="shared" si="0"/>
        <v>778</v>
      </c>
      <c r="M18" s="28"/>
    </row>
    <row r="19" spans="1:13" ht="12.75">
      <c r="A19" s="20" t="s">
        <v>27</v>
      </c>
      <c r="B19" s="9">
        <v>373</v>
      </c>
      <c r="C19" s="9">
        <v>3</v>
      </c>
      <c r="D19" s="9">
        <v>0</v>
      </c>
      <c r="E19" s="9">
        <v>42</v>
      </c>
      <c r="F19" s="9">
        <v>9</v>
      </c>
      <c r="G19" s="9">
        <v>3</v>
      </c>
      <c r="H19" s="9">
        <v>25</v>
      </c>
      <c r="I19" s="9">
        <v>36</v>
      </c>
      <c r="J19" s="9">
        <v>8</v>
      </c>
      <c r="K19" s="9">
        <v>1</v>
      </c>
      <c r="L19" s="10">
        <f t="shared" si="0"/>
        <v>500</v>
      </c>
      <c r="M19" s="28"/>
    </row>
    <row r="20" spans="1:13" ht="12.75">
      <c r="A20" s="20" t="s">
        <v>28</v>
      </c>
      <c r="B20" s="9">
        <v>351</v>
      </c>
      <c r="C20" s="9">
        <v>1</v>
      </c>
      <c r="D20" s="9">
        <v>0</v>
      </c>
      <c r="E20" s="9">
        <v>41</v>
      </c>
      <c r="F20" s="9">
        <v>9</v>
      </c>
      <c r="G20" s="9">
        <v>10</v>
      </c>
      <c r="H20" s="9">
        <v>24</v>
      </c>
      <c r="I20" s="9">
        <v>41</v>
      </c>
      <c r="J20" s="9">
        <v>12</v>
      </c>
      <c r="K20" s="9">
        <v>0</v>
      </c>
      <c r="L20" s="10">
        <f t="shared" si="0"/>
        <v>489</v>
      </c>
      <c r="M20" s="28"/>
    </row>
    <row r="21" spans="1:13" ht="12.75">
      <c r="A21" s="20" t="s">
        <v>29</v>
      </c>
      <c r="B21" s="9">
        <v>346</v>
      </c>
      <c r="C21" s="9">
        <v>4</v>
      </c>
      <c r="D21" s="9">
        <v>0</v>
      </c>
      <c r="E21" s="9">
        <v>30</v>
      </c>
      <c r="F21" s="9">
        <v>6</v>
      </c>
      <c r="G21" s="9">
        <v>14</v>
      </c>
      <c r="H21" s="9">
        <v>24</v>
      </c>
      <c r="I21" s="9">
        <v>38</v>
      </c>
      <c r="J21" s="9">
        <v>17</v>
      </c>
      <c r="K21" s="9">
        <v>0</v>
      </c>
      <c r="L21" s="10">
        <f t="shared" si="0"/>
        <v>479</v>
      </c>
      <c r="M21" s="28"/>
    </row>
    <row r="22" spans="1:13" ht="12.75">
      <c r="A22" s="20" t="s">
        <v>30</v>
      </c>
      <c r="B22" s="9">
        <v>398</v>
      </c>
      <c r="C22" s="9">
        <v>2</v>
      </c>
      <c r="D22" s="9">
        <v>0</v>
      </c>
      <c r="E22" s="9">
        <v>77</v>
      </c>
      <c r="F22" s="9">
        <v>8</v>
      </c>
      <c r="G22" s="9">
        <v>10</v>
      </c>
      <c r="H22" s="9">
        <v>23</v>
      </c>
      <c r="I22" s="9">
        <v>49</v>
      </c>
      <c r="J22" s="9">
        <v>12</v>
      </c>
      <c r="K22" s="9">
        <v>0</v>
      </c>
      <c r="L22" s="10">
        <f t="shared" si="0"/>
        <v>579</v>
      </c>
      <c r="M22" s="28"/>
    </row>
    <row r="23" spans="1:13" ht="12.75">
      <c r="A23" s="20" t="s">
        <v>31</v>
      </c>
      <c r="B23" s="9">
        <v>468</v>
      </c>
      <c r="C23" s="9">
        <v>2</v>
      </c>
      <c r="D23" s="9">
        <v>0</v>
      </c>
      <c r="E23" s="9">
        <v>60</v>
      </c>
      <c r="F23" s="9">
        <v>6</v>
      </c>
      <c r="G23" s="9">
        <v>10</v>
      </c>
      <c r="H23" s="9">
        <v>24</v>
      </c>
      <c r="I23" s="9">
        <v>30</v>
      </c>
      <c r="J23" s="9">
        <v>9</v>
      </c>
      <c r="K23" s="9">
        <v>2</v>
      </c>
      <c r="L23" s="10">
        <f t="shared" si="0"/>
        <v>611</v>
      </c>
      <c r="M23" s="28"/>
    </row>
    <row r="24" spans="1:13" ht="12.75">
      <c r="A24" s="20" t="s">
        <v>32</v>
      </c>
      <c r="B24" s="9">
        <v>459</v>
      </c>
      <c r="C24" s="9">
        <v>4</v>
      </c>
      <c r="D24" s="9">
        <v>0</v>
      </c>
      <c r="E24" s="9">
        <v>30</v>
      </c>
      <c r="F24" s="9">
        <v>7</v>
      </c>
      <c r="G24" s="9">
        <v>14</v>
      </c>
      <c r="H24" s="9">
        <v>22</v>
      </c>
      <c r="I24" s="9">
        <v>21</v>
      </c>
      <c r="J24" s="9">
        <v>3</v>
      </c>
      <c r="K24" s="9">
        <v>1</v>
      </c>
      <c r="L24" s="10">
        <f t="shared" si="0"/>
        <v>561</v>
      </c>
      <c r="M24" s="28"/>
    </row>
    <row r="25" spans="1:13" ht="12.75">
      <c r="A25" s="20" t="s">
        <v>33</v>
      </c>
      <c r="B25" s="9">
        <v>497</v>
      </c>
      <c r="C25" s="9">
        <v>5</v>
      </c>
      <c r="D25" s="9">
        <v>0</v>
      </c>
      <c r="E25" s="9">
        <v>11</v>
      </c>
      <c r="F25" s="9">
        <v>7</v>
      </c>
      <c r="G25" s="9">
        <v>12</v>
      </c>
      <c r="H25" s="9">
        <v>23</v>
      </c>
      <c r="I25" s="9">
        <v>33</v>
      </c>
      <c r="J25" s="9">
        <v>4</v>
      </c>
      <c r="K25" s="9">
        <v>8</v>
      </c>
      <c r="L25" s="10">
        <f t="shared" si="0"/>
        <v>600</v>
      </c>
      <c r="M25" s="28"/>
    </row>
    <row r="26" spans="1:13" ht="12.75">
      <c r="A26" s="20" t="s">
        <v>34</v>
      </c>
      <c r="B26" s="9">
        <v>358</v>
      </c>
      <c r="C26" s="9">
        <v>5</v>
      </c>
      <c r="D26" s="9">
        <v>1</v>
      </c>
      <c r="E26" s="9">
        <v>59</v>
      </c>
      <c r="F26" s="9">
        <v>9</v>
      </c>
      <c r="G26" s="9">
        <v>9</v>
      </c>
      <c r="H26" s="9">
        <v>28</v>
      </c>
      <c r="I26" s="9">
        <v>63</v>
      </c>
      <c r="J26" s="9">
        <v>10</v>
      </c>
      <c r="K26" s="9">
        <v>3</v>
      </c>
      <c r="L26" s="10">
        <f t="shared" si="0"/>
        <v>545</v>
      </c>
      <c r="M26" s="28"/>
    </row>
    <row r="27" spans="1:13" ht="12.75">
      <c r="A27" s="20" t="s">
        <v>35</v>
      </c>
      <c r="B27" s="9">
        <v>310</v>
      </c>
      <c r="C27" s="9">
        <v>6</v>
      </c>
      <c r="D27" s="9">
        <v>0</v>
      </c>
      <c r="E27" s="9">
        <v>56</v>
      </c>
      <c r="F27" s="9">
        <v>19</v>
      </c>
      <c r="G27" s="9">
        <v>18</v>
      </c>
      <c r="H27" s="9">
        <v>27</v>
      </c>
      <c r="I27" s="9">
        <v>33</v>
      </c>
      <c r="J27" s="9">
        <v>11</v>
      </c>
      <c r="K27" s="9">
        <v>0</v>
      </c>
      <c r="L27" s="10">
        <f t="shared" si="0"/>
        <v>480</v>
      </c>
      <c r="M27" s="28"/>
    </row>
    <row r="28" spans="1:12" ht="12.75">
      <c r="A28" s="20">
        <v>14</v>
      </c>
      <c r="B28" s="9">
        <v>421</v>
      </c>
      <c r="C28" s="9">
        <v>2</v>
      </c>
      <c r="D28" s="9">
        <v>1</v>
      </c>
      <c r="E28" s="9">
        <v>44</v>
      </c>
      <c r="F28" s="9">
        <v>8</v>
      </c>
      <c r="G28" s="9">
        <v>14</v>
      </c>
      <c r="H28" s="9">
        <v>25</v>
      </c>
      <c r="I28" s="9">
        <v>53</v>
      </c>
      <c r="J28" s="9">
        <v>9</v>
      </c>
      <c r="K28" s="9">
        <v>0</v>
      </c>
      <c r="L28" s="10">
        <f t="shared" si="0"/>
        <v>577</v>
      </c>
    </row>
    <row r="29" spans="1:12" ht="12.75">
      <c r="A29" s="20" t="s">
        <v>37</v>
      </c>
      <c r="B29" s="9">
        <v>410</v>
      </c>
      <c r="C29" s="9">
        <v>2</v>
      </c>
      <c r="D29" s="9">
        <v>0</v>
      </c>
      <c r="E29" s="9">
        <v>54</v>
      </c>
      <c r="F29" s="9">
        <v>8</v>
      </c>
      <c r="G29" s="9">
        <v>17</v>
      </c>
      <c r="H29" s="9">
        <v>25</v>
      </c>
      <c r="I29" s="9">
        <v>62</v>
      </c>
      <c r="J29" s="9">
        <v>14</v>
      </c>
      <c r="K29" s="9">
        <v>0</v>
      </c>
      <c r="L29" s="10">
        <f t="shared" si="0"/>
        <v>592</v>
      </c>
    </row>
    <row r="30" spans="1:12" ht="12.75">
      <c r="A30" s="20" t="s">
        <v>38</v>
      </c>
      <c r="B30" s="9">
        <v>479</v>
      </c>
      <c r="C30" s="9">
        <v>1</v>
      </c>
      <c r="D30" s="9">
        <v>0</v>
      </c>
      <c r="E30" s="9">
        <v>64</v>
      </c>
      <c r="F30" s="9">
        <v>6</v>
      </c>
      <c r="G30" s="9">
        <v>14</v>
      </c>
      <c r="H30" s="9">
        <v>24</v>
      </c>
      <c r="I30" s="9">
        <v>45</v>
      </c>
      <c r="J30" s="9">
        <v>7</v>
      </c>
      <c r="K30" s="9">
        <v>0</v>
      </c>
      <c r="L30" s="10">
        <f t="shared" si="0"/>
        <v>640</v>
      </c>
    </row>
    <row r="31" spans="1:12" ht="12.75">
      <c r="A31" s="20" t="s">
        <v>39</v>
      </c>
      <c r="B31" s="9">
        <v>453</v>
      </c>
      <c r="C31" s="9">
        <v>5</v>
      </c>
      <c r="D31" s="9">
        <v>0</v>
      </c>
      <c r="E31" s="9">
        <v>39</v>
      </c>
      <c r="F31" s="9">
        <v>16</v>
      </c>
      <c r="G31" s="9">
        <v>22</v>
      </c>
      <c r="H31" s="9">
        <v>21</v>
      </c>
      <c r="I31" s="9">
        <v>31</v>
      </c>
      <c r="J31" s="9">
        <v>5</v>
      </c>
      <c r="K31" s="9">
        <v>2</v>
      </c>
      <c r="L31" s="10">
        <f t="shared" si="0"/>
        <v>594</v>
      </c>
    </row>
    <row r="32" spans="1:12" ht="12.75">
      <c r="A32" s="20" t="s">
        <v>40</v>
      </c>
      <c r="B32" s="9">
        <v>437</v>
      </c>
      <c r="C32" s="9">
        <v>3</v>
      </c>
      <c r="D32" s="9">
        <v>0</v>
      </c>
      <c r="E32" s="9">
        <v>13</v>
      </c>
      <c r="F32" s="9">
        <v>9</v>
      </c>
      <c r="G32" s="9">
        <v>7</v>
      </c>
      <c r="H32" s="9">
        <v>22</v>
      </c>
      <c r="I32" s="9">
        <v>34</v>
      </c>
      <c r="J32" s="9">
        <v>2</v>
      </c>
      <c r="K32" s="9">
        <v>4</v>
      </c>
      <c r="L32" s="10">
        <f t="shared" si="0"/>
        <v>531</v>
      </c>
    </row>
    <row r="33" spans="1:12" ht="12.75">
      <c r="A33" s="20" t="s">
        <v>41</v>
      </c>
      <c r="B33" s="9">
        <v>311</v>
      </c>
      <c r="C33" s="9">
        <v>3</v>
      </c>
      <c r="D33" s="9">
        <v>0</v>
      </c>
      <c r="E33" s="9">
        <v>51</v>
      </c>
      <c r="F33" s="9">
        <v>9</v>
      </c>
      <c r="G33" s="9">
        <v>15</v>
      </c>
      <c r="H33" s="9">
        <v>24</v>
      </c>
      <c r="I33" s="9">
        <v>48</v>
      </c>
      <c r="J33" s="9">
        <v>9</v>
      </c>
      <c r="K33" s="9">
        <v>5</v>
      </c>
      <c r="L33" s="10">
        <f t="shared" si="0"/>
        <v>475</v>
      </c>
    </row>
    <row r="34" spans="1:12" ht="12.75">
      <c r="A34" s="20" t="s">
        <v>42</v>
      </c>
      <c r="B34" s="9">
        <v>346</v>
      </c>
      <c r="C34" s="9">
        <v>4</v>
      </c>
      <c r="D34" s="9">
        <v>0</v>
      </c>
      <c r="E34" s="9">
        <v>46</v>
      </c>
      <c r="F34" s="9">
        <v>12</v>
      </c>
      <c r="G34" s="9">
        <v>18</v>
      </c>
      <c r="H34" s="9">
        <v>22</v>
      </c>
      <c r="I34" s="9">
        <v>63</v>
      </c>
      <c r="J34" s="9">
        <v>11</v>
      </c>
      <c r="K34" s="9">
        <v>1</v>
      </c>
      <c r="L34" s="10">
        <f t="shared" si="0"/>
        <v>523</v>
      </c>
    </row>
    <row r="35" spans="1:12" ht="12.75">
      <c r="A35" s="20" t="s">
        <v>43</v>
      </c>
      <c r="B35" s="9">
        <v>415</v>
      </c>
      <c r="C35" s="9">
        <v>2</v>
      </c>
      <c r="D35" s="9">
        <v>0</v>
      </c>
      <c r="E35" s="9">
        <v>33</v>
      </c>
      <c r="F35" s="9">
        <v>6</v>
      </c>
      <c r="G35" s="9">
        <v>23</v>
      </c>
      <c r="H35" s="9">
        <v>17</v>
      </c>
      <c r="I35" s="9">
        <v>30</v>
      </c>
      <c r="J35" s="9">
        <v>10</v>
      </c>
      <c r="K35" s="9">
        <v>0</v>
      </c>
      <c r="L35" s="10">
        <f t="shared" si="0"/>
        <v>536</v>
      </c>
    </row>
    <row r="36" spans="1:12" ht="12.75">
      <c r="A36" s="20" t="s">
        <v>44</v>
      </c>
      <c r="B36" s="9">
        <v>341</v>
      </c>
      <c r="C36" s="9">
        <v>0</v>
      </c>
      <c r="D36" s="9">
        <v>0</v>
      </c>
      <c r="E36" s="9">
        <v>39</v>
      </c>
      <c r="F36" s="9">
        <v>7</v>
      </c>
      <c r="G36" s="9">
        <v>11</v>
      </c>
      <c r="H36" s="9">
        <v>24</v>
      </c>
      <c r="I36" s="9">
        <v>56</v>
      </c>
      <c r="J36" s="9">
        <v>15</v>
      </c>
      <c r="K36" s="9">
        <v>0</v>
      </c>
      <c r="L36" s="10">
        <f t="shared" si="0"/>
        <v>493</v>
      </c>
    </row>
    <row r="37" spans="1:12" ht="12.75">
      <c r="A37" s="20" t="s">
        <v>45</v>
      </c>
      <c r="B37" s="9">
        <v>493</v>
      </c>
      <c r="C37" s="9">
        <v>3</v>
      </c>
      <c r="D37" s="9">
        <v>0</v>
      </c>
      <c r="E37" s="9">
        <v>60</v>
      </c>
      <c r="F37" s="9">
        <v>11</v>
      </c>
      <c r="G37" s="9">
        <v>17</v>
      </c>
      <c r="H37" s="9">
        <v>31</v>
      </c>
      <c r="I37" s="9">
        <v>40</v>
      </c>
      <c r="J37" s="9">
        <v>6</v>
      </c>
      <c r="K37" s="9">
        <v>0</v>
      </c>
      <c r="L37" s="10">
        <f t="shared" si="0"/>
        <v>661</v>
      </c>
    </row>
    <row r="38" spans="1:12" ht="12.75">
      <c r="A38" s="20" t="s">
        <v>46</v>
      </c>
      <c r="B38" s="9">
        <v>461</v>
      </c>
      <c r="C38" s="9">
        <v>2</v>
      </c>
      <c r="D38" s="9">
        <v>0</v>
      </c>
      <c r="E38" s="9">
        <v>30</v>
      </c>
      <c r="F38" s="9">
        <v>10</v>
      </c>
      <c r="G38" s="9">
        <v>19</v>
      </c>
      <c r="H38" s="9">
        <v>24</v>
      </c>
      <c r="I38" s="9">
        <v>27</v>
      </c>
      <c r="J38" s="9">
        <v>6</v>
      </c>
      <c r="K38" s="9">
        <v>1</v>
      </c>
      <c r="L38" s="10">
        <f t="shared" si="0"/>
        <v>580</v>
      </c>
    </row>
    <row r="39" spans="1:12" ht="12.75">
      <c r="A39" s="20" t="s">
        <v>47</v>
      </c>
      <c r="B39" s="9">
        <v>517</v>
      </c>
      <c r="C39" s="9">
        <v>7</v>
      </c>
      <c r="D39" s="9">
        <v>0</v>
      </c>
      <c r="E39" s="9">
        <v>15</v>
      </c>
      <c r="F39" s="9">
        <v>5</v>
      </c>
      <c r="G39" s="9">
        <v>13</v>
      </c>
      <c r="H39" s="9">
        <v>23</v>
      </c>
      <c r="I39" s="9">
        <v>52</v>
      </c>
      <c r="J39" s="9">
        <v>4</v>
      </c>
      <c r="K39" s="9">
        <v>2</v>
      </c>
      <c r="L39" s="10">
        <f t="shared" si="0"/>
        <v>638</v>
      </c>
    </row>
    <row r="40" spans="1:12" ht="12.75">
      <c r="A40" s="20" t="s">
        <v>48</v>
      </c>
      <c r="B40" s="9">
        <v>342</v>
      </c>
      <c r="C40" s="9">
        <v>2</v>
      </c>
      <c r="D40" s="9">
        <v>1</v>
      </c>
      <c r="E40" s="9">
        <v>57</v>
      </c>
      <c r="F40" s="9">
        <v>12</v>
      </c>
      <c r="G40" s="9">
        <v>18</v>
      </c>
      <c r="H40" s="9">
        <v>24</v>
      </c>
      <c r="I40" s="9">
        <v>47</v>
      </c>
      <c r="J40" s="9">
        <v>11</v>
      </c>
      <c r="K40" s="9">
        <v>0</v>
      </c>
      <c r="L40" s="10">
        <f t="shared" si="0"/>
        <v>514</v>
      </c>
    </row>
    <row r="41" spans="1:12" ht="12.75">
      <c r="A41" s="20" t="s">
        <v>49</v>
      </c>
      <c r="B41" s="9">
        <v>313</v>
      </c>
      <c r="C41" s="9">
        <v>1</v>
      </c>
      <c r="D41" s="9">
        <v>0</v>
      </c>
      <c r="E41" s="9">
        <v>49</v>
      </c>
      <c r="F41" s="9">
        <v>9</v>
      </c>
      <c r="G41" s="9">
        <v>18</v>
      </c>
      <c r="H41" s="9">
        <v>19</v>
      </c>
      <c r="I41" s="9">
        <v>42</v>
      </c>
      <c r="J41" s="9">
        <v>15</v>
      </c>
      <c r="K41" s="9">
        <v>0</v>
      </c>
      <c r="L41" s="10">
        <f t="shared" si="0"/>
        <v>466</v>
      </c>
    </row>
    <row r="42" spans="1:12" ht="12.75">
      <c r="A42" s="20" t="s">
        <v>50</v>
      </c>
      <c r="B42" s="9">
        <v>347</v>
      </c>
      <c r="C42" s="9">
        <v>1</v>
      </c>
      <c r="D42" s="9">
        <v>1</v>
      </c>
      <c r="E42" s="9">
        <v>53</v>
      </c>
      <c r="F42" s="9">
        <v>9</v>
      </c>
      <c r="G42" s="9">
        <v>7</v>
      </c>
      <c r="H42" s="9">
        <v>23</v>
      </c>
      <c r="I42" s="9">
        <v>50</v>
      </c>
      <c r="J42" s="9">
        <v>16</v>
      </c>
      <c r="K42" s="9">
        <v>0</v>
      </c>
      <c r="L42" s="10">
        <f t="shared" si="0"/>
        <v>507</v>
      </c>
    </row>
    <row r="43" spans="1:12" ht="12.75">
      <c r="A43" s="20" t="s">
        <v>51</v>
      </c>
      <c r="B43" s="9">
        <v>285</v>
      </c>
      <c r="C43" s="9">
        <v>1</v>
      </c>
      <c r="D43" s="9">
        <v>0</v>
      </c>
      <c r="E43" s="9">
        <v>38</v>
      </c>
      <c r="F43" s="9">
        <v>3</v>
      </c>
      <c r="G43" s="9">
        <v>15</v>
      </c>
      <c r="H43" s="9">
        <v>23</v>
      </c>
      <c r="I43" s="9">
        <v>24</v>
      </c>
      <c r="J43" s="9">
        <v>2</v>
      </c>
      <c r="K43" s="9">
        <v>0</v>
      </c>
      <c r="L43" s="10">
        <f t="shared" si="0"/>
        <v>391</v>
      </c>
    </row>
    <row r="44" spans="1:12" ht="12.75">
      <c r="A44" s="20" t="s">
        <v>52</v>
      </c>
      <c r="B44" s="9">
        <v>481</v>
      </c>
      <c r="C44" s="9">
        <v>4</v>
      </c>
      <c r="D44" s="9">
        <v>0</v>
      </c>
      <c r="E44" s="9">
        <v>56</v>
      </c>
      <c r="F44" s="9">
        <v>9</v>
      </c>
      <c r="G44" s="9">
        <v>11</v>
      </c>
      <c r="H44" s="9">
        <v>28</v>
      </c>
      <c r="I44" s="9">
        <v>55</v>
      </c>
      <c r="J44" s="9">
        <v>7</v>
      </c>
      <c r="K44" s="9">
        <v>0</v>
      </c>
      <c r="L44" s="10">
        <f t="shared" si="0"/>
        <v>651</v>
      </c>
    </row>
    <row r="45" spans="1:12" ht="13.5" thickBot="1">
      <c r="A45" s="20" t="s">
        <v>53</v>
      </c>
      <c r="B45" s="9">
        <v>396</v>
      </c>
      <c r="C45" s="9">
        <v>2</v>
      </c>
      <c r="D45" s="9">
        <v>0</v>
      </c>
      <c r="E45" s="9">
        <v>41</v>
      </c>
      <c r="F45" s="9">
        <v>7</v>
      </c>
      <c r="G45" s="9">
        <v>5</v>
      </c>
      <c r="H45" s="9">
        <v>24</v>
      </c>
      <c r="I45" s="9">
        <v>28</v>
      </c>
      <c r="J45" s="9">
        <v>4</v>
      </c>
      <c r="K45" s="9">
        <v>0</v>
      </c>
      <c r="L45" s="10">
        <f t="shared" si="0"/>
        <v>507</v>
      </c>
    </row>
    <row r="46" spans="1:12" ht="12.75">
      <c r="A46" s="21" t="s">
        <v>19</v>
      </c>
      <c r="B46" s="11">
        <f aca="true" t="shared" si="1" ref="B46:L46">SUM(B15:B45)</f>
        <v>13223</v>
      </c>
      <c r="C46" s="11">
        <f t="shared" si="1"/>
        <v>102</v>
      </c>
      <c r="D46" s="11">
        <f t="shared" si="1"/>
        <v>4</v>
      </c>
      <c r="E46" s="11">
        <f t="shared" si="1"/>
        <v>1296</v>
      </c>
      <c r="F46" s="11">
        <f t="shared" si="1"/>
        <v>259</v>
      </c>
      <c r="G46" s="11">
        <f t="shared" si="1"/>
        <v>408</v>
      </c>
      <c r="H46" s="11">
        <f t="shared" si="1"/>
        <v>733</v>
      </c>
      <c r="I46" s="11">
        <f t="shared" si="1"/>
        <v>1222</v>
      </c>
      <c r="J46" s="11">
        <f t="shared" si="1"/>
        <v>253</v>
      </c>
      <c r="K46" s="11">
        <f t="shared" si="1"/>
        <v>35</v>
      </c>
      <c r="L46" s="12">
        <f t="shared" si="1"/>
        <v>17535</v>
      </c>
    </row>
    <row r="47" spans="1:12" ht="13.5" thickBot="1">
      <c r="A47" s="22" t="s">
        <v>54</v>
      </c>
      <c r="B47" s="13">
        <f aca="true" t="shared" si="2" ref="B47:L47">(B46/$M13)</f>
        <v>426.5483870967742</v>
      </c>
      <c r="C47" s="13">
        <f t="shared" si="2"/>
        <v>3.2903225806451615</v>
      </c>
      <c r="D47" s="13">
        <f t="shared" si="2"/>
        <v>0.12903225806451613</v>
      </c>
      <c r="E47" s="13">
        <f t="shared" si="2"/>
        <v>41.806451612903224</v>
      </c>
      <c r="F47" s="13">
        <f t="shared" si="2"/>
        <v>8.35483870967742</v>
      </c>
      <c r="G47" s="13">
        <f t="shared" si="2"/>
        <v>13.161290322580646</v>
      </c>
      <c r="H47" s="13">
        <f t="shared" si="2"/>
        <v>23.64516129032258</v>
      </c>
      <c r="I47" s="13">
        <f t="shared" si="2"/>
        <v>39.41935483870968</v>
      </c>
      <c r="J47" s="13">
        <f t="shared" si="2"/>
        <v>8.161290322580646</v>
      </c>
      <c r="K47" s="13">
        <f t="shared" si="2"/>
        <v>1.1290322580645162</v>
      </c>
      <c r="L47" s="14">
        <f t="shared" si="2"/>
        <v>565.6451612903226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7.42187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63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2014</v>
      </c>
    </row>
    <row r="7" spans="1:2" ht="12.75">
      <c r="A7" s="48"/>
      <c r="B7" s="48"/>
    </row>
    <row r="8" spans="1:2" ht="12.75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1179</v>
      </c>
      <c r="C15" s="9">
        <v>5</v>
      </c>
      <c r="D15" s="9">
        <v>0</v>
      </c>
      <c r="E15" s="9">
        <v>24</v>
      </c>
      <c r="F15" s="9">
        <v>0</v>
      </c>
      <c r="G15" s="9">
        <v>0</v>
      </c>
      <c r="H15" s="9">
        <v>24</v>
      </c>
      <c r="I15" s="9">
        <v>0</v>
      </c>
      <c r="J15" s="9">
        <v>91</v>
      </c>
      <c r="K15" s="9">
        <v>2</v>
      </c>
      <c r="L15" s="10">
        <f aca="true" t="shared" si="0" ref="L15:L45">SUM(B15:K15)</f>
        <v>1325</v>
      </c>
      <c r="M15" s="23" t="s">
        <v>59</v>
      </c>
    </row>
    <row r="16" spans="1:13" ht="12.75">
      <c r="A16" s="20" t="s">
        <v>24</v>
      </c>
      <c r="B16" s="9">
        <v>1549</v>
      </c>
      <c r="C16" s="9">
        <v>8</v>
      </c>
      <c r="D16" s="9">
        <v>0</v>
      </c>
      <c r="E16" s="9">
        <v>73</v>
      </c>
      <c r="F16" s="9">
        <v>0</v>
      </c>
      <c r="G16" s="9">
        <v>0</v>
      </c>
      <c r="H16" s="9">
        <v>31</v>
      </c>
      <c r="I16" s="9">
        <v>0</v>
      </c>
      <c r="J16" s="9">
        <v>323</v>
      </c>
      <c r="K16" s="9">
        <v>2</v>
      </c>
      <c r="L16" s="10">
        <f t="shared" si="0"/>
        <v>1986</v>
      </c>
      <c r="M16" s="28"/>
    </row>
    <row r="17" spans="1:13" ht="12.75">
      <c r="A17" s="20" t="s">
        <v>25</v>
      </c>
      <c r="B17" s="9">
        <v>1381</v>
      </c>
      <c r="C17" s="9">
        <v>7</v>
      </c>
      <c r="D17" s="9">
        <v>0</v>
      </c>
      <c r="E17" s="9">
        <v>42</v>
      </c>
      <c r="F17" s="9">
        <v>0</v>
      </c>
      <c r="G17" s="9">
        <v>0</v>
      </c>
      <c r="H17" s="9">
        <v>31</v>
      </c>
      <c r="I17" s="9">
        <v>0</v>
      </c>
      <c r="J17" s="9">
        <v>252</v>
      </c>
      <c r="K17" s="9">
        <v>0</v>
      </c>
      <c r="L17" s="10">
        <f t="shared" si="0"/>
        <v>1713</v>
      </c>
      <c r="M17" s="28"/>
    </row>
    <row r="18" spans="1:13" ht="12.75">
      <c r="A18" s="20" t="s">
        <v>26</v>
      </c>
      <c r="B18" s="9">
        <v>2001</v>
      </c>
      <c r="C18" s="9">
        <v>8</v>
      </c>
      <c r="D18" s="9">
        <v>0</v>
      </c>
      <c r="E18" s="9">
        <v>20</v>
      </c>
      <c r="F18" s="9">
        <v>0</v>
      </c>
      <c r="G18" s="9">
        <v>0</v>
      </c>
      <c r="H18" s="9">
        <v>43</v>
      </c>
      <c r="I18" s="9">
        <v>0</v>
      </c>
      <c r="J18" s="9">
        <v>60</v>
      </c>
      <c r="K18" s="9">
        <v>4</v>
      </c>
      <c r="L18" s="10">
        <f t="shared" si="0"/>
        <v>2136</v>
      </c>
      <c r="M18" s="28"/>
    </row>
    <row r="19" spans="1:13" ht="12.75">
      <c r="A19" s="20" t="s">
        <v>27</v>
      </c>
      <c r="B19" s="9">
        <v>1330</v>
      </c>
      <c r="C19" s="9">
        <v>5</v>
      </c>
      <c r="D19" s="9">
        <v>0</v>
      </c>
      <c r="E19" s="9">
        <v>84</v>
      </c>
      <c r="F19" s="9">
        <v>2</v>
      </c>
      <c r="G19" s="9">
        <v>0</v>
      </c>
      <c r="H19" s="9">
        <v>49</v>
      </c>
      <c r="I19" s="9">
        <v>0</v>
      </c>
      <c r="J19" s="9">
        <v>367</v>
      </c>
      <c r="K19" s="9">
        <v>4</v>
      </c>
      <c r="L19" s="10">
        <f t="shared" si="0"/>
        <v>1841</v>
      </c>
      <c r="M19" s="28"/>
    </row>
    <row r="20" spans="1:13" ht="12.75">
      <c r="A20" s="20" t="s">
        <v>28</v>
      </c>
      <c r="B20" s="9">
        <v>1224</v>
      </c>
      <c r="C20" s="9">
        <v>4</v>
      </c>
      <c r="D20" s="9">
        <v>0</v>
      </c>
      <c r="E20" s="9">
        <v>88</v>
      </c>
      <c r="F20" s="9">
        <v>0</v>
      </c>
      <c r="G20" s="9">
        <v>0</v>
      </c>
      <c r="H20" s="9">
        <v>42</v>
      </c>
      <c r="I20" s="9">
        <v>0</v>
      </c>
      <c r="J20" s="9">
        <v>460</v>
      </c>
      <c r="K20" s="9">
        <v>1</v>
      </c>
      <c r="L20" s="10">
        <f t="shared" si="0"/>
        <v>1819</v>
      </c>
      <c r="M20" s="28"/>
    </row>
    <row r="21" spans="1:13" ht="12.75">
      <c r="A21" s="20" t="s">
        <v>29</v>
      </c>
      <c r="B21" s="9">
        <v>1176</v>
      </c>
      <c r="C21" s="9">
        <v>3</v>
      </c>
      <c r="D21" s="9">
        <v>0</v>
      </c>
      <c r="E21" s="9">
        <v>62</v>
      </c>
      <c r="F21" s="9">
        <v>0</v>
      </c>
      <c r="G21" s="9">
        <v>0</v>
      </c>
      <c r="H21" s="9">
        <v>46</v>
      </c>
      <c r="I21" s="9">
        <v>0</v>
      </c>
      <c r="J21" s="9">
        <v>500</v>
      </c>
      <c r="K21" s="9">
        <v>3</v>
      </c>
      <c r="L21" s="10">
        <f t="shared" si="0"/>
        <v>1790</v>
      </c>
      <c r="M21" s="28"/>
    </row>
    <row r="22" spans="1:13" ht="12.75">
      <c r="A22" s="20" t="s">
        <v>30</v>
      </c>
      <c r="B22" s="9">
        <v>1281</v>
      </c>
      <c r="C22" s="9">
        <v>1</v>
      </c>
      <c r="D22" s="9">
        <v>0</v>
      </c>
      <c r="E22" s="9">
        <v>99</v>
      </c>
      <c r="F22" s="9">
        <v>0</v>
      </c>
      <c r="G22" s="9">
        <v>0</v>
      </c>
      <c r="H22" s="9">
        <v>36</v>
      </c>
      <c r="I22" s="9">
        <v>0</v>
      </c>
      <c r="J22" s="9">
        <v>495</v>
      </c>
      <c r="K22" s="9">
        <v>3</v>
      </c>
      <c r="L22" s="10">
        <f t="shared" si="0"/>
        <v>1915</v>
      </c>
      <c r="M22" s="28"/>
    </row>
    <row r="23" spans="1:13" ht="12.75">
      <c r="A23" s="20" t="s">
        <v>31</v>
      </c>
      <c r="B23" s="9">
        <v>1737</v>
      </c>
      <c r="C23" s="9">
        <v>7</v>
      </c>
      <c r="D23" s="9">
        <v>0</v>
      </c>
      <c r="E23" s="9">
        <v>110</v>
      </c>
      <c r="F23" s="9">
        <v>0</v>
      </c>
      <c r="G23" s="9">
        <v>0</v>
      </c>
      <c r="H23" s="9">
        <v>43</v>
      </c>
      <c r="I23" s="9">
        <v>0</v>
      </c>
      <c r="J23" s="9">
        <v>484</v>
      </c>
      <c r="K23" s="9">
        <v>5</v>
      </c>
      <c r="L23" s="10">
        <f t="shared" si="0"/>
        <v>2386</v>
      </c>
      <c r="M23" s="28"/>
    </row>
    <row r="24" spans="1:13" ht="12.75">
      <c r="A24" s="20" t="s">
        <v>32</v>
      </c>
      <c r="B24" s="9">
        <v>1599</v>
      </c>
      <c r="C24" s="9">
        <v>9</v>
      </c>
      <c r="D24" s="9">
        <v>0</v>
      </c>
      <c r="E24" s="9">
        <v>54</v>
      </c>
      <c r="F24" s="9">
        <v>0</v>
      </c>
      <c r="G24" s="9">
        <v>0</v>
      </c>
      <c r="H24" s="9">
        <v>42</v>
      </c>
      <c r="I24" s="9">
        <v>0</v>
      </c>
      <c r="J24" s="9">
        <v>312</v>
      </c>
      <c r="K24" s="9">
        <v>22</v>
      </c>
      <c r="L24" s="10">
        <f t="shared" si="0"/>
        <v>2038</v>
      </c>
      <c r="M24" s="28"/>
    </row>
    <row r="25" spans="1:13" ht="12.75">
      <c r="A25" s="20" t="s">
        <v>33</v>
      </c>
      <c r="B25" s="9">
        <v>1662</v>
      </c>
      <c r="C25" s="9">
        <v>7</v>
      </c>
      <c r="D25" s="9">
        <v>0</v>
      </c>
      <c r="E25" s="9">
        <v>21</v>
      </c>
      <c r="F25" s="9">
        <v>1</v>
      </c>
      <c r="G25" s="9">
        <v>0</v>
      </c>
      <c r="H25" s="9">
        <v>34</v>
      </c>
      <c r="I25" s="9">
        <v>0</v>
      </c>
      <c r="J25" s="9">
        <v>61</v>
      </c>
      <c r="K25" s="9">
        <v>12</v>
      </c>
      <c r="L25" s="10">
        <f t="shared" si="0"/>
        <v>1798</v>
      </c>
      <c r="M25" s="28"/>
    </row>
    <row r="26" spans="1:13" ht="12.75">
      <c r="A26" s="20" t="s">
        <v>34</v>
      </c>
      <c r="B26" s="9">
        <v>1309</v>
      </c>
      <c r="C26" s="9">
        <v>6</v>
      </c>
      <c r="D26" s="9">
        <v>0</v>
      </c>
      <c r="E26" s="9">
        <v>91</v>
      </c>
      <c r="F26" s="9">
        <v>0</v>
      </c>
      <c r="G26" s="9">
        <v>0</v>
      </c>
      <c r="H26" s="9">
        <v>40</v>
      </c>
      <c r="I26" s="9">
        <v>0</v>
      </c>
      <c r="J26" s="9">
        <v>391</v>
      </c>
      <c r="K26" s="9">
        <v>8</v>
      </c>
      <c r="L26" s="10">
        <f t="shared" si="0"/>
        <v>1845</v>
      </c>
      <c r="M26" s="28"/>
    </row>
    <row r="27" spans="1:13" ht="12.75">
      <c r="A27" s="20" t="s">
        <v>35</v>
      </c>
      <c r="B27" s="9">
        <v>1239</v>
      </c>
      <c r="C27" s="9">
        <v>3</v>
      </c>
      <c r="D27" s="9">
        <v>0</v>
      </c>
      <c r="E27" s="9">
        <v>86</v>
      </c>
      <c r="F27" s="9">
        <v>2</v>
      </c>
      <c r="G27" s="9">
        <v>0</v>
      </c>
      <c r="H27" s="9">
        <v>44</v>
      </c>
      <c r="I27" s="9">
        <v>0</v>
      </c>
      <c r="J27" s="9">
        <v>461</v>
      </c>
      <c r="K27" s="9">
        <v>0</v>
      </c>
      <c r="L27" s="10">
        <f t="shared" si="0"/>
        <v>1835</v>
      </c>
      <c r="M27" s="28"/>
    </row>
    <row r="28" spans="1:12" ht="12.75">
      <c r="A28" s="20">
        <v>14</v>
      </c>
      <c r="B28" s="9">
        <v>1150</v>
      </c>
      <c r="C28" s="9">
        <v>4</v>
      </c>
      <c r="D28" s="9">
        <v>0</v>
      </c>
      <c r="E28" s="9">
        <v>90</v>
      </c>
      <c r="F28" s="9">
        <v>0</v>
      </c>
      <c r="G28" s="9">
        <v>0</v>
      </c>
      <c r="H28" s="9">
        <v>48</v>
      </c>
      <c r="I28" s="9">
        <v>0</v>
      </c>
      <c r="J28" s="9">
        <v>435</v>
      </c>
      <c r="K28" s="9">
        <v>0</v>
      </c>
      <c r="L28" s="10">
        <f t="shared" si="0"/>
        <v>1727</v>
      </c>
    </row>
    <row r="29" spans="1:12" ht="12.75">
      <c r="A29" s="20" t="s">
        <v>37</v>
      </c>
      <c r="B29" s="9">
        <v>1333</v>
      </c>
      <c r="C29" s="9">
        <v>1</v>
      </c>
      <c r="D29" s="9">
        <v>0</v>
      </c>
      <c r="E29" s="9">
        <v>98</v>
      </c>
      <c r="F29" s="9">
        <v>0</v>
      </c>
      <c r="G29" s="9">
        <v>0</v>
      </c>
      <c r="H29" s="9">
        <v>43</v>
      </c>
      <c r="I29" s="9">
        <v>0</v>
      </c>
      <c r="J29" s="9">
        <v>514</v>
      </c>
      <c r="K29" s="9">
        <v>1</v>
      </c>
      <c r="L29" s="10">
        <f t="shared" si="0"/>
        <v>1990</v>
      </c>
    </row>
    <row r="30" spans="1:12" ht="12.75">
      <c r="A30" s="20" t="s">
        <v>38</v>
      </c>
      <c r="B30" s="9">
        <v>1721</v>
      </c>
      <c r="C30" s="9">
        <v>7</v>
      </c>
      <c r="D30" s="9">
        <v>0</v>
      </c>
      <c r="E30" s="9">
        <v>95</v>
      </c>
      <c r="F30" s="9">
        <v>1</v>
      </c>
      <c r="G30" s="9">
        <v>0</v>
      </c>
      <c r="H30" s="9">
        <v>62</v>
      </c>
      <c r="I30" s="9">
        <v>0</v>
      </c>
      <c r="J30" s="9">
        <v>572</v>
      </c>
      <c r="K30" s="9">
        <v>7</v>
      </c>
      <c r="L30" s="10">
        <f t="shared" si="0"/>
        <v>2465</v>
      </c>
    </row>
    <row r="31" spans="1:12" ht="12.75">
      <c r="A31" s="20" t="s">
        <v>39</v>
      </c>
      <c r="B31" s="9">
        <v>1380</v>
      </c>
      <c r="C31" s="9">
        <v>6</v>
      </c>
      <c r="D31" s="9">
        <v>0</v>
      </c>
      <c r="E31" s="9">
        <v>35</v>
      </c>
      <c r="F31" s="9">
        <v>0</v>
      </c>
      <c r="G31" s="9">
        <v>0</v>
      </c>
      <c r="H31" s="9">
        <v>37</v>
      </c>
      <c r="I31" s="9">
        <v>0</v>
      </c>
      <c r="J31" s="9">
        <v>345</v>
      </c>
      <c r="K31" s="9">
        <v>10</v>
      </c>
      <c r="L31" s="10">
        <f t="shared" si="0"/>
        <v>1813</v>
      </c>
    </row>
    <row r="32" spans="1:12" ht="12.75">
      <c r="A32" s="20" t="s">
        <v>40</v>
      </c>
      <c r="B32" s="9">
        <v>1425</v>
      </c>
      <c r="C32" s="9">
        <v>5</v>
      </c>
      <c r="D32" s="9">
        <v>0</v>
      </c>
      <c r="E32" s="9">
        <v>17</v>
      </c>
      <c r="F32" s="9">
        <v>0</v>
      </c>
      <c r="G32" s="9">
        <v>0</v>
      </c>
      <c r="H32" s="9">
        <v>37</v>
      </c>
      <c r="I32" s="9">
        <v>0</v>
      </c>
      <c r="J32" s="9">
        <v>51</v>
      </c>
      <c r="K32" s="9">
        <v>1</v>
      </c>
      <c r="L32" s="10">
        <f t="shared" si="0"/>
        <v>1536</v>
      </c>
    </row>
    <row r="33" spans="1:12" ht="12.75">
      <c r="A33" s="20" t="s">
        <v>41</v>
      </c>
      <c r="B33" s="9">
        <v>1302</v>
      </c>
      <c r="C33" s="9">
        <v>8</v>
      </c>
      <c r="D33" s="9">
        <v>0</v>
      </c>
      <c r="E33" s="9">
        <v>83</v>
      </c>
      <c r="F33" s="9">
        <v>0</v>
      </c>
      <c r="G33" s="9">
        <v>0</v>
      </c>
      <c r="H33" s="9">
        <v>37</v>
      </c>
      <c r="I33" s="9">
        <v>0</v>
      </c>
      <c r="J33" s="9">
        <v>478</v>
      </c>
      <c r="K33" s="9">
        <v>6</v>
      </c>
      <c r="L33" s="10">
        <f t="shared" si="0"/>
        <v>1914</v>
      </c>
    </row>
    <row r="34" spans="1:12" ht="12.75">
      <c r="A34" s="20" t="s">
        <v>42</v>
      </c>
      <c r="B34" s="9">
        <v>1392</v>
      </c>
      <c r="C34" s="9">
        <v>6</v>
      </c>
      <c r="D34" s="9">
        <v>0</v>
      </c>
      <c r="E34" s="9">
        <v>100</v>
      </c>
      <c r="F34" s="9">
        <v>0</v>
      </c>
      <c r="G34" s="9">
        <v>0</v>
      </c>
      <c r="H34" s="9">
        <v>44</v>
      </c>
      <c r="I34" s="9">
        <v>0</v>
      </c>
      <c r="J34" s="9">
        <v>437</v>
      </c>
      <c r="K34" s="9">
        <v>2</v>
      </c>
      <c r="L34" s="10">
        <f t="shared" si="0"/>
        <v>1981</v>
      </c>
    </row>
    <row r="35" spans="1:12" ht="12.75">
      <c r="A35" s="20" t="s">
        <v>43</v>
      </c>
      <c r="B35" s="9">
        <v>1004</v>
      </c>
      <c r="C35" s="9">
        <v>8</v>
      </c>
      <c r="D35" s="9">
        <v>0</v>
      </c>
      <c r="E35" s="9">
        <v>25</v>
      </c>
      <c r="F35" s="9">
        <v>3</v>
      </c>
      <c r="G35" s="9">
        <v>0</v>
      </c>
      <c r="H35" s="9">
        <v>32</v>
      </c>
      <c r="I35" s="9">
        <v>0</v>
      </c>
      <c r="J35" s="9">
        <v>83</v>
      </c>
      <c r="K35" s="9">
        <v>1</v>
      </c>
      <c r="L35" s="10">
        <f t="shared" si="0"/>
        <v>1156</v>
      </c>
    </row>
    <row r="36" spans="1:12" ht="12.75">
      <c r="A36" s="20" t="s">
        <v>44</v>
      </c>
      <c r="B36" s="9">
        <v>1377</v>
      </c>
      <c r="C36" s="9">
        <v>2</v>
      </c>
      <c r="D36" s="9">
        <v>0</v>
      </c>
      <c r="E36" s="9">
        <v>78</v>
      </c>
      <c r="F36" s="9">
        <v>0</v>
      </c>
      <c r="G36" s="9">
        <v>0</v>
      </c>
      <c r="H36" s="9">
        <v>37</v>
      </c>
      <c r="I36" s="9">
        <v>0</v>
      </c>
      <c r="J36" s="9">
        <v>442</v>
      </c>
      <c r="K36" s="9">
        <v>5</v>
      </c>
      <c r="L36" s="10">
        <f t="shared" si="0"/>
        <v>1941</v>
      </c>
    </row>
    <row r="37" spans="1:12" ht="12.75">
      <c r="A37" s="20" t="s">
        <v>45</v>
      </c>
      <c r="B37" s="9">
        <v>1797</v>
      </c>
      <c r="C37" s="9">
        <v>3</v>
      </c>
      <c r="D37" s="9">
        <v>0</v>
      </c>
      <c r="E37" s="9">
        <v>120</v>
      </c>
      <c r="F37" s="9">
        <v>0</v>
      </c>
      <c r="G37" s="9">
        <v>0</v>
      </c>
      <c r="H37" s="9">
        <v>53</v>
      </c>
      <c r="I37" s="9">
        <v>0</v>
      </c>
      <c r="J37" s="9">
        <v>506</v>
      </c>
      <c r="K37" s="9">
        <v>10</v>
      </c>
      <c r="L37" s="10">
        <f t="shared" si="0"/>
        <v>2489</v>
      </c>
    </row>
    <row r="38" spans="1:12" ht="12.75">
      <c r="A38" s="20" t="s">
        <v>46</v>
      </c>
      <c r="B38" s="9">
        <v>1412</v>
      </c>
      <c r="C38" s="9">
        <v>10</v>
      </c>
      <c r="D38" s="9">
        <v>0</v>
      </c>
      <c r="E38" s="9">
        <v>50</v>
      </c>
      <c r="F38" s="9">
        <v>0</v>
      </c>
      <c r="G38" s="9">
        <v>0</v>
      </c>
      <c r="H38" s="9">
        <v>41</v>
      </c>
      <c r="I38" s="9">
        <v>0</v>
      </c>
      <c r="J38" s="9">
        <v>353</v>
      </c>
      <c r="K38" s="9">
        <v>24</v>
      </c>
      <c r="L38" s="10">
        <f t="shared" si="0"/>
        <v>1890</v>
      </c>
    </row>
    <row r="39" spans="1:12" ht="12.75">
      <c r="A39" s="20" t="s">
        <v>47</v>
      </c>
      <c r="B39" s="9">
        <v>1589</v>
      </c>
      <c r="C39" s="9">
        <v>4</v>
      </c>
      <c r="D39" s="9">
        <v>0</v>
      </c>
      <c r="E39" s="9">
        <v>25</v>
      </c>
      <c r="F39" s="9">
        <v>0</v>
      </c>
      <c r="G39" s="9">
        <v>0</v>
      </c>
      <c r="H39" s="9">
        <v>34</v>
      </c>
      <c r="I39" s="9">
        <v>0</v>
      </c>
      <c r="J39" s="9">
        <v>60</v>
      </c>
      <c r="K39" s="9">
        <v>10</v>
      </c>
      <c r="L39" s="10">
        <f t="shared" si="0"/>
        <v>1722</v>
      </c>
    </row>
    <row r="40" spans="1:12" ht="12.75">
      <c r="A40" s="20" t="s">
        <v>48</v>
      </c>
      <c r="B40" s="9">
        <v>1351</v>
      </c>
      <c r="C40" s="9">
        <v>14</v>
      </c>
      <c r="D40" s="9">
        <v>0</v>
      </c>
      <c r="E40" s="9">
        <v>74</v>
      </c>
      <c r="F40" s="9">
        <v>0</v>
      </c>
      <c r="G40" s="9">
        <v>0</v>
      </c>
      <c r="H40" s="9">
        <v>47</v>
      </c>
      <c r="I40" s="9">
        <v>0</v>
      </c>
      <c r="J40" s="9">
        <v>422</v>
      </c>
      <c r="K40" s="9">
        <v>5</v>
      </c>
      <c r="L40" s="10">
        <f t="shared" si="0"/>
        <v>1913</v>
      </c>
    </row>
    <row r="41" spans="1:12" ht="12.75">
      <c r="A41" s="20" t="s">
        <v>49</v>
      </c>
      <c r="B41" s="9">
        <v>1269</v>
      </c>
      <c r="C41" s="9">
        <v>2</v>
      </c>
      <c r="D41" s="9">
        <v>0</v>
      </c>
      <c r="E41" s="9">
        <v>92</v>
      </c>
      <c r="F41" s="9">
        <v>0</v>
      </c>
      <c r="G41" s="9">
        <v>0</v>
      </c>
      <c r="H41" s="9">
        <v>44</v>
      </c>
      <c r="I41" s="9">
        <v>0</v>
      </c>
      <c r="J41" s="9">
        <v>481</v>
      </c>
      <c r="K41" s="9">
        <v>3</v>
      </c>
      <c r="L41" s="10">
        <f t="shared" si="0"/>
        <v>1891</v>
      </c>
    </row>
    <row r="42" spans="1:12" ht="12.75">
      <c r="A42" s="20" t="s">
        <v>50</v>
      </c>
      <c r="B42" s="9">
        <v>1305</v>
      </c>
      <c r="C42" s="9">
        <v>8</v>
      </c>
      <c r="D42" s="9">
        <v>0</v>
      </c>
      <c r="E42" s="9">
        <v>97</v>
      </c>
      <c r="F42" s="9">
        <v>0</v>
      </c>
      <c r="G42" s="9">
        <v>0</v>
      </c>
      <c r="H42" s="9">
        <v>51</v>
      </c>
      <c r="I42" s="9">
        <v>0</v>
      </c>
      <c r="J42" s="9">
        <v>432</v>
      </c>
      <c r="K42" s="9">
        <v>3</v>
      </c>
      <c r="L42" s="10">
        <f t="shared" si="0"/>
        <v>1896</v>
      </c>
    </row>
    <row r="43" spans="1:12" ht="12.75">
      <c r="A43" s="20" t="s">
        <v>51</v>
      </c>
      <c r="B43" s="9">
        <v>1206</v>
      </c>
      <c r="C43" s="9">
        <v>1</v>
      </c>
      <c r="D43" s="9">
        <v>0</v>
      </c>
      <c r="E43" s="9">
        <v>94</v>
      </c>
      <c r="F43" s="9">
        <v>0</v>
      </c>
      <c r="G43" s="9">
        <v>0</v>
      </c>
      <c r="H43" s="9">
        <v>38</v>
      </c>
      <c r="I43" s="9">
        <v>0</v>
      </c>
      <c r="J43" s="9">
        <v>400</v>
      </c>
      <c r="K43" s="9">
        <v>2</v>
      </c>
      <c r="L43" s="10">
        <f t="shared" si="0"/>
        <v>1741</v>
      </c>
    </row>
    <row r="44" spans="1:12" ht="12.75">
      <c r="A44" s="20" t="s">
        <v>52</v>
      </c>
      <c r="B44" s="9">
        <v>1821</v>
      </c>
      <c r="C44" s="9">
        <v>3</v>
      </c>
      <c r="D44" s="9">
        <v>0</v>
      </c>
      <c r="E44" s="9">
        <v>97</v>
      </c>
      <c r="F44" s="9">
        <v>0</v>
      </c>
      <c r="G44" s="9">
        <v>0</v>
      </c>
      <c r="H44" s="9">
        <v>51</v>
      </c>
      <c r="I44" s="9">
        <v>0</v>
      </c>
      <c r="J44" s="9">
        <v>345</v>
      </c>
      <c r="K44" s="9">
        <v>6</v>
      </c>
      <c r="L44" s="10">
        <f t="shared" si="0"/>
        <v>2323</v>
      </c>
    </row>
    <row r="45" spans="1:12" ht="13.5" thickBot="1">
      <c r="A45" s="20" t="s">
        <v>53</v>
      </c>
      <c r="B45" s="9">
        <v>1524</v>
      </c>
      <c r="C45" s="9">
        <v>2</v>
      </c>
      <c r="D45" s="9">
        <v>0</v>
      </c>
      <c r="E45" s="9">
        <v>49</v>
      </c>
      <c r="F45" s="9">
        <v>2</v>
      </c>
      <c r="G45" s="9">
        <v>0</v>
      </c>
      <c r="H45" s="9">
        <v>54</v>
      </c>
      <c r="I45" s="9">
        <v>0</v>
      </c>
      <c r="J45" s="9">
        <v>219</v>
      </c>
      <c r="K45" s="9">
        <v>4</v>
      </c>
      <c r="L45" s="10">
        <f t="shared" si="0"/>
        <v>1854</v>
      </c>
    </row>
    <row r="46" spans="1:12" ht="12.75">
      <c r="A46" s="21" t="s">
        <v>19</v>
      </c>
      <c r="B46" s="11">
        <f aca="true" t="shared" si="1" ref="B46:L46">SUM(B15:B45)</f>
        <v>44025</v>
      </c>
      <c r="C46" s="11">
        <f t="shared" si="1"/>
        <v>167</v>
      </c>
      <c r="D46" s="11">
        <f t="shared" si="1"/>
        <v>0</v>
      </c>
      <c r="E46" s="11">
        <f t="shared" si="1"/>
        <v>2173</v>
      </c>
      <c r="F46" s="11">
        <f t="shared" si="1"/>
        <v>11</v>
      </c>
      <c r="G46" s="11">
        <f t="shared" si="1"/>
        <v>0</v>
      </c>
      <c r="H46" s="11">
        <f t="shared" si="1"/>
        <v>1295</v>
      </c>
      <c r="I46" s="11">
        <f t="shared" si="1"/>
        <v>0</v>
      </c>
      <c r="J46" s="11">
        <f t="shared" si="1"/>
        <v>10832</v>
      </c>
      <c r="K46" s="11">
        <f t="shared" si="1"/>
        <v>166</v>
      </c>
      <c r="L46" s="12">
        <f t="shared" si="1"/>
        <v>58669</v>
      </c>
    </row>
    <row r="47" spans="1:12" ht="13.5" thickBot="1">
      <c r="A47" s="22" t="s">
        <v>54</v>
      </c>
      <c r="B47" s="13">
        <f aca="true" t="shared" si="2" ref="B47:L47">(B46/$M13)</f>
        <v>1420.1612903225807</v>
      </c>
      <c r="C47" s="13">
        <f t="shared" si="2"/>
        <v>5.387096774193548</v>
      </c>
      <c r="D47" s="13">
        <f t="shared" si="2"/>
        <v>0</v>
      </c>
      <c r="E47" s="13">
        <f t="shared" si="2"/>
        <v>70.09677419354838</v>
      </c>
      <c r="F47" s="13">
        <f t="shared" si="2"/>
        <v>0.3548387096774194</v>
      </c>
      <c r="G47" s="13">
        <f t="shared" si="2"/>
        <v>0</v>
      </c>
      <c r="H47" s="13">
        <f t="shared" si="2"/>
        <v>41.774193548387096</v>
      </c>
      <c r="I47" s="13">
        <f t="shared" si="2"/>
        <v>0</v>
      </c>
      <c r="J47" s="13">
        <f t="shared" si="2"/>
        <v>349.4193548387097</v>
      </c>
      <c r="K47" s="13">
        <f t="shared" si="2"/>
        <v>5.354838709677419</v>
      </c>
      <c r="L47" s="14">
        <f t="shared" si="2"/>
        <v>1892.5483870967741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6" t="s">
        <v>64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2014-04-07T20:29:19Z</cp:lastPrinted>
  <dcterms:created xsi:type="dcterms:W3CDTF">2004-02-06T13:10:41Z</dcterms:created>
  <dcterms:modified xsi:type="dcterms:W3CDTF">2014-06-05T22:08:13Z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Mayo</vt:lpwstr>
  </property>
  <property fmtid="{D5CDD505-2E9C-101B-9397-08002B2CF9AE}" pid="4" name="ContentTy">
    <vt:lpwstr>Documento</vt:lpwstr>
  </property>
  <property fmtid="{D5CDD505-2E9C-101B-9397-08002B2CF9AE}" pid="5" name="A">
    <vt:lpwstr>2014</vt:lpwstr>
  </property>
  <property fmtid="{D5CDD505-2E9C-101B-9397-08002B2CF9AE}" pid="6" name="URL Documen">
    <vt:lpwstr>/PasadasVehiculares/Vehic-MAYO-2014.xls</vt:lpwstr>
  </property>
  <property fmtid="{D5CDD505-2E9C-101B-9397-08002B2CF9AE}" pid="7" name="N_M">
    <vt:lpwstr>5.00000000000000</vt:lpwstr>
  </property>
</Properties>
</file>