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Mar-22-sent Ote" sheetId="1" r:id="rId1"/>
    <sheet name="Chaimavida-Mar-22-ambos-senti" sheetId="2" r:id="rId2"/>
    <sheet name="Chaimavida-Mar-22-sent-Bulnes" sheetId="3" r:id="rId3"/>
    <sheet name="Chaimavida-Mar-22-sent-Concep" sheetId="4" r:id="rId4"/>
    <sheet name="Las-Raices-Mar-22-ambos-sent" sheetId="5" r:id="rId5"/>
    <sheet name="Las-Raices-Mar-22-sent-Curacaut" sheetId="6" r:id="rId6"/>
    <sheet name="Las-Raices-Mar-22-sent-Lonquim" sheetId="7" r:id="rId7"/>
    <sheet name="San-Roque-Mar-22-ambos-sentid" sheetId="8" r:id="rId8"/>
    <sheet name="San-Roque-Mar-22-sent-SantJuana" sheetId="9" r:id="rId9"/>
    <sheet name="San-Roque-Mar-22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<sst xmlns="http://schemas.openxmlformats.org/spreadsheetml/2006/main" count="613" uniqueCount="75">
  <si>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</si>
  <si>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</si>
  <si>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</si>
  <si>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</si>
  <si>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</si>
  <si>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</si>
  <si>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</si>
  <si>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</si>
  <si>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</si>
  <si>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</si>
  <si>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</si>
  <si>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</si>
  <si>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</si>
  <si>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</si>
  <si>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</si>
  <si>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</si>
  <si>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</si>
  <si>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</si>
  <si>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</si>
  <si>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</si>
  <si>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</si>
  <si>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</si>
  <si>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</si>
  <si>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</si>
  <si>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</si>
  <si>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</si>
  <si>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</si>
  <si>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</si>
  <si>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</si>
  <si>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</si>
  <si>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</si>
  <si>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</si>
  <si>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</si>
  <si>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</si>
  <si>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</si>
  <si>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</si>
  <si>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</si>
  <si>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</si>
  <si>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</si>
  <si>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</si>
  <si>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</si>
  <si>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</si>
  <si>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</si>
  <si>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</si>
  <si>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</si>
  <si>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</si>
  <si>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</si>
  <si>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</si>
  <si>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</si>
  <si>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</si>
  <si>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</si>
  <si>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</si>
  <si>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</si>
  <si>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</si>
  <si>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</si>
  <si>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</si>
  <si>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</si>
  <si>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</si>
  <si>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</si>
  <si>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</si>
  <si>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</si>
  <si>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</si>
  <si>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</si>
  <si>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</si>
  <si>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</si>
  <si>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</si>
  <si>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</si>
  <si>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</si>
  <si>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</si>
  <si>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</si>
  <si>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</si>
  <si>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</si>
  <si>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</si>
  <si>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</si>
  <si>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MARZO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</si>
</sst>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7" fontId="15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9">
      <selection activeCell="B9" sqref="B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335</v>
      </c>
      <c r="C15" s="9">
        <v>0</v>
      </c>
      <c r="D15" s="9">
        <v>3</v>
      </c>
      <c r="E15" s="9">
        <v>12</v>
      </c>
      <c r="F15" s="9">
        <v>2</v>
      </c>
      <c r="G15" s="9">
        <v>174</v>
      </c>
      <c r="H15" s="9">
        <v>0</v>
      </c>
      <c r="I15" s="9">
        <v>706</v>
      </c>
      <c r="J15" s="9">
        <v>14</v>
      </c>
      <c r="K15" s="9">
        <v>11</v>
      </c>
      <c r="L15" s="10">
        <f aca="true" t="shared" si="0" ref="L15:L45">SUM(B15:K15)</f>
        <v>1257</v>
      </c>
      <c r="M15" s="23" t="s">
        <v>57</v>
      </c>
    </row>
    <row r="16" spans="1:13" ht="12.75">
      <c r="A16" s="20" t="s">
        <v>22</v>
      </c>
      <c r="B16" s="9">
        <v>188</v>
      </c>
      <c r="C16" s="9">
        <v>0</v>
      </c>
      <c r="D16" s="9">
        <v>3</v>
      </c>
      <c r="E16" s="9">
        <v>11</v>
      </c>
      <c r="F16" s="9">
        <v>3</v>
      </c>
      <c r="G16" s="9">
        <v>143</v>
      </c>
      <c r="H16" s="9">
        <v>0</v>
      </c>
      <c r="I16" s="9">
        <v>731</v>
      </c>
      <c r="J16" s="9">
        <v>19</v>
      </c>
      <c r="K16" s="9">
        <v>8</v>
      </c>
      <c r="L16" s="10">
        <f t="shared" si="0"/>
        <v>1106</v>
      </c>
      <c r="M16" s="28"/>
    </row>
    <row r="17" spans="1:13" ht="12.75">
      <c r="A17" s="20" t="s">
        <v>23</v>
      </c>
      <c r="B17" s="9">
        <v>110</v>
      </c>
      <c r="C17" s="9">
        <v>0</v>
      </c>
      <c r="D17" s="9">
        <v>4</v>
      </c>
      <c r="E17" s="9">
        <v>5</v>
      </c>
      <c r="F17" s="9">
        <v>1</v>
      </c>
      <c r="G17" s="9">
        <v>152</v>
      </c>
      <c r="H17" s="9">
        <v>0</v>
      </c>
      <c r="I17" s="9">
        <v>635</v>
      </c>
      <c r="J17" s="9">
        <v>10</v>
      </c>
      <c r="K17" s="9">
        <v>20</v>
      </c>
      <c r="L17" s="10">
        <f t="shared" si="0"/>
        <v>937</v>
      </c>
      <c r="M17" s="28"/>
    </row>
    <row r="18" spans="1:13" ht="12.75">
      <c r="A18" s="20" t="s">
        <v>24</v>
      </c>
      <c r="B18" s="9">
        <v>101</v>
      </c>
      <c r="C18" s="9">
        <v>0</v>
      </c>
      <c r="D18" s="9">
        <v>4</v>
      </c>
      <c r="E18" s="9">
        <v>8</v>
      </c>
      <c r="F18" s="9">
        <v>4</v>
      </c>
      <c r="G18" s="9">
        <v>171</v>
      </c>
      <c r="H18" s="9">
        <v>1</v>
      </c>
      <c r="I18" s="9">
        <v>464</v>
      </c>
      <c r="J18" s="9">
        <v>19</v>
      </c>
      <c r="K18" s="9">
        <v>5</v>
      </c>
      <c r="L18" s="10">
        <f t="shared" si="0"/>
        <v>777</v>
      </c>
      <c r="M18" s="28"/>
    </row>
    <row r="19" spans="1:13" ht="12.75">
      <c r="A19" s="20" t="s">
        <v>25</v>
      </c>
      <c r="B19" s="9">
        <v>195</v>
      </c>
      <c r="C19" s="9">
        <v>0</v>
      </c>
      <c r="D19" s="9">
        <v>3</v>
      </c>
      <c r="E19" s="9">
        <v>10</v>
      </c>
      <c r="F19" s="9">
        <v>5</v>
      </c>
      <c r="G19" s="9">
        <v>147</v>
      </c>
      <c r="H19" s="9">
        <v>0</v>
      </c>
      <c r="I19" s="9">
        <v>514</v>
      </c>
      <c r="J19" s="9">
        <v>22</v>
      </c>
      <c r="K19" s="9">
        <v>6</v>
      </c>
      <c r="L19" s="10">
        <f t="shared" si="0"/>
        <v>902</v>
      </c>
      <c r="M19" s="28"/>
    </row>
    <row r="20" spans="1:13" ht="12.75">
      <c r="A20" s="20" t="s">
        <v>26</v>
      </c>
      <c r="B20" s="9">
        <v>140</v>
      </c>
      <c r="C20" s="9">
        <v>0</v>
      </c>
      <c r="D20" s="9">
        <v>3</v>
      </c>
      <c r="E20" s="9">
        <v>2</v>
      </c>
      <c r="F20" s="9">
        <v>0</v>
      </c>
      <c r="G20" s="9">
        <v>46</v>
      </c>
      <c r="H20" s="9">
        <v>0</v>
      </c>
      <c r="I20" s="9">
        <v>106</v>
      </c>
      <c r="J20" s="9">
        <v>5</v>
      </c>
      <c r="K20" s="9">
        <v>7</v>
      </c>
      <c r="L20" s="10">
        <f t="shared" si="0"/>
        <v>309</v>
      </c>
      <c r="M20" s="28"/>
    </row>
    <row r="21" spans="1:13" ht="12.75">
      <c r="A21" s="20" t="s">
        <v>27</v>
      </c>
      <c r="B21" s="9">
        <v>98</v>
      </c>
      <c r="C21" s="9">
        <v>1</v>
      </c>
      <c r="D21" s="9">
        <v>3</v>
      </c>
      <c r="E21" s="9">
        <v>9</v>
      </c>
      <c r="F21" s="9">
        <v>1</v>
      </c>
      <c r="G21" s="9">
        <v>70</v>
      </c>
      <c r="H21" s="9">
        <v>1</v>
      </c>
      <c r="I21" s="9">
        <v>392</v>
      </c>
      <c r="J21" s="9">
        <v>5</v>
      </c>
      <c r="K21" s="9">
        <v>7</v>
      </c>
      <c r="L21" s="10">
        <f t="shared" si="0"/>
        <v>587</v>
      </c>
      <c r="M21" s="28"/>
    </row>
    <row r="22" spans="1:13" ht="12.75">
      <c r="A22" s="20" t="s">
        <v>28</v>
      </c>
      <c r="B22" s="9">
        <v>97</v>
      </c>
      <c r="C22" s="9">
        <v>0</v>
      </c>
      <c r="D22" s="9">
        <v>4</v>
      </c>
      <c r="E22" s="9">
        <v>6</v>
      </c>
      <c r="F22" s="9">
        <v>4</v>
      </c>
      <c r="G22" s="9">
        <v>390</v>
      </c>
      <c r="H22" s="9">
        <v>2</v>
      </c>
      <c r="I22" s="9">
        <v>380</v>
      </c>
      <c r="J22" s="9">
        <v>48</v>
      </c>
      <c r="K22" s="9">
        <v>0</v>
      </c>
      <c r="L22" s="10">
        <f t="shared" si="0"/>
        <v>931</v>
      </c>
      <c r="M22" s="28"/>
    </row>
    <row r="23" spans="1:13" ht="12.75">
      <c r="A23" s="20" t="s">
        <v>29</v>
      </c>
      <c r="B23" s="9">
        <v>86</v>
      </c>
      <c r="C23" s="9">
        <v>0</v>
      </c>
      <c r="D23" s="9">
        <v>2</v>
      </c>
      <c r="E23" s="9">
        <v>3</v>
      </c>
      <c r="F23" s="9">
        <v>3</v>
      </c>
      <c r="G23" s="9">
        <v>375</v>
      </c>
      <c r="H23" s="9">
        <v>2</v>
      </c>
      <c r="I23" s="9">
        <v>354</v>
      </c>
      <c r="J23" s="9">
        <v>52</v>
      </c>
      <c r="K23" s="9">
        <v>11</v>
      </c>
      <c r="L23" s="10">
        <f t="shared" si="0"/>
        <v>888</v>
      </c>
      <c r="M23" s="28"/>
    </row>
    <row r="24" spans="1:13" ht="12.75">
      <c r="A24" s="20" t="s">
        <v>30</v>
      </c>
      <c r="B24" s="9">
        <v>124</v>
      </c>
      <c r="C24" s="9">
        <v>1</v>
      </c>
      <c r="D24" s="9">
        <v>1</v>
      </c>
      <c r="E24" s="9">
        <v>6</v>
      </c>
      <c r="F24" s="9">
        <v>14</v>
      </c>
      <c r="G24" s="9">
        <v>400</v>
      </c>
      <c r="H24" s="9">
        <v>0</v>
      </c>
      <c r="I24" s="9">
        <v>330</v>
      </c>
      <c r="J24" s="9">
        <v>53</v>
      </c>
      <c r="K24" s="9">
        <v>10</v>
      </c>
      <c r="L24" s="10">
        <f t="shared" si="0"/>
        <v>939</v>
      </c>
      <c r="M24" s="28"/>
    </row>
    <row r="25" spans="1:13" ht="12.75">
      <c r="A25" s="20" t="s">
        <v>31</v>
      </c>
      <c r="B25" s="9">
        <v>151</v>
      </c>
      <c r="C25" s="9">
        <v>2</v>
      </c>
      <c r="D25" s="9">
        <v>1</v>
      </c>
      <c r="E25" s="9">
        <v>6</v>
      </c>
      <c r="F25" s="9">
        <v>13</v>
      </c>
      <c r="G25" s="9">
        <v>428</v>
      </c>
      <c r="H25" s="9">
        <v>1</v>
      </c>
      <c r="I25" s="9">
        <v>355</v>
      </c>
      <c r="J25" s="9">
        <v>52</v>
      </c>
      <c r="K25" s="9">
        <v>6</v>
      </c>
      <c r="L25" s="10">
        <f t="shared" si="0"/>
        <v>1015</v>
      </c>
      <c r="M25" s="28"/>
    </row>
    <row r="26" spans="1:13" ht="12.75">
      <c r="A26" s="20" t="s">
        <v>32</v>
      </c>
      <c r="B26" s="9">
        <v>132</v>
      </c>
      <c r="C26" s="9">
        <v>0</v>
      </c>
      <c r="D26" s="9">
        <v>1</v>
      </c>
      <c r="E26" s="9">
        <v>3</v>
      </c>
      <c r="F26" s="9">
        <v>7</v>
      </c>
      <c r="G26" s="9">
        <v>367</v>
      </c>
      <c r="H26" s="9">
        <v>1</v>
      </c>
      <c r="I26" s="9">
        <v>211</v>
      </c>
      <c r="J26" s="9">
        <v>76</v>
      </c>
      <c r="K26" s="9">
        <v>3</v>
      </c>
      <c r="L26" s="10">
        <f t="shared" si="0"/>
        <v>801</v>
      </c>
      <c r="M26" s="28"/>
    </row>
    <row r="27" spans="1:13" ht="12.75">
      <c r="A27" s="20" t="s">
        <v>33</v>
      </c>
      <c r="B27" s="9">
        <v>100</v>
      </c>
      <c r="C27" s="9">
        <v>0</v>
      </c>
      <c r="D27" s="9">
        <v>1</v>
      </c>
      <c r="E27" s="9">
        <v>5</v>
      </c>
      <c r="F27" s="9">
        <v>3</v>
      </c>
      <c r="G27" s="9">
        <v>70</v>
      </c>
      <c r="H27" s="9">
        <v>0</v>
      </c>
      <c r="I27" s="9">
        <v>77</v>
      </c>
      <c r="J27" s="9">
        <v>13</v>
      </c>
      <c r="K27" s="9">
        <v>7</v>
      </c>
      <c r="L27" s="10">
        <f t="shared" si="0"/>
        <v>276</v>
      </c>
      <c r="M27" s="28"/>
    </row>
    <row r="28" spans="1:12" ht="12.75">
      <c r="A28" s="20">
        <v>14</v>
      </c>
      <c r="B28" s="9">
        <v>88</v>
      </c>
      <c r="C28" s="9">
        <v>0</v>
      </c>
      <c r="D28" s="9">
        <v>4</v>
      </c>
      <c r="E28" s="9">
        <v>12</v>
      </c>
      <c r="F28" s="9">
        <v>7</v>
      </c>
      <c r="G28" s="9">
        <v>238</v>
      </c>
      <c r="H28" s="9">
        <v>1</v>
      </c>
      <c r="I28" s="9">
        <v>255</v>
      </c>
      <c r="J28" s="9">
        <v>37</v>
      </c>
      <c r="K28" s="9">
        <v>5</v>
      </c>
      <c r="L28" s="10">
        <f t="shared" si="0"/>
        <v>647</v>
      </c>
    </row>
    <row r="29" spans="1:12" ht="12.75">
      <c r="A29" s="20" t="s">
        <v>35</v>
      </c>
      <c r="B29" s="9">
        <v>88</v>
      </c>
      <c r="C29" s="9">
        <v>0</v>
      </c>
      <c r="D29" s="9">
        <v>3</v>
      </c>
      <c r="E29" s="9">
        <v>9</v>
      </c>
      <c r="F29" s="9">
        <v>4</v>
      </c>
      <c r="G29" s="9">
        <v>340</v>
      </c>
      <c r="H29" s="9">
        <v>1</v>
      </c>
      <c r="I29" s="9">
        <v>451</v>
      </c>
      <c r="J29" s="9">
        <v>15</v>
      </c>
      <c r="K29" s="9">
        <v>5</v>
      </c>
      <c r="L29" s="10">
        <f t="shared" si="0"/>
        <v>916</v>
      </c>
    </row>
    <row r="30" spans="1:12" ht="12.75">
      <c r="A30" s="20" t="s">
        <v>36</v>
      </c>
      <c r="B30" s="9">
        <v>105</v>
      </c>
      <c r="C30" s="9">
        <v>1</v>
      </c>
      <c r="D30" s="9">
        <v>3</v>
      </c>
      <c r="E30" s="9">
        <v>12</v>
      </c>
      <c r="F30" s="9">
        <v>3</v>
      </c>
      <c r="G30" s="9">
        <v>225</v>
      </c>
      <c r="H30" s="9">
        <v>2</v>
      </c>
      <c r="I30" s="9">
        <v>542</v>
      </c>
      <c r="J30" s="9">
        <v>32</v>
      </c>
      <c r="K30" s="9">
        <v>0</v>
      </c>
      <c r="L30" s="10">
        <f t="shared" si="0"/>
        <v>925</v>
      </c>
    </row>
    <row r="31" spans="1:12" ht="12.75">
      <c r="A31" s="20" t="s">
        <v>37</v>
      </c>
      <c r="B31" s="9">
        <v>129</v>
      </c>
      <c r="C31" s="9">
        <v>0</v>
      </c>
      <c r="D31" s="9">
        <v>2</v>
      </c>
      <c r="E31" s="9">
        <v>8</v>
      </c>
      <c r="F31" s="9">
        <v>6</v>
      </c>
      <c r="G31" s="9">
        <v>224</v>
      </c>
      <c r="H31" s="9">
        <v>3</v>
      </c>
      <c r="I31" s="9">
        <v>599</v>
      </c>
      <c r="J31" s="9">
        <v>23</v>
      </c>
      <c r="K31" s="9">
        <v>2</v>
      </c>
      <c r="L31" s="10">
        <f t="shared" si="0"/>
        <v>996</v>
      </c>
    </row>
    <row r="32" spans="1:12" ht="12.75">
      <c r="A32" s="20" t="s">
        <v>38</v>
      </c>
      <c r="B32" s="9">
        <v>151</v>
      </c>
      <c r="C32" s="9">
        <v>1</v>
      </c>
      <c r="D32" s="9">
        <v>4</v>
      </c>
      <c r="E32" s="9">
        <v>11</v>
      </c>
      <c r="F32" s="9">
        <v>2</v>
      </c>
      <c r="G32" s="9">
        <v>304</v>
      </c>
      <c r="H32" s="9">
        <v>2</v>
      </c>
      <c r="I32" s="9">
        <v>670</v>
      </c>
      <c r="J32" s="9">
        <v>27</v>
      </c>
      <c r="K32" s="9">
        <v>21</v>
      </c>
      <c r="L32" s="10">
        <f t="shared" si="0"/>
        <v>1193</v>
      </c>
    </row>
    <row r="33" spans="1:12" ht="12.75">
      <c r="A33" s="20" t="s">
        <v>39</v>
      </c>
      <c r="B33" s="9">
        <v>117</v>
      </c>
      <c r="C33" s="9">
        <v>0</v>
      </c>
      <c r="D33" s="9">
        <v>4</v>
      </c>
      <c r="E33" s="9">
        <v>10</v>
      </c>
      <c r="F33" s="9">
        <v>0</v>
      </c>
      <c r="G33" s="9">
        <v>181</v>
      </c>
      <c r="H33" s="9">
        <v>0</v>
      </c>
      <c r="I33" s="9">
        <v>581</v>
      </c>
      <c r="J33" s="9">
        <v>26</v>
      </c>
      <c r="K33" s="9">
        <v>16</v>
      </c>
      <c r="L33" s="10">
        <f t="shared" si="0"/>
        <v>935</v>
      </c>
    </row>
    <row r="34" spans="1:12" ht="12.75">
      <c r="A34" s="20" t="s">
        <v>40</v>
      </c>
      <c r="B34" s="9">
        <v>95</v>
      </c>
      <c r="C34" s="9">
        <v>2</v>
      </c>
      <c r="D34" s="9">
        <v>3</v>
      </c>
      <c r="E34" s="9">
        <v>1</v>
      </c>
      <c r="F34" s="9">
        <v>1</v>
      </c>
      <c r="G34" s="9">
        <v>18</v>
      </c>
      <c r="H34" s="9">
        <v>1</v>
      </c>
      <c r="I34" s="9">
        <v>141</v>
      </c>
      <c r="J34" s="9">
        <v>4</v>
      </c>
      <c r="K34" s="9">
        <v>7</v>
      </c>
      <c r="L34" s="10">
        <f t="shared" si="0"/>
        <v>273</v>
      </c>
    </row>
    <row r="35" spans="1:12" ht="12.75">
      <c r="A35" s="20" t="s">
        <v>41</v>
      </c>
      <c r="B35" s="9">
        <v>108</v>
      </c>
      <c r="C35" s="9">
        <v>0</v>
      </c>
      <c r="D35" s="9">
        <v>3</v>
      </c>
      <c r="E35" s="9">
        <v>7</v>
      </c>
      <c r="F35" s="9">
        <v>0</v>
      </c>
      <c r="G35" s="9">
        <v>214</v>
      </c>
      <c r="H35" s="9">
        <v>0</v>
      </c>
      <c r="I35" s="9">
        <v>310</v>
      </c>
      <c r="J35" s="9">
        <v>11</v>
      </c>
      <c r="K35" s="9">
        <v>3</v>
      </c>
      <c r="L35" s="10">
        <f t="shared" si="0"/>
        <v>656</v>
      </c>
    </row>
    <row r="36" spans="1:12" ht="12.75">
      <c r="A36" s="20" t="s">
        <v>42</v>
      </c>
      <c r="B36" s="9">
        <v>88</v>
      </c>
      <c r="C36" s="9">
        <v>0</v>
      </c>
      <c r="D36" s="9">
        <v>3</v>
      </c>
      <c r="E36" s="9">
        <v>13</v>
      </c>
      <c r="F36" s="9">
        <v>3</v>
      </c>
      <c r="G36" s="9">
        <v>328</v>
      </c>
      <c r="H36" s="9">
        <v>3</v>
      </c>
      <c r="I36" s="9">
        <v>432</v>
      </c>
      <c r="J36" s="9">
        <v>33</v>
      </c>
      <c r="K36" s="9">
        <v>2</v>
      </c>
      <c r="L36" s="10">
        <f t="shared" si="0"/>
        <v>905</v>
      </c>
    </row>
    <row r="37" spans="1:12" ht="12.75">
      <c r="A37" s="20" t="s">
        <v>43</v>
      </c>
      <c r="B37" s="9">
        <v>101</v>
      </c>
      <c r="C37" s="9">
        <v>0</v>
      </c>
      <c r="D37" s="9">
        <v>1</v>
      </c>
      <c r="E37" s="9">
        <v>13</v>
      </c>
      <c r="F37" s="9">
        <v>8</v>
      </c>
      <c r="G37" s="9">
        <v>527</v>
      </c>
      <c r="H37" s="9">
        <v>2</v>
      </c>
      <c r="I37" s="9">
        <v>339</v>
      </c>
      <c r="J37" s="9">
        <v>30</v>
      </c>
      <c r="K37" s="9">
        <v>3</v>
      </c>
      <c r="L37" s="10">
        <f t="shared" si="0"/>
        <v>1024</v>
      </c>
    </row>
    <row r="38" spans="1:12" ht="12.75">
      <c r="A38" s="20" t="s">
        <v>44</v>
      </c>
      <c r="B38" s="9">
        <v>165</v>
      </c>
      <c r="C38" s="9">
        <v>0</v>
      </c>
      <c r="D38" s="9">
        <v>4</v>
      </c>
      <c r="E38" s="9">
        <v>14</v>
      </c>
      <c r="F38" s="9">
        <v>10</v>
      </c>
      <c r="G38" s="9">
        <v>524</v>
      </c>
      <c r="H38" s="9">
        <v>3</v>
      </c>
      <c r="I38" s="9">
        <v>385</v>
      </c>
      <c r="J38" s="9">
        <v>59</v>
      </c>
      <c r="K38" s="9">
        <v>3</v>
      </c>
      <c r="L38" s="10">
        <f t="shared" si="0"/>
        <v>1167</v>
      </c>
    </row>
    <row r="39" spans="1:12" ht="12.75">
      <c r="A39" s="20" t="s">
        <v>45</v>
      </c>
      <c r="B39" s="9">
        <v>195</v>
      </c>
      <c r="C39" s="9">
        <v>0</v>
      </c>
      <c r="D39" s="9">
        <v>5</v>
      </c>
      <c r="E39" s="9">
        <v>13</v>
      </c>
      <c r="F39" s="9">
        <v>1</v>
      </c>
      <c r="G39" s="9">
        <v>569</v>
      </c>
      <c r="H39" s="9">
        <v>2</v>
      </c>
      <c r="I39" s="9">
        <v>341</v>
      </c>
      <c r="J39" s="9">
        <v>48</v>
      </c>
      <c r="K39" s="9">
        <v>16</v>
      </c>
      <c r="L39" s="10">
        <f t="shared" si="0"/>
        <v>1190</v>
      </c>
    </row>
    <row r="40" spans="1:12" ht="12.75">
      <c r="A40" s="20" t="s">
        <v>46</v>
      </c>
      <c r="B40" s="9">
        <v>136</v>
      </c>
      <c r="C40" s="9">
        <v>0</v>
      </c>
      <c r="D40" s="9">
        <v>4</v>
      </c>
      <c r="E40" s="9">
        <v>6</v>
      </c>
      <c r="F40" s="9">
        <v>3</v>
      </c>
      <c r="G40" s="9">
        <v>329</v>
      </c>
      <c r="H40" s="9">
        <v>3</v>
      </c>
      <c r="I40" s="9">
        <v>357</v>
      </c>
      <c r="J40" s="9">
        <v>68</v>
      </c>
      <c r="K40" s="9">
        <v>6</v>
      </c>
      <c r="L40" s="10">
        <f t="shared" si="0"/>
        <v>912</v>
      </c>
    </row>
    <row r="41" spans="1:12" ht="12.75">
      <c r="A41" s="20" t="s">
        <v>47</v>
      </c>
      <c r="B41" s="9">
        <v>217</v>
      </c>
      <c r="C41" s="9">
        <v>0</v>
      </c>
      <c r="D41" s="9">
        <v>3</v>
      </c>
      <c r="E41" s="9">
        <v>1</v>
      </c>
      <c r="F41" s="9">
        <v>0</v>
      </c>
      <c r="G41" s="9">
        <v>40</v>
      </c>
      <c r="H41" s="9">
        <v>2</v>
      </c>
      <c r="I41" s="9">
        <v>67</v>
      </c>
      <c r="J41" s="9">
        <v>8</v>
      </c>
      <c r="K41" s="9">
        <v>11</v>
      </c>
      <c r="L41" s="10">
        <f t="shared" si="0"/>
        <v>349</v>
      </c>
    </row>
    <row r="42" spans="1:12" ht="12.75">
      <c r="A42" s="20" t="s">
        <v>48</v>
      </c>
      <c r="B42" s="9">
        <v>132</v>
      </c>
      <c r="C42" s="9">
        <v>0</v>
      </c>
      <c r="D42" s="9">
        <v>3</v>
      </c>
      <c r="E42" s="9">
        <v>10</v>
      </c>
      <c r="F42" s="9">
        <v>0</v>
      </c>
      <c r="G42" s="9">
        <v>330</v>
      </c>
      <c r="H42" s="9">
        <v>2</v>
      </c>
      <c r="I42" s="9">
        <v>145</v>
      </c>
      <c r="J42" s="9">
        <v>13</v>
      </c>
      <c r="K42" s="9">
        <v>11</v>
      </c>
      <c r="L42" s="10">
        <f t="shared" si="0"/>
        <v>646</v>
      </c>
    </row>
    <row r="43" spans="1:12" ht="12.75">
      <c r="A43" s="20" t="s">
        <v>49</v>
      </c>
      <c r="B43" s="9">
        <v>107</v>
      </c>
      <c r="C43" s="9">
        <v>1</v>
      </c>
      <c r="D43" s="9">
        <v>3</v>
      </c>
      <c r="E43" s="9">
        <v>13</v>
      </c>
      <c r="F43" s="9">
        <v>2</v>
      </c>
      <c r="G43" s="9">
        <v>211</v>
      </c>
      <c r="H43" s="9">
        <v>1</v>
      </c>
      <c r="I43" s="9">
        <v>588</v>
      </c>
      <c r="J43" s="9">
        <v>30</v>
      </c>
      <c r="K43" s="9">
        <v>51</v>
      </c>
      <c r="L43" s="10">
        <f t="shared" si="0"/>
        <v>1007</v>
      </c>
    </row>
    <row r="44" spans="1:12" ht="12.75">
      <c r="A44" s="20" t="s">
        <v>50</v>
      </c>
      <c r="B44" s="9">
        <v>121</v>
      </c>
      <c r="C44" s="9">
        <v>1</v>
      </c>
      <c r="D44" s="9">
        <v>3</v>
      </c>
      <c r="E44" s="9">
        <v>6</v>
      </c>
      <c r="F44" s="9">
        <v>4</v>
      </c>
      <c r="G44" s="9">
        <v>183</v>
      </c>
      <c r="H44" s="9">
        <v>3</v>
      </c>
      <c r="I44" s="9">
        <v>593</v>
      </c>
      <c r="J44" s="9">
        <v>9</v>
      </c>
      <c r="K44" s="9">
        <v>65</v>
      </c>
      <c r="L44" s="10">
        <f t="shared" si="0"/>
        <v>988</v>
      </c>
    </row>
    <row r="45" spans="1:12" ht="13.5" thickBot="1">
      <c r="A45" s="20" t="s">
        <v>51</v>
      </c>
      <c r="B45" s="9">
        <v>150</v>
      </c>
      <c r="C45" s="9">
        <v>2</v>
      </c>
      <c r="D45" s="9">
        <v>3</v>
      </c>
      <c r="E45" s="9">
        <v>7</v>
      </c>
      <c r="F45" s="9">
        <v>3</v>
      </c>
      <c r="G45" s="9">
        <v>219</v>
      </c>
      <c r="H45" s="9">
        <v>2</v>
      </c>
      <c r="I45" s="9">
        <v>522</v>
      </c>
      <c r="J45" s="9">
        <v>34</v>
      </c>
      <c r="K45" s="9">
        <v>31</v>
      </c>
      <c r="L45" s="10">
        <f t="shared" si="0"/>
        <v>973</v>
      </c>
    </row>
    <row r="46" spans="1:12" ht="12.75">
      <c r="A46" s="21" t="s">
        <v>17</v>
      </c>
      <c r="B46" s="11">
        <f aca="true" t="shared" si="1" ref="B46:L46">SUM(B15:B45)</f>
        <v>4150</v>
      </c>
      <c r="C46" s="11">
        <f t="shared" si="1"/>
        <v>12</v>
      </c>
      <c r="D46" s="11">
        <f t="shared" si="1"/>
        <v>91</v>
      </c>
      <c r="E46" s="11">
        <f t="shared" si="1"/>
        <v>252</v>
      </c>
      <c r="F46" s="11">
        <f t="shared" si="1"/>
        <v>117</v>
      </c>
      <c r="G46" s="11">
        <f t="shared" si="1"/>
        <v>7937</v>
      </c>
      <c r="H46" s="11">
        <f t="shared" si="1"/>
        <v>41</v>
      </c>
      <c r="I46" s="11">
        <f t="shared" si="1"/>
        <v>12573</v>
      </c>
      <c r="J46" s="11">
        <f t="shared" si="1"/>
        <v>895</v>
      </c>
      <c r="K46" s="11">
        <f t="shared" si="1"/>
        <v>359</v>
      </c>
      <c r="L46" s="12">
        <f t="shared" si="1"/>
        <v>26427</v>
      </c>
    </row>
    <row r="47" spans="1:12" ht="13.5" thickBot="1">
      <c r="A47" s="22" t="s">
        <v>52</v>
      </c>
      <c r="B47" s="13">
        <f aca="true" t="shared" si="2" ref="B47:L47">(B46/$M13)</f>
        <v>133.8709677419355</v>
      </c>
      <c r="C47" s="13">
        <f t="shared" si="2"/>
        <v>0.3870967741935484</v>
      </c>
      <c r="D47" s="13">
        <f t="shared" si="2"/>
        <v>2.935483870967742</v>
      </c>
      <c r="E47" s="13">
        <f t="shared" si="2"/>
        <v>8.129032258064516</v>
      </c>
      <c r="F47" s="13">
        <f t="shared" si="2"/>
        <v>3.774193548387097</v>
      </c>
      <c r="G47" s="13">
        <f t="shared" si="2"/>
        <v>256.03225806451616</v>
      </c>
      <c r="H47" s="13">
        <f t="shared" si="2"/>
        <v>1.3225806451612903</v>
      </c>
      <c r="I47" s="13">
        <f t="shared" si="2"/>
        <v>405.5806451612903</v>
      </c>
      <c r="J47" s="13">
        <f t="shared" si="2"/>
        <v>28.870967741935484</v>
      </c>
      <c r="K47" s="13">
        <f t="shared" si="2"/>
        <v>11.580645161290322</v>
      </c>
      <c r="L47" s="14">
        <f t="shared" si="2"/>
        <v>852.483870967742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2">
      <selection activeCell="N42" sqref="N42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1295</v>
      </c>
      <c r="C15" s="9">
        <v>14</v>
      </c>
      <c r="D15" s="9">
        <v>0</v>
      </c>
      <c r="E15" s="9">
        <v>96</v>
      </c>
      <c r="F15" s="9">
        <v>234</v>
      </c>
      <c r="G15" s="9">
        <v>34</v>
      </c>
      <c r="H15" s="9">
        <v>27</v>
      </c>
      <c r="I15" s="9">
        <v>245</v>
      </c>
      <c r="J15" s="9">
        <v>69</v>
      </c>
      <c r="K15" s="9">
        <v>14</v>
      </c>
      <c r="L15" s="10">
        <f aca="true" t="shared" si="0" ref="L15:L45">SUM(B15:K15)</f>
        <v>2028</v>
      </c>
      <c r="M15" s="23" t="s">
        <v>57</v>
      </c>
    </row>
    <row r="16" spans="1:13" ht="12.75">
      <c r="A16" s="20" t="s">
        <v>22</v>
      </c>
      <c r="B16" s="9">
        <v>1099</v>
      </c>
      <c r="C16" s="9">
        <v>6</v>
      </c>
      <c r="D16" s="9">
        <v>1</v>
      </c>
      <c r="E16" s="9">
        <v>77</v>
      </c>
      <c r="F16" s="9">
        <v>209</v>
      </c>
      <c r="G16" s="9">
        <v>86</v>
      </c>
      <c r="H16" s="9">
        <v>26</v>
      </c>
      <c r="I16" s="9">
        <v>211</v>
      </c>
      <c r="J16" s="9">
        <v>56</v>
      </c>
      <c r="K16" s="9">
        <v>9</v>
      </c>
      <c r="L16" s="10">
        <f t="shared" si="0"/>
        <v>1780</v>
      </c>
      <c r="M16" s="28"/>
    </row>
    <row r="17" spans="1:13" ht="12.75">
      <c r="A17" s="20" t="s">
        <v>23</v>
      </c>
      <c r="B17" s="9">
        <v>1179</v>
      </c>
      <c r="C17" s="9">
        <v>6</v>
      </c>
      <c r="D17" s="9">
        <v>0</v>
      </c>
      <c r="E17" s="9">
        <v>97</v>
      </c>
      <c r="F17" s="9">
        <v>213</v>
      </c>
      <c r="G17" s="9">
        <v>43</v>
      </c>
      <c r="H17" s="9">
        <v>22</v>
      </c>
      <c r="I17" s="9">
        <v>287</v>
      </c>
      <c r="J17" s="9">
        <v>41</v>
      </c>
      <c r="K17" s="9">
        <v>8</v>
      </c>
      <c r="L17" s="10">
        <f t="shared" si="0"/>
        <v>1896</v>
      </c>
      <c r="M17" s="28"/>
    </row>
    <row r="18" spans="1:13" ht="12.75">
      <c r="A18" s="20" t="s">
        <v>24</v>
      </c>
      <c r="B18" s="9">
        <v>1669</v>
      </c>
      <c r="C18" s="9">
        <v>6</v>
      </c>
      <c r="D18" s="9">
        <v>1</v>
      </c>
      <c r="E18" s="9">
        <v>98</v>
      </c>
      <c r="F18" s="9">
        <v>202</v>
      </c>
      <c r="G18" s="9">
        <v>65</v>
      </c>
      <c r="H18" s="9">
        <v>29</v>
      </c>
      <c r="I18" s="9">
        <v>248</v>
      </c>
      <c r="J18" s="9">
        <v>53</v>
      </c>
      <c r="K18" s="9">
        <v>11</v>
      </c>
      <c r="L18" s="10">
        <f t="shared" si="0"/>
        <v>2382</v>
      </c>
      <c r="M18" s="28"/>
    </row>
    <row r="19" spans="1:13" ht="12.75">
      <c r="A19" s="20" t="s">
        <v>25</v>
      </c>
      <c r="B19" s="9">
        <v>1496</v>
      </c>
      <c r="C19" s="9">
        <v>16</v>
      </c>
      <c r="D19" s="9">
        <v>0</v>
      </c>
      <c r="E19" s="9">
        <v>57</v>
      </c>
      <c r="F19" s="9">
        <v>93</v>
      </c>
      <c r="G19" s="9">
        <v>10</v>
      </c>
      <c r="H19" s="9">
        <v>21</v>
      </c>
      <c r="I19" s="9">
        <v>128</v>
      </c>
      <c r="J19" s="9">
        <v>14</v>
      </c>
      <c r="K19" s="9">
        <v>24</v>
      </c>
      <c r="L19" s="10">
        <f t="shared" si="0"/>
        <v>1859</v>
      </c>
      <c r="M19" s="28"/>
    </row>
    <row r="20" spans="1:13" ht="12.75">
      <c r="A20" s="20" t="s">
        <v>26</v>
      </c>
      <c r="B20" s="9">
        <v>1441</v>
      </c>
      <c r="C20" s="9">
        <v>14</v>
      </c>
      <c r="D20" s="9">
        <v>0</v>
      </c>
      <c r="E20" s="9">
        <v>36</v>
      </c>
      <c r="F20" s="9">
        <v>11</v>
      </c>
      <c r="G20" s="9">
        <v>3</v>
      </c>
      <c r="H20" s="9">
        <v>12</v>
      </c>
      <c r="I20" s="9">
        <v>24</v>
      </c>
      <c r="J20" s="9">
        <v>11</v>
      </c>
      <c r="K20" s="9">
        <v>16</v>
      </c>
      <c r="L20" s="10">
        <f t="shared" si="0"/>
        <v>1568</v>
      </c>
      <c r="M20" s="28"/>
    </row>
    <row r="21" spans="1:13" ht="12.75">
      <c r="A21" s="20" t="s">
        <v>27</v>
      </c>
      <c r="B21" s="9">
        <v>1243</v>
      </c>
      <c r="C21" s="9">
        <v>5</v>
      </c>
      <c r="D21" s="9">
        <v>0</v>
      </c>
      <c r="E21" s="9">
        <v>78</v>
      </c>
      <c r="F21" s="9">
        <v>157</v>
      </c>
      <c r="G21" s="9">
        <v>47</v>
      </c>
      <c r="H21" s="9">
        <v>23</v>
      </c>
      <c r="I21" s="9">
        <v>199</v>
      </c>
      <c r="J21" s="9">
        <v>58</v>
      </c>
      <c r="K21" s="9">
        <v>8</v>
      </c>
      <c r="L21" s="10">
        <f t="shared" si="0"/>
        <v>1818</v>
      </c>
      <c r="M21" s="28"/>
    </row>
    <row r="22" spans="1:13" ht="12.75">
      <c r="A22" s="20" t="s">
        <v>28</v>
      </c>
      <c r="B22" s="9">
        <v>979</v>
      </c>
      <c r="C22" s="9">
        <v>5</v>
      </c>
      <c r="D22" s="9">
        <v>0</v>
      </c>
      <c r="E22" s="9">
        <v>101</v>
      </c>
      <c r="F22" s="9">
        <v>208</v>
      </c>
      <c r="G22" s="9">
        <v>47</v>
      </c>
      <c r="H22" s="9">
        <v>27</v>
      </c>
      <c r="I22" s="9">
        <v>235</v>
      </c>
      <c r="J22" s="9">
        <v>41</v>
      </c>
      <c r="K22" s="9">
        <v>4</v>
      </c>
      <c r="L22" s="10">
        <f t="shared" si="0"/>
        <v>1647</v>
      </c>
      <c r="M22" s="28"/>
    </row>
    <row r="23" spans="1:13" ht="12.75">
      <c r="A23" s="20" t="s">
        <v>29</v>
      </c>
      <c r="B23" s="9">
        <v>1093</v>
      </c>
      <c r="C23" s="9">
        <v>10</v>
      </c>
      <c r="D23" s="9">
        <v>1</v>
      </c>
      <c r="E23" s="9">
        <v>89</v>
      </c>
      <c r="F23" s="9">
        <v>171</v>
      </c>
      <c r="G23" s="9">
        <v>74</v>
      </c>
      <c r="H23" s="9">
        <v>28</v>
      </c>
      <c r="I23" s="9">
        <v>284</v>
      </c>
      <c r="J23" s="9">
        <v>75</v>
      </c>
      <c r="K23" s="9">
        <v>11</v>
      </c>
      <c r="L23" s="10">
        <f t="shared" si="0"/>
        <v>1836</v>
      </c>
      <c r="M23" s="28"/>
    </row>
    <row r="24" spans="1:13" ht="12.75">
      <c r="A24" s="20" t="s">
        <v>30</v>
      </c>
      <c r="B24" s="9">
        <v>1152</v>
      </c>
      <c r="C24" s="9">
        <v>6</v>
      </c>
      <c r="D24" s="9">
        <v>1</v>
      </c>
      <c r="E24" s="9">
        <v>90</v>
      </c>
      <c r="F24" s="9">
        <v>195</v>
      </c>
      <c r="G24" s="9">
        <v>29</v>
      </c>
      <c r="H24" s="9">
        <v>24</v>
      </c>
      <c r="I24" s="9">
        <v>364</v>
      </c>
      <c r="J24" s="9">
        <v>48</v>
      </c>
      <c r="K24" s="9">
        <v>7</v>
      </c>
      <c r="L24" s="10">
        <f t="shared" si="0"/>
        <v>1916</v>
      </c>
      <c r="M24" s="28"/>
    </row>
    <row r="25" spans="1:13" ht="12.75">
      <c r="A25" s="20" t="s">
        <v>31</v>
      </c>
      <c r="B25" s="9">
        <v>1607</v>
      </c>
      <c r="C25" s="9">
        <v>15</v>
      </c>
      <c r="D25" s="9">
        <v>0</v>
      </c>
      <c r="E25" s="9">
        <v>102</v>
      </c>
      <c r="F25" s="9">
        <v>230</v>
      </c>
      <c r="G25" s="9">
        <v>77</v>
      </c>
      <c r="H25" s="9">
        <v>21</v>
      </c>
      <c r="I25" s="9">
        <v>262</v>
      </c>
      <c r="J25" s="9">
        <v>47</v>
      </c>
      <c r="K25" s="9">
        <v>10</v>
      </c>
      <c r="L25" s="10">
        <f t="shared" si="0"/>
        <v>2371</v>
      </c>
      <c r="M25" s="28"/>
    </row>
    <row r="26" spans="1:13" ht="12.75">
      <c r="A26" s="20" t="s">
        <v>32</v>
      </c>
      <c r="B26" s="9">
        <v>1502</v>
      </c>
      <c r="C26" s="9">
        <v>8</v>
      </c>
      <c r="D26" s="9">
        <v>0</v>
      </c>
      <c r="E26" s="9">
        <v>47</v>
      </c>
      <c r="F26" s="9">
        <v>81</v>
      </c>
      <c r="G26" s="9">
        <v>22</v>
      </c>
      <c r="H26" s="9">
        <v>14</v>
      </c>
      <c r="I26" s="9">
        <v>171</v>
      </c>
      <c r="J26" s="9">
        <v>19</v>
      </c>
      <c r="K26" s="9">
        <v>17</v>
      </c>
      <c r="L26" s="10">
        <f t="shared" si="0"/>
        <v>1881</v>
      </c>
      <c r="M26" s="28"/>
    </row>
    <row r="27" spans="1:13" ht="12.75">
      <c r="A27" s="20" t="s">
        <v>33</v>
      </c>
      <c r="B27" s="9">
        <v>1447</v>
      </c>
      <c r="C27" s="9">
        <v>8</v>
      </c>
      <c r="D27" s="9">
        <v>0</v>
      </c>
      <c r="E27" s="9">
        <v>16</v>
      </c>
      <c r="F27" s="9">
        <v>8</v>
      </c>
      <c r="G27" s="9">
        <v>3</v>
      </c>
      <c r="H27" s="9">
        <v>19</v>
      </c>
      <c r="I27" s="9">
        <v>38</v>
      </c>
      <c r="J27" s="9">
        <v>23</v>
      </c>
      <c r="K27" s="9">
        <v>32</v>
      </c>
      <c r="L27" s="10">
        <f t="shared" si="0"/>
        <v>1594</v>
      </c>
      <c r="M27" s="28"/>
    </row>
    <row r="28" spans="1:12" ht="12.75">
      <c r="A28" s="20">
        <v>14</v>
      </c>
      <c r="B28" s="9">
        <v>1224</v>
      </c>
      <c r="C28" s="9">
        <v>8</v>
      </c>
      <c r="D28" s="9">
        <v>0</v>
      </c>
      <c r="E28" s="9">
        <v>80</v>
      </c>
      <c r="F28" s="9">
        <v>170</v>
      </c>
      <c r="G28" s="9">
        <v>95</v>
      </c>
      <c r="H28" s="9">
        <v>39</v>
      </c>
      <c r="I28" s="9">
        <v>219</v>
      </c>
      <c r="J28" s="9">
        <v>63</v>
      </c>
      <c r="K28" s="9">
        <v>9</v>
      </c>
      <c r="L28" s="10">
        <f t="shared" si="0"/>
        <v>1907</v>
      </c>
    </row>
    <row r="29" spans="1:12" ht="12.75">
      <c r="A29" s="20" t="s">
        <v>35</v>
      </c>
      <c r="B29" s="9">
        <v>1060</v>
      </c>
      <c r="C29" s="9">
        <v>2</v>
      </c>
      <c r="D29" s="9">
        <v>0</v>
      </c>
      <c r="E29" s="9">
        <v>97</v>
      </c>
      <c r="F29" s="9">
        <v>177</v>
      </c>
      <c r="G29" s="9">
        <v>50</v>
      </c>
      <c r="H29" s="9">
        <v>24</v>
      </c>
      <c r="I29" s="9">
        <v>270</v>
      </c>
      <c r="J29" s="9">
        <v>65</v>
      </c>
      <c r="K29" s="9">
        <v>5</v>
      </c>
      <c r="L29" s="10">
        <f t="shared" si="0"/>
        <v>1750</v>
      </c>
    </row>
    <row r="30" spans="1:12" ht="12.75">
      <c r="A30" s="20" t="s">
        <v>36</v>
      </c>
      <c r="B30" s="9">
        <v>1020</v>
      </c>
      <c r="C30" s="9">
        <v>11</v>
      </c>
      <c r="D30" s="9">
        <v>1</v>
      </c>
      <c r="E30" s="9">
        <v>73</v>
      </c>
      <c r="F30" s="9">
        <v>193</v>
      </c>
      <c r="G30" s="9">
        <v>71</v>
      </c>
      <c r="H30" s="9">
        <v>28</v>
      </c>
      <c r="I30" s="9">
        <v>280</v>
      </c>
      <c r="J30" s="9">
        <v>78</v>
      </c>
      <c r="K30" s="9">
        <v>15</v>
      </c>
      <c r="L30" s="10">
        <f t="shared" si="0"/>
        <v>1770</v>
      </c>
    </row>
    <row r="31" spans="1:12" ht="12.75">
      <c r="A31" s="20" t="s">
        <v>37</v>
      </c>
      <c r="B31" s="9">
        <v>1091</v>
      </c>
      <c r="C31" s="9">
        <v>8</v>
      </c>
      <c r="D31" s="9">
        <v>0</v>
      </c>
      <c r="E31" s="9">
        <v>85</v>
      </c>
      <c r="F31" s="9">
        <v>197</v>
      </c>
      <c r="G31" s="9">
        <v>70</v>
      </c>
      <c r="H31" s="9">
        <v>28</v>
      </c>
      <c r="I31" s="9">
        <v>254</v>
      </c>
      <c r="J31" s="9">
        <v>71</v>
      </c>
      <c r="K31" s="9">
        <v>10</v>
      </c>
      <c r="L31" s="10">
        <f t="shared" si="0"/>
        <v>1814</v>
      </c>
    </row>
    <row r="32" spans="1:12" ht="12.75">
      <c r="A32" s="20" t="s">
        <v>38</v>
      </c>
      <c r="B32" s="9">
        <v>1631</v>
      </c>
      <c r="C32" s="9">
        <v>10</v>
      </c>
      <c r="D32" s="9">
        <v>1</v>
      </c>
      <c r="E32" s="9">
        <v>85</v>
      </c>
      <c r="F32" s="9">
        <v>166</v>
      </c>
      <c r="G32" s="9">
        <v>41</v>
      </c>
      <c r="H32" s="9">
        <v>23</v>
      </c>
      <c r="I32" s="9">
        <v>206</v>
      </c>
      <c r="J32" s="9">
        <v>92</v>
      </c>
      <c r="K32" s="9">
        <v>9</v>
      </c>
      <c r="L32" s="10">
        <f t="shared" si="0"/>
        <v>2264</v>
      </c>
    </row>
    <row r="33" spans="1:12" ht="12.75">
      <c r="A33" s="20" t="s">
        <v>39</v>
      </c>
      <c r="B33" s="9">
        <v>1296</v>
      </c>
      <c r="C33" s="9">
        <v>5</v>
      </c>
      <c r="D33" s="9">
        <v>0</v>
      </c>
      <c r="E33" s="9">
        <v>61</v>
      </c>
      <c r="F33" s="9">
        <v>147</v>
      </c>
      <c r="G33" s="9">
        <v>34</v>
      </c>
      <c r="H33" s="9">
        <v>22</v>
      </c>
      <c r="I33" s="9">
        <v>241</v>
      </c>
      <c r="J33" s="9">
        <v>65</v>
      </c>
      <c r="K33" s="9">
        <v>8</v>
      </c>
      <c r="L33" s="10">
        <f t="shared" si="0"/>
        <v>1879</v>
      </c>
    </row>
    <row r="34" spans="1:12" ht="12.75">
      <c r="A34" s="20" t="s">
        <v>40</v>
      </c>
      <c r="B34" s="9">
        <v>1290</v>
      </c>
      <c r="C34" s="9">
        <v>7</v>
      </c>
      <c r="D34" s="9">
        <v>0</v>
      </c>
      <c r="E34" s="9">
        <v>28</v>
      </c>
      <c r="F34" s="9">
        <v>17</v>
      </c>
      <c r="G34" s="9">
        <v>8</v>
      </c>
      <c r="H34" s="9">
        <v>14</v>
      </c>
      <c r="I34" s="9">
        <v>27</v>
      </c>
      <c r="J34" s="9">
        <v>25</v>
      </c>
      <c r="K34" s="9">
        <v>16</v>
      </c>
      <c r="L34" s="10">
        <f t="shared" si="0"/>
        <v>1432</v>
      </c>
    </row>
    <row r="35" spans="1:12" ht="12.75">
      <c r="A35" s="20" t="s">
        <v>41</v>
      </c>
      <c r="B35" s="9">
        <v>1376</v>
      </c>
      <c r="C35" s="9">
        <v>15</v>
      </c>
      <c r="D35" s="9">
        <v>0</v>
      </c>
      <c r="E35" s="9">
        <v>50</v>
      </c>
      <c r="F35" s="9">
        <v>98</v>
      </c>
      <c r="G35" s="9">
        <v>34</v>
      </c>
      <c r="H35" s="9">
        <v>14</v>
      </c>
      <c r="I35" s="9">
        <v>137</v>
      </c>
      <c r="J35" s="9">
        <v>19</v>
      </c>
      <c r="K35" s="9">
        <v>7</v>
      </c>
      <c r="L35" s="10">
        <f t="shared" si="0"/>
        <v>1750</v>
      </c>
    </row>
    <row r="36" spans="1:12" ht="12.75">
      <c r="A36" s="20" t="s">
        <v>42</v>
      </c>
      <c r="B36" s="9">
        <v>1051</v>
      </c>
      <c r="C36" s="9">
        <v>11</v>
      </c>
      <c r="D36" s="9">
        <v>0</v>
      </c>
      <c r="E36" s="9">
        <v>62</v>
      </c>
      <c r="F36" s="9">
        <v>147</v>
      </c>
      <c r="G36" s="9">
        <v>88</v>
      </c>
      <c r="H36" s="9">
        <v>29</v>
      </c>
      <c r="I36" s="9">
        <v>285</v>
      </c>
      <c r="J36" s="9">
        <v>73</v>
      </c>
      <c r="K36" s="9">
        <v>6</v>
      </c>
      <c r="L36" s="10">
        <f t="shared" si="0"/>
        <v>1752</v>
      </c>
    </row>
    <row r="37" spans="1:12" ht="12.75">
      <c r="A37" s="20" t="s">
        <v>43</v>
      </c>
      <c r="B37" s="9">
        <v>1002</v>
      </c>
      <c r="C37" s="9">
        <v>4</v>
      </c>
      <c r="D37" s="9">
        <v>3</v>
      </c>
      <c r="E37" s="9">
        <v>77</v>
      </c>
      <c r="F37" s="9">
        <v>153</v>
      </c>
      <c r="G37" s="9">
        <v>99</v>
      </c>
      <c r="H37" s="9">
        <v>27</v>
      </c>
      <c r="I37" s="9">
        <v>262</v>
      </c>
      <c r="J37" s="9">
        <v>104</v>
      </c>
      <c r="K37" s="9">
        <v>4</v>
      </c>
      <c r="L37" s="10">
        <f t="shared" si="0"/>
        <v>1735</v>
      </c>
    </row>
    <row r="38" spans="1:12" ht="12.75">
      <c r="A38" s="20" t="s">
        <v>44</v>
      </c>
      <c r="B38" s="9">
        <v>1043</v>
      </c>
      <c r="C38" s="9">
        <v>13</v>
      </c>
      <c r="D38" s="9">
        <v>0</v>
      </c>
      <c r="E38" s="9">
        <v>81</v>
      </c>
      <c r="F38" s="9">
        <v>151</v>
      </c>
      <c r="G38" s="9">
        <v>70</v>
      </c>
      <c r="H38" s="9">
        <v>28</v>
      </c>
      <c r="I38" s="9">
        <v>315</v>
      </c>
      <c r="J38" s="9">
        <v>74</v>
      </c>
      <c r="K38" s="9">
        <v>5</v>
      </c>
      <c r="L38" s="10">
        <f t="shared" si="0"/>
        <v>1780</v>
      </c>
    </row>
    <row r="39" spans="1:12" ht="12.75">
      <c r="A39" s="20" t="s">
        <v>45</v>
      </c>
      <c r="B39" s="9">
        <v>1532</v>
      </c>
      <c r="C39" s="9">
        <v>14</v>
      </c>
      <c r="D39" s="9">
        <v>0</v>
      </c>
      <c r="E39" s="9">
        <v>106</v>
      </c>
      <c r="F39" s="9">
        <v>154</v>
      </c>
      <c r="G39" s="9">
        <v>38</v>
      </c>
      <c r="H39" s="9">
        <v>23</v>
      </c>
      <c r="I39" s="9">
        <v>265</v>
      </c>
      <c r="J39" s="9">
        <v>55</v>
      </c>
      <c r="K39" s="9">
        <v>9</v>
      </c>
      <c r="L39" s="10">
        <f t="shared" si="0"/>
        <v>2196</v>
      </c>
    </row>
    <row r="40" spans="1:12" ht="12.75">
      <c r="A40" s="20" t="s">
        <v>46</v>
      </c>
      <c r="B40" s="9">
        <v>1545</v>
      </c>
      <c r="C40" s="9">
        <v>13</v>
      </c>
      <c r="D40" s="9">
        <v>0</v>
      </c>
      <c r="E40" s="9">
        <v>52</v>
      </c>
      <c r="F40" s="9">
        <v>68</v>
      </c>
      <c r="G40" s="9">
        <v>12</v>
      </c>
      <c r="H40" s="9">
        <v>17</v>
      </c>
      <c r="I40" s="9">
        <v>178</v>
      </c>
      <c r="J40" s="9">
        <v>20</v>
      </c>
      <c r="K40" s="9">
        <v>9</v>
      </c>
      <c r="L40" s="10">
        <f t="shared" si="0"/>
        <v>1914</v>
      </c>
    </row>
    <row r="41" spans="1:12" ht="12.75">
      <c r="A41" s="20" t="s">
        <v>47</v>
      </c>
      <c r="B41" s="9">
        <v>1368</v>
      </c>
      <c r="C41" s="9">
        <v>14</v>
      </c>
      <c r="D41" s="9">
        <v>0</v>
      </c>
      <c r="E41" s="9">
        <v>21</v>
      </c>
      <c r="F41" s="9">
        <v>5</v>
      </c>
      <c r="G41" s="9">
        <v>0</v>
      </c>
      <c r="H41" s="9">
        <v>20</v>
      </c>
      <c r="I41" s="9">
        <v>30</v>
      </c>
      <c r="J41" s="9">
        <v>21</v>
      </c>
      <c r="K41" s="9">
        <v>36</v>
      </c>
      <c r="L41" s="10">
        <f t="shared" si="0"/>
        <v>1515</v>
      </c>
    </row>
    <row r="42" spans="1:12" ht="12.75">
      <c r="A42" s="20" t="s">
        <v>48</v>
      </c>
      <c r="B42" s="9">
        <v>1210</v>
      </c>
      <c r="C42" s="9">
        <v>9</v>
      </c>
      <c r="D42" s="9">
        <v>0</v>
      </c>
      <c r="E42" s="9">
        <v>75</v>
      </c>
      <c r="F42" s="9">
        <v>149</v>
      </c>
      <c r="G42" s="9">
        <v>58</v>
      </c>
      <c r="H42" s="9">
        <v>25</v>
      </c>
      <c r="I42" s="9">
        <v>269</v>
      </c>
      <c r="J42" s="9">
        <v>53</v>
      </c>
      <c r="K42" s="9">
        <v>9</v>
      </c>
      <c r="L42" s="10">
        <f t="shared" si="0"/>
        <v>1857</v>
      </c>
    </row>
    <row r="43" spans="1:12" ht="12.75">
      <c r="A43" s="20" t="s">
        <v>49</v>
      </c>
      <c r="B43" s="9">
        <v>970</v>
      </c>
      <c r="C43" s="9">
        <v>5</v>
      </c>
      <c r="D43" s="9">
        <v>0</v>
      </c>
      <c r="E43" s="9">
        <v>89</v>
      </c>
      <c r="F43" s="9">
        <v>143</v>
      </c>
      <c r="G43" s="9">
        <v>83</v>
      </c>
      <c r="H43" s="9">
        <v>27</v>
      </c>
      <c r="I43" s="9">
        <v>327</v>
      </c>
      <c r="J43" s="9">
        <v>66</v>
      </c>
      <c r="K43" s="9">
        <v>5</v>
      </c>
      <c r="L43" s="10">
        <f t="shared" si="0"/>
        <v>1715</v>
      </c>
    </row>
    <row r="44" spans="1:12" ht="12.75">
      <c r="A44" s="20" t="s">
        <v>50</v>
      </c>
      <c r="B44" s="9">
        <v>1038</v>
      </c>
      <c r="C44" s="9">
        <v>7</v>
      </c>
      <c r="D44" s="9">
        <v>0</v>
      </c>
      <c r="E44" s="9">
        <v>87</v>
      </c>
      <c r="F44" s="9">
        <v>169</v>
      </c>
      <c r="G44" s="9">
        <v>43</v>
      </c>
      <c r="H44" s="9">
        <v>28</v>
      </c>
      <c r="I44" s="9">
        <v>352</v>
      </c>
      <c r="J44" s="9">
        <v>70</v>
      </c>
      <c r="K44" s="9">
        <v>5</v>
      </c>
      <c r="L44" s="10">
        <f t="shared" si="0"/>
        <v>1799</v>
      </c>
    </row>
    <row r="45" spans="1:12" ht="13.5" thickBot="1">
      <c r="A45" s="20" t="s">
        <v>51</v>
      </c>
      <c r="B45" s="9">
        <v>1139</v>
      </c>
      <c r="C45" s="9">
        <v>7</v>
      </c>
      <c r="D45" s="9">
        <v>1</v>
      </c>
      <c r="E45" s="9">
        <v>118</v>
      </c>
      <c r="F45" s="9">
        <v>210</v>
      </c>
      <c r="G45" s="9">
        <v>36</v>
      </c>
      <c r="H45" s="9">
        <v>27</v>
      </c>
      <c r="I45" s="9">
        <v>328</v>
      </c>
      <c r="J45" s="9">
        <v>74</v>
      </c>
      <c r="K45" s="9">
        <v>11</v>
      </c>
      <c r="L45" s="10">
        <f t="shared" si="0"/>
        <v>1951</v>
      </c>
    </row>
    <row r="46" spans="1:12" ht="12.75">
      <c r="A46" s="21" t="s">
        <v>17</v>
      </c>
      <c r="B46" s="11">
        <f aca="true" t="shared" si="1" ref="B46:L46">SUM(B15:B45)</f>
        <v>39088</v>
      </c>
      <c r="C46" s="11">
        <f t="shared" si="1"/>
        <v>282</v>
      </c>
      <c r="D46" s="11">
        <f t="shared" si="1"/>
        <v>10</v>
      </c>
      <c r="E46" s="11">
        <f t="shared" si="1"/>
        <v>2311</v>
      </c>
      <c r="F46" s="11">
        <f t="shared" si="1"/>
        <v>4526</v>
      </c>
      <c r="G46" s="11">
        <f t="shared" si="1"/>
        <v>1470</v>
      </c>
      <c r="H46" s="11">
        <f t="shared" si="1"/>
        <v>736</v>
      </c>
      <c r="I46" s="11">
        <f t="shared" si="1"/>
        <v>6941</v>
      </c>
      <c r="J46" s="11">
        <f t="shared" si="1"/>
        <v>1643</v>
      </c>
      <c r="K46" s="11">
        <f t="shared" si="1"/>
        <v>349</v>
      </c>
      <c r="L46" s="12">
        <f t="shared" si="1"/>
        <v>57356</v>
      </c>
    </row>
    <row r="47" spans="1:12" ht="13.5" thickBot="1">
      <c r="A47" s="22" t="s">
        <v>52</v>
      </c>
      <c r="B47" s="13">
        <f aca="true" t="shared" si="2" ref="B47:L47">(B46/$M13)</f>
        <v>1260.9032258064517</v>
      </c>
      <c r="C47" s="13">
        <f t="shared" si="2"/>
        <v>9.096774193548388</v>
      </c>
      <c r="D47" s="13">
        <f t="shared" si="2"/>
        <v>0.3225806451612903</v>
      </c>
      <c r="E47" s="13">
        <f t="shared" si="2"/>
        <v>74.54838709677419</v>
      </c>
      <c r="F47" s="13">
        <f t="shared" si="2"/>
        <v>146</v>
      </c>
      <c r="G47" s="13">
        <f t="shared" si="2"/>
        <v>47.41935483870968</v>
      </c>
      <c r="H47" s="13">
        <f t="shared" si="2"/>
        <v>23.741935483870968</v>
      </c>
      <c r="I47" s="13">
        <f t="shared" si="2"/>
        <v>223.90322580645162</v>
      </c>
      <c r="J47" s="13">
        <f t="shared" si="2"/>
        <v>53</v>
      </c>
      <c r="K47" s="13">
        <f t="shared" si="2"/>
        <v>11.258064516129032</v>
      </c>
      <c r="L47" s="14">
        <f t="shared" si="2"/>
        <v>1850.1935483870968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2784</v>
      </c>
      <c r="C15" s="9">
        <v>10</v>
      </c>
      <c r="D15" s="9">
        <v>0</v>
      </c>
      <c r="E15" s="9">
        <v>241</v>
      </c>
      <c r="F15" s="9">
        <v>47</v>
      </c>
      <c r="G15" s="9">
        <v>16</v>
      </c>
      <c r="H15" s="9">
        <v>50</v>
      </c>
      <c r="I15" s="9">
        <v>16</v>
      </c>
      <c r="J15" s="9">
        <v>1</v>
      </c>
      <c r="K15" s="9">
        <v>14</v>
      </c>
      <c r="L15" s="10">
        <f>SUM(B15:K15)</f>
        <v>3179</v>
      </c>
    </row>
    <row r="16" spans="1:12" ht="12.75">
      <c r="A16" s="20" t="s">
        <v>22</v>
      </c>
      <c r="B16" s="9">
        <v>2688</v>
      </c>
      <c r="C16" s="9">
        <v>10</v>
      </c>
      <c r="D16" s="9">
        <v>1</v>
      </c>
      <c r="E16" s="9">
        <v>216</v>
      </c>
      <c r="F16" s="9">
        <v>57</v>
      </c>
      <c r="G16" s="9">
        <v>23</v>
      </c>
      <c r="H16" s="9">
        <v>49</v>
      </c>
      <c r="I16" s="9">
        <v>19</v>
      </c>
      <c r="J16" s="9">
        <v>1</v>
      </c>
      <c r="K16" s="9">
        <v>22</v>
      </c>
      <c r="L16" s="10">
        <f>SUM(B16:K16)</f>
        <v>3086</v>
      </c>
    </row>
    <row r="17" spans="1:12" ht="12.75">
      <c r="A17" s="20" t="s">
        <v>23</v>
      </c>
      <c r="B17" s="9">
        <v>2729</v>
      </c>
      <c r="C17" s="9">
        <v>14</v>
      </c>
      <c r="D17" s="9">
        <v>0</v>
      </c>
      <c r="E17" s="9">
        <v>202</v>
      </c>
      <c r="F17" s="9">
        <v>53</v>
      </c>
      <c r="G17" s="9">
        <v>23</v>
      </c>
      <c r="H17" s="9">
        <v>51</v>
      </c>
      <c r="I17" s="9">
        <v>17</v>
      </c>
      <c r="J17" s="9">
        <v>6</v>
      </c>
      <c r="K17" s="9">
        <v>17</v>
      </c>
      <c r="L17" s="10">
        <f aca="true" t="shared" si="0" ref="L17:L45">SUM(B17:K17)</f>
        <v>3112</v>
      </c>
    </row>
    <row r="18" spans="1:12" ht="12.75">
      <c r="A18" s="20" t="s">
        <v>24</v>
      </c>
      <c r="B18" s="9">
        <v>3862</v>
      </c>
      <c r="C18" s="9">
        <v>10</v>
      </c>
      <c r="D18" s="9">
        <v>0</v>
      </c>
      <c r="E18" s="9">
        <v>217</v>
      </c>
      <c r="F18" s="9">
        <v>54</v>
      </c>
      <c r="G18" s="9">
        <v>34</v>
      </c>
      <c r="H18" s="9">
        <v>55</v>
      </c>
      <c r="I18" s="9">
        <v>8</v>
      </c>
      <c r="J18" s="9">
        <v>8</v>
      </c>
      <c r="K18" s="9">
        <v>20</v>
      </c>
      <c r="L18" s="10">
        <f t="shared" si="0"/>
        <v>4268</v>
      </c>
    </row>
    <row r="19" spans="1:12" ht="12.75">
      <c r="A19" s="20" t="s">
        <v>25</v>
      </c>
      <c r="B19" s="9">
        <v>4217</v>
      </c>
      <c r="C19" s="9">
        <v>11</v>
      </c>
      <c r="D19" s="9">
        <v>0</v>
      </c>
      <c r="E19" s="9">
        <v>121</v>
      </c>
      <c r="F19" s="9">
        <v>12</v>
      </c>
      <c r="G19" s="9">
        <v>3</v>
      </c>
      <c r="H19" s="9">
        <v>44</v>
      </c>
      <c r="I19" s="9">
        <v>9</v>
      </c>
      <c r="J19" s="9">
        <v>3</v>
      </c>
      <c r="K19" s="9">
        <v>43</v>
      </c>
      <c r="L19" s="10">
        <f t="shared" si="0"/>
        <v>4463</v>
      </c>
    </row>
    <row r="20" spans="1:12" ht="12.75">
      <c r="A20" s="20" t="s">
        <v>26</v>
      </c>
      <c r="B20" s="9">
        <v>4591</v>
      </c>
      <c r="C20" s="9">
        <v>4</v>
      </c>
      <c r="D20" s="9">
        <v>0</v>
      </c>
      <c r="E20" s="9">
        <v>51</v>
      </c>
      <c r="F20" s="9">
        <v>5</v>
      </c>
      <c r="G20" s="9">
        <v>9</v>
      </c>
      <c r="H20" s="9">
        <v>39</v>
      </c>
      <c r="I20" s="9">
        <v>2</v>
      </c>
      <c r="J20" s="9">
        <v>0</v>
      </c>
      <c r="K20" s="9">
        <v>43</v>
      </c>
      <c r="L20" s="10">
        <f t="shared" si="0"/>
        <v>4744</v>
      </c>
    </row>
    <row r="21" spans="1:12" ht="12.75">
      <c r="A21" s="20" t="s">
        <v>27</v>
      </c>
      <c r="B21" s="9">
        <v>2746</v>
      </c>
      <c r="C21" s="9">
        <v>14</v>
      </c>
      <c r="D21" s="9">
        <v>0</v>
      </c>
      <c r="E21" s="9">
        <v>187</v>
      </c>
      <c r="F21" s="9">
        <v>42</v>
      </c>
      <c r="G21" s="9">
        <v>29</v>
      </c>
      <c r="H21" s="9">
        <v>51</v>
      </c>
      <c r="I21" s="9">
        <v>9</v>
      </c>
      <c r="J21" s="9">
        <v>1</v>
      </c>
      <c r="K21" s="9">
        <v>12</v>
      </c>
      <c r="L21" s="10">
        <f t="shared" si="0"/>
        <v>3091</v>
      </c>
    </row>
    <row r="22" spans="1:12" ht="12.75">
      <c r="A22" s="20" t="s">
        <v>28</v>
      </c>
      <c r="B22" s="9">
        <v>2352</v>
      </c>
      <c r="C22" s="9">
        <v>7</v>
      </c>
      <c r="D22" s="9">
        <v>0</v>
      </c>
      <c r="E22" s="9">
        <v>214</v>
      </c>
      <c r="F22" s="9">
        <v>48</v>
      </c>
      <c r="G22" s="9">
        <v>38</v>
      </c>
      <c r="H22" s="9">
        <v>47</v>
      </c>
      <c r="I22" s="9">
        <v>15</v>
      </c>
      <c r="J22" s="9">
        <v>3</v>
      </c>
      <c r="K22" s="9">
        <v>16</v>
      </c>
      <c r="L22" s="10">
        <f t="shared" si="0"/>
        <v>2740</v>
      </c>
    </row>
    <row r="23" spans="1:12" ht="12.75">
      <c r="A23" s="20" t="s">
        <v>29</v>
      </c>
      <c r="B23" s="9">
        <v>2470</v>
      </c>
      <c r="C23" s="9">
        <v>4</v>
      </c>
      <c r="D23" s="9">
        <v>0</v>
      </c>
      <c r="E23" s="9">
        <v>199</v>
      </c>
      <c r="F23" s="9">
        <v>50</v>
      </c>
      <c r="G23" s="9">
        <v>20</v>
      </c>
      <c r="H23" s="9">
        <v>47</v>
      </c>
      <c r="I23" s="9">
        <v>12</v>
      </c>
      <c r="J23" s="9">
        <v>3</v>
      </c>
      <c r="K23" s="9">
        <v>10</v>
      </c>
      <c r="L23" s="10">
        <f t="shared" si="0"/>
        <v>2815</v>
      </c>
    </row>
    <row r="24" spans="1:12" ht="12.75">
      <c r="A24" s="20" t="s">
        <v>30</v>
      </c>
      <c r="B24" s="9">
        <v>2452</v>
      </c>
      <c r="C24" s="9">
        <v>10</v>
      </c>
      <c r="D24" s="9">
        <v>0</v>
      </c>
      <c r="E24" s="9">
        <v>223</v>
      </c>
      <c r="F24" s="9">
        <v>52</v>
      </c>
      <c r="G24" s="9">
        <v>56</v>
      </c>
      <c r="H24" s="9">
        <v>49</v>
      </c>
      <c r="I24" s="9">
        <v>15</v>
      </c>
      <c r="J24" s="9">
        <v>2</v>
      </c>
      <c r="K24" s="9">
        <v>12</v>
      </c>
      <c r="L24" s="10">
        <f t="shared" si="0"/>
        <v>2871</v>
      </c>
    </row>
    <row r="25" spans="1:12" ht="12.75">
      <c r="A25" s="20" t="s">
        <v>31</v>
      </c>
      <c r="B25" s="9">
        <v>3494</v>
      </c>
      <c r="C25" s="9">
        <v>12</v>
      </c>
      <c r="D25" s="9">
        <v>0</v>
      </c>
      <c r="E25" s="9">
        <v>238</v>
      </c>
      <c r="F25" s="9">
        <v>50</v>
      </c>
      <c r="G25" s="9">
        <v>66</v>
      </c>
      <c r="H25" s="9">
        <v>58</v>
      </c>
      <c r="I25" s="9">
        <v>6</v>
      </c>
      <c r="J25" s="9">
        <v>3</v>
      </c>
      <c r="K25" s="9">
        <v>21</v>
      </c>
      <c r="L25" s="10">
        <f t="shared" si="0"/>
        <v>3948</v>
      </c>
    </row>
    <row r="26" spans="1:12" ht="12.75">
      <c r="A26" s="20" t="s">
        <v>32</v>
      </c>
      <c r="B26" s="9">
        <v>4004</v>
      </c>
      <c r="C26" s="9">
        <v>7</v>
      </c>
      <c r="D26" s="9">
        <v>0</v>
      </c>
      <c r="E26" s="9">
        <v>132</v>
      </c>
      <c r="F26" s="9">
        <v>38</v>
      </c>
      <c r="G26" s="9">
        <v>30</v>
      </c>
      <c r="H26" s="9">
        <v>45</v>
      </c>
      <c r="I26" s="9">
        <v>6</v>
      </c>
      <c r="J26" s="9">
        <v>2</v>
      </c>
      <c r="K26" s="9">
        <v>40</v>
      </c>
      <c r="L26" s="10">
        <f t="shared" si="0"/>
        <v>4304</v>
      </c>
    </row>
    <row r="27" spans="1:12" ht="12.75">
      <c r="A27" s="20" t="s">
        <v>33</v>
      </c>
      <c r="B27" s="9">
        <v>4588</v>
      </c>
      <c r="C27" s="9">
        <v>9</v>
      </c>
      <c r="D27" s="9">
        <v>0</v>
      </c>
      <c r="E27" s="9">
        <v>54</v>
      </c>
      <c r="F27" s="9">
        <v>33</v>
      </c>
      <c r="G27" s="9">
        <v>25</v>
      </c>
      <c r="H27" s="9">
        <v>39</v>
      </c>
      <c r="I27" s="9">
        <v>0</v>
      </c>
      <c r="J27" s="9">
        <v>0</v>
      </c>
      <c r="K27" s="9">
        <v>73</v>
      </c>
      <c r="L27" s="10">
        <f t="shared" si="0"/>
        <v>4821</v>
      </c>
    </row>
    <row r="28" spans="1:12" ht="12.75">
      <c r="A28" s="20" t="s">
        <v>34</v>
      </c>
      <c r="B28" s="9">
        <v>2810</v>
      </c>
      <c r="C28" s="9">
        <v>9</v>
      </c>
      <c r="D28" s="9">
        <v>1</v>
      </c>
      <c r="E28" s="9">
        <v>201</v>
      </c>
      <c r="F28" s="9">
        <v>39</v>
      </c>
      <c r="G28" s="9">
        <v>47</v>
      </c>
      <c r="H28" s="9">
        <v>52</v>
      </c>
      <c r="I28" s="9">
        <v>19</v>
      </c>
      <c r="J28" s="9">
        <v>6</v>
      </c>
      <c r="K28" s="9">
        <v>29</v>
      </c>
      <c r="L28" s="10">
        <f t="shared" si="0"/>
        <v>3213</v>
      </c>
    </row>
    <row r="29" spans="1:12" ht="12.75">
      <c r="A29" s="20" t="s">
        <v>35</v>
      </c>
      <c r="B29" s="9">
        <v>2375</v>
      </c>
      <c r="C29" s="9">
        <v>3</v>
      </c>
      <c r="D29" s="9">
        <v>0</v>
      </c>
      <c r="E29" s="9">
        <v>238</v>
      </c>
      <c r="F29" s="9">
        <v>63</v>
      </c>
      <c r="G29" s="9">
        <v>26</v>
      </c>
      <c r="H29" s="9">
        <v>48</v>
      </c>
      <c r="I29" s="9">
        <v>20</v>
      </c>
      <c r="J29" s="9">
        <v>6</v>
      </c>
      <c r="K29" s="9">
        <v>16</v>
      </c>
      <c r="L29" s="10">
        <f t="shared" si="0"/>
        <v>2795</v>
      </c>
    </row>
    <row r="30" spans="1:12" ht="12.75">
      <c r="A30" s="20" t="s">
        <v>36</v>
      </c>
      <c r="B30" s="9">
        <v>2387</v>
      </c>
      <c r="C30" s="9">
        <v>4</v>
      </c>
      <c r="D30" s="9">
        <v>0</v>
      </c>
      <c r="E30" s="9">
        <v>210</v>
      </c>
      <c r="F30" s="9">
        <v>35</v>
      </c>
      <c r="G30" s="9">
        <v>27</v>
      </c>
      <c r="H30" s="9">
        <v>53</v>
      </c>
      <c r="I30" s="9">
        <v>32</v>
      </c>
      <c r="J30" s="9">
        <v>8</v>
      </c>
      <c r="K30" s="9">
        <v>20</v>
      </c>
      <c r="L30" s="10">
        <f t="shared" si="0"/>
        <v>2776</v>
      </c>
    </row>
    <row r="31" spans="1:12" ht="12.75">
      <c r="A31" s="20" t="s">
        <v>37</v>
      </c>
      <c r="B31" s="9">
        <v>2432</v>
      </c>
      <c r="C31" s="9">
        <v>6</v>
      </c>
      <c r="D31" s="9">
        <v>0</v>
      </c>
      <c r="E31" s="9">
        <v>226</v>
      </c>
      <c r="F31" s="9">
        <v>24</v>
      </c>
      <c r="G31" s="9">
        <v>18</v>
      </c>
      <c r="H31" s="9">
        <v>43</v>
      </c>
      <c r="I31" s="9">
        <v>35</v>
      </c>
      <c r="J31" s="9">
        <v>8</v>
      </c>
      <c r="K31" s="9">
        <v>21</v>
      </c>
      <c r="L31" s="10">
        <f t="shared" si="0"/>
        <v>2813</v>
      </c>
    </row>
    <row r="32" spans="1:12" ht="12.75">
      <c r="A32" s="20" t="s">
        <v>38</v>
      </c>
      <c r="B32" s="9">
        <v>3450</v>
      </c>
      <c r="C32" s="9">
        <v>11</v>
      </c>
      <c r="D32" s="9">
        <v>0</v>
      </c>
      <c r="E32" s="9">
        <v>186</v>
      </c>
      <c r="F32" s="9">
        <v>39</v>
      </c>
      <c r="G32" s="9">
        <v>16</v>
      </c>
      <c r="H32" s="9">
        <v>52</v>
      </c>
      <c r="I32" s="9">
        <v>33</v>
      </c>
      <c r="J32" s="9">
        <v>12</v>
      </c>
      <c r="K32" s="9">
        <v>27</v>
      </c>
      <c r="L32" s="10">
        <f t="shared" si="0"/>
        <v>3826</v>
      </c>
    </row>
    <row r="33" spans="1:12" ht="12.75">
      <c r="A33" s="20" t="s">
        <v>39</v>
      </c>
      <c r="B33" s="9">
        <v>3964</v>
      </c>
      <c r="C33" s="9">
        <v>10</v>
      </c>
      <c r="D33" s="9">
        <v>0</v>
      </c>
      <c r="E33" s="9">
        <v>142</v>
      </c>
      <c r="F33" s="9">
        <v>22</v>
      </c>
      <c r="G33" s="9">
        <v>7</v>
      </c>
      <c r="H33" s="9">
        <v>47</v>
      </c>
      <c r="I33" s="9">
        <v>6</v>
      </c>
      <c r="J33" s="9">
        <v>0</v>
      </c>
      <c r="K33" s="9">
        <v>26</v>
      </c>
      <c r="L33" s="10">
        <f t="shared" si="0"/>
        <v>4224</v>
      </c>
    </row>
    <row r="34" spans="1:12" ht="12.75">
      <c r="A34" s="20" t="s">
        <v>40</v>
      </c>
      <c r="B34" s="9">
        <v>4345</v>
      </c>
      <c r="C34" s="9">
        <v>10</v>
      </c>
      <c r="D34" s="9">
        <v>0</v>
      </c>
      <c r="E34" s="9">
        <v>50</v>
      </c>
      <c r="F34" s="9">
        <v>9</v>
      </c>
      <c r="G34" s="9">
        <v>9</v>
      </c>
      <c r="H34" s="9">
        <v>42</v>
      </c>
      <c r="I34" s="9">
        <v>0</v>
      </c>
      <c r="J34" s="9">
        <v>0</v>
      </c>
      <c r="K34" s="9">
        <v>38</v>
      </c>
      <c r="L34" s="10">
        <f t="shared" si="0"/>
        <v>4503</v>
      </c>
    </row>
    <row r="35" spans="1:12" ht="12.75">
      <c r="A35" s="20" t="s">
        <v>41</v>
      </c>
      <c r="B35" s="9">
        <v>2514</v>
      </c>
      <c r="C35" s="9">
        <v>4</v>
      </c>
      <c r="D35" s="9">
        <v>0</v>
      </c>
      <c r="E35" s="9">
        <v>186</v>
      </c>
      <c r="F35" s="9">
        <v>28</v>
      </c>
      <c r="G35" s="9">
        <v>19</v>
      </c>
      <c r="H35" s="9">
        <v>59</v>
      </c>
      <c r="I35" s="9">
        <v>19</v>
      </c>
      <c r="J35" s="9">
        <v>0</v>
      </c>
      <c r="K35" s="9">
        <v>24</v>
      </c>
      <c r="L35" s="10">
        <f t="shared" si="0"/>
        <v>2853</v>
      </c>
    </row>
    <row r="36" spans="1:12" ht="12.75">
      <c r="A36" s="20" t="s">
        <v>42</v>
      </c>
      <c r="B36" s="9">
        <v>2287</v>
      </c>
      <c r="C36" s="9">
        <v>6</v>
      </c>
      <c r="D36" s="9">
        <v>0</v>
      </c>
      <c r="E36" s="9">
        <v>215</v>
      </c>
      <c r="F36" s="9">
        <v>34</v>
      </c>
      <c r="G36" s="9">
        <v>10</v>
      </c>
      <c r="H36" s="9">
        <v>61</v>
      </c>
      <c r="I36" s="9">
        <v>22</v>
      </c>
      <c r="J36" s="9">
        <v>1</v>
      </c>
      <c r="K36" s="9">
        <v>20</v>
      </c>
      <c r="L36" s="10">
        <f t="shared" si="0"/>
        <v>2656</v>
      </c>
    </row>
    <row r="37" spans="1:12" ht="12.75">
      <c r="A37" s="20" t="s">
        <v>43</v>
      </c>
      <c r="B37" s="9">
        <v>2337</v>
      </c>
      <c r="C37" s="9">
        <v>4</v>
      </c>
      <c r="D37" s="9">
        <v>0</v>
      </c>
      <c r="E37" s="9">
        <v>206</v>
      </c>
      <c r="F37" s="9">
        <v>41</v>
      </c>
      <c r="G37" s="9">
        <v>19</v>
      </c>
      <c r="H37" s="9">
        <v>54</v>
      </c>
      <c r="I37" s="9">
        <v>20</v>
      </c>
      <c r="J37" s="9">
        <v>1</v>
      </c>
      <c r="K37" s="9">
        <v>7</v>
      </c>
      <c r="L37" s="10">
        <f t="shared" si="0"/>
        <v>2689</v>
      </c>
    </row>
    <row r="38" spans="1:12" ht="12.75">
      <c r="A38" s="20" t="s">
        <v>44</v>
      </c>
      <c r="B38" s="9">
        <v>2275</v>
      </c>
      <c r="C38" s="9">
        <v>5</v>
      </c>
      <c r="D38" s="9">
        <v>0</v>
      </c>
      <c r="E38" s="9">
        <v>229</v>
      </c>
      <c r="F38" s="9">
        <v>42</v>
      </c>
      <c r="G38" s="9">
        <v>34</v>
      </c>
      <c r="H38" s="9">
        <v>62</v>
      </c>
      <c r="I38" s="9">
        <v>23</v>
      </c>
      <c r="J38" s="9">
        <v>3</v>
      </c>
      <c r="K38" s="9">
        <v>30</v>
      </c>
      <c r="L38" s="10">
        <f t="shared" si="0"/>
        <v>2703</v>
      </c>
    </row>
    <row r="39" spans="1:12" ht="12.75">
      <c r="A39" s="20" t="s">
        <v>45</v>
      </c>
      <c r="B39" s="9">
        <v>3407</v>
      </c>
      <c r="C39" s="9">
        <v>17</v>
      </c>
      <c r="D39" s="9">
        <v>0</v>
      </c>
      <c r="E39" s="9">
        <v>250</v>
      </c>
      <c r="F39" s="9">
        <v>65</v>
      </c>
      <c r="G39" s="9">
        <v>84</v>
      </c>
      <c r="H39" s="9">
        <v>61</v>
      </c>
      <c r="I39" s="9">
        <v>37</v>
      </c>
      <c r="J39" s="9">
        <v>7</v>
      </c>
      <c r="K39" s="9">
        <v>14</v>
      </c>
      <c r="L39" s="10">
        <f t="shared" si="0"/>
        <v>3942</v>
      </c>
    </row>
    <row r="40" spans="1:12" ht="12.75">
      <c r="A40" s="20" t="s">
        <v>46</v>
      </c>
      <c r="B40" s="9">
        <v>3659</v>
      </c>
      <c r="C40" s="9">
        <v>15</v>
      </c>
      <c r="D40" s="9">
        <v>0</v>
      </c>
      <c r="E40" s="9">
        <v>116</v>
      </c>
      <c r="F40" s="9">
        <v>24</v>
      </c>
      <c r="G40" s="9">
        <v>16</v>
      </c>
      <c r="H40" s="9">
        <v>46</v>
      </c>
      <c r="I40" s="9">
        <v>8</v>
      </c>
      <c r="J40" s="9">
        <v>0</v>
      </c>
      <c r="K40" s="9">
        <v>36</v>
      </c>
      <c r="L40" s="10">
        <f t="shared" si="0"/>
        <v>3920</v>
      </c>
    </row>
    <row r="41" spans="1:12" ht="12.75">
      <c r="A41" s="20" t="s">
        <v>47</v>
      </c>
      <c r="B41" s="9">
        <v>4021</v>
      </c>
      <c r="C41" s="9">
        <v>20</v>
      </c>
      <c r="D41" s="9">
        <v>0</v>
      </c>
      <c r="E41" s="9">
        <v>49</v>
      </c>
      <c r="F41" s="9">
        <v>6</v>
      </c>
      <c r="G41" s="9">
        <v>1</v>
      </c>
      <c r="H41" s="9">
        <v>46</v>
      </c>
      <c r="I41" s="9">
        <v>6</v>
      </c>
      <c r="J41" s="9">
        <v>0</v>
      </c>
      <c r="K41" s="9">
        <v>34</v>
      </c>
      <c r="L41" s="10">
        <f t="shared" si="0"/>
        <v>4183</v>
      </c>
    </row>
    <row r="42" spans="1:12" ht="12.75">
      <c r="A42" s="20" t="s">
        <v>48</v>
      </c>
      <c r="B42" s="9">
        <v>2503</v>
      </c>
      <c r="C42" s="9">
        <v>8</v>
      </c>
      <c r="D42" s="9">
        <v>0</v>
      </c>
      <c r="E42" s="9">
        <v>173</v>
      </c>
      <c r="F42" s="9">
        <v>36</v>
      </c>
      <c r="G42" s="9">
        <v>55</v>
      </c>
      <c r="H42" s="9">
        <v>58</v>
      </c>
      <c r="I42" s="9">
        <v>23</v>
      </c>
      <c r="J42" s="9">
        <v>3</v>
      </c>
      <c r="K42" s="9">
        <v>12</v>
      </c>
      <c r="L42" s="10">
        <f t="shared" si="0"/>
        <v>2871</v>
      </c>
    </row>
    <row r="43" spans="1:12" ht="12.75">
      <c r="A43" s="20" t="s">
        <v>49</v>
      </c>
      <c r="B43" s="9">
        <v>2145</v>
      </c>
      <c r="C43" s="9">
        <v>7</v>
      </c>
      <c r="D43" s="9">
        <v>0</v>
      </c>
      <c r="E43" s="9">
        <v>189</v>
      </c>
      <c r="F43" s="9">
        <v>38</v>
      </c>
      <c r="G43" s="9">
        <v>33</v>
      </c>
      <c r="H43" s="9">
        <v>55</v>
      </c>
      <c r="I43" s="9">
        <v>25</v>
      </c>
      <c r="J43" s="9">
        <v>3</v>
      </c>
      <c r="K43" s="9">
        <v>18</v>
      </c>
      <c r="L43" s="10">
        <f t="shared" si="0"/>
        <v>2513</v>
      </c>
    </row>
    <row r="44" spans="1:12" ht="12.75">
      <c r="A44" s="20" t="s">
        <v>50</v>
      </c>
      <c r="B44" s="9">
        <v>2395</v>
      </c>
      <c r="C44" s="9">
        <v>9</v>
      </c>
      <c r="D44" s="9">
        <v>0</v>
      </c>
      <c r="E44" s="9">
        <v>241</v>
      </c>
      <c r="F44" s="9">
        <v>34</v>
      </c>
      <c r="G44" s="9">
        <v>59</v>
      </c>
      <c r="H44" s="9">
        <v>53</v>
      </c>
      <c r="I44" s="9">
        <v>18</v>
      </c>
      <c r="J44" s="9">
        <v>1</v>
      </c>
      <c r="K44" s="9">
        <v>19</v>
      </c>
      <c r="L44" s="10">
        <f t="shared" si="0"/>
        <v>2829</v>
      </c>
    </row>
    <row r="45" spans="1:12" ht="13.5" thickBot="1">
      <c r="A45" s="20" t="s">
        <v>51</v>
      </c>
      <c r="B45" s="9">
        <v>2355</v>
      </c>
      <c r="C45" s="9">
        <v>15</v>
      </c>
      <c r="D45" s="9">
        <v>0</v>
      </c>
      <c r="E45" s="9">
        <v>229</v>
      </c>
      <c r="F45" s="9">
        <v>27</v>
      </c>
      <c r="G45" s="9">
        <v>48</v>
      </c>
      <c r="H45" s="9">
        <v>58</v>
      </c>
      <c r="I45" s="9">
        <v>9</v>
      </c>
      <c r="J45" s="9">
        <v>3</v>
      </c>
      <c r="K45" s="9">
        <v>12</v>
      </c>
      <c r="L45" s="10">
        <f t="shared" si="0"/>
        <v>2756</v>
      </c>
    </row>
    <row r="46" spans="1:12" ht="12.75">
      <c r="A46" s="21" t="s">
        <v>17</v>
      </c>
      <c r="B46" s="11">
        <f aca="true" t="shared" si="1" ref="B46:J46">SUM(B15:B45)</f>
        <v>94638</v>
      </c>
      <c r="C46" s="11">
        <f t="shared" si="1"/>
        <v>285</v>
      </c>
      <c r="D46" s="11">
        <f t="shared" si="1"/>
        <v>2</v>
      </c>
      <c r="E46" s="11">
        <f t="shared" si="1"/>
        <v>5631</v>
      </c>
      <c r="F46" s="11">
        <f t="shared" si="1"/>
        <v>1147</v>
      </c>
      <c r="G46" s="11">
        <f t="shared" si="1"/>
        <v>900</v>
      </c>
      <c r="H46" s="11">
        <f t="shared" si="1"/>
        <v>1574</v>
      </c>
      <c r="I46" s="11">
        <f t="shared" si="1"/>
        <v>489</v>
      </c>
      <c r="J46" s="11">
        <f t="shared" si="1"/>
        <v>95</v>
      </c>
      <c r="K46" s="11">
        <f>SUM(K15:K45)</f>
        <v>746</v>
      </c>
      <c r="L46" s="12">
        <f>SUM(L15:L45)</f>
        <v>105507</v>
      </c>
    </row>
    <row r="47" spans="1:12" ht="13.5" thickBot="1">
      <c r="A47" s="22" t="s">
        <v>52</v>
      </c>
      <c r="B47" s="13">
        <f aca="true" t="shared" si="2" ref="B47:K47">(B46/$M13)</f>
        <v>3052.8387096774195</v>
      </c>
      <c r="C47" s="13">
        <f t="shared" si="2"/>
        <v>9.193548387096774</v>
      </c>
      <c r="D47" s="13">
        <f t="shared" si="2"/>
        <v>0.06451612903225806</v>
      </c>
      <c r="E47" s="13">
        <f t="shared" si="2"/>
        <v>181.6451612903226</v>
      </c>
      <c r="F47" s="13">
        <f t="shared" si="2"/>
        <v>37</v>
      </c>
      <c r="G47" s="13">
        <f t="shared" si="2"/>
        <v>29.032258064516128</v>
      </c>
      <c r="H47" s="13">
        <f t="shared" si="2"/>
        <v>50.774193548387096</v>
      </c>
      <c r="I47" s="13">
        <f t="shared" si="2"/>
        <v>15.774193548387096</v>
      </c>
      <c r="J47" s="13">
        <f t="shared" si="2"/>
        <v>3.064516129032258</v>
      </c>
      <c r="K47" s="13">
        <f t="shared" si="2"/>
        <v>24.06451612903226</v>
      </c>
      <c r="L47" s="14">
        <f>SUM(B47:K47)</f>
        <v>3403.451612903226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5">
      <selection activeCell="B11" sqref="B11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1362</v>
      </c>
      <c r="C15" s="9">
        <v>7</v>
      </c>
      <c r="D15" s="9">
        <v>0</v>
      </c>
      <c r="E15" s="9">
        <v>134</v>
      </c>
      <c r="F15" s="9">
        <v>22</v>
      </c>
      <c r="G15" s="9">
        <v>9</v>
      </c>
      <c r="H15" s="9">
        <v>23</v>
      </c>
      <c r="I15" s="9">
        <v>7</v>
      </c>
      <c r="J15" s="9">
        <v>1</v>
      </c>
      <c r="K15" s="9">
        <v>6</v>
      </c>
      <c r="L15" s="10">
        <f>SUM(B15:K15)</f>
        <v>1571</v>
      </c>
    </row>
    <row r="16" spans="1:12" ht="12.75">
      <c r="A16" s="20" t="s">
        <v>22</v>
      </c>
      <c r="B16" s="9">
        <v>1363</v>
      </c>
      <c r="C16" s="9">
        <v>4</v>
      </c>
      <c r="D16" s="9">
        <v>0</v>
      </c>
      <c r="E16" s="9">
        <v>115</v>
      </c>
      <c r="F16" s="9">
        <v>36</v>
      </c>
      <c r="G16" s="9">
        <v>10</v>
      </c>
      <c r="H16" s="9">
        <v>25</v>
      </c>
      <c r="I16" s="9">
        <v>7</v>
      </c>
      <c r="J16" s="9">
        <v>1</v>
      </c>
      <c r="K16" s="9">
        <v>11</v>
      </c>
      <c r="L16" s="10">
        <f>SUM(B16:K16)</f>
        <v>1572</v>
      </c>
    </row>
    <row r="17" spans="1:12" ht="12.75">
      <c r="A17" s="20" t="s">
        <v>23</v>
      </c>
      <c r="B17" s="9">
        <v>1387</v>
      </c>
      <c r="C17" s="9">
        <v>7</v>
      </c>
      <c r="D17" s="9">
        <v>0</v>
      </c>
      <c r="E17" s="9">
        <v>108</v>
      </c>
      <c r="F17" s="9">
        <v>29</v>
      </c>
      <c r="G17" s="9">
        <v>12</v>
      </c>
      <c r="H17" s="9">
        <v>27</v>
      </c>
      <c r="I17" s="9">
        <v>5</v>
      </c>
      <c r="J17" s="9">
        <v>3</v>
      </c>
      <c r="K17" s="9">
        <v>9</v>
      </c>
      <c r="L17" s="10">
        <f aca="true" t="shared" si="0" ref="L17:L45">SUM(B17:K17)</f>
        <v>1587</v>
      </c>
    </row>
    <row r="18" spans="1:12" ht="12.75">
      <c r="A18" s="20" t="s">
        <v>24</v>
      </c>
      <c r="B18" s="9">
        <v>2345</v>
      </c>
      <c r="C18" s="9">
        <v>8</v>
      </c>
      <c r="D18" s="9">
        <v>0</v>
      </c>
      <c r="E18" s="9">
        <v>118</v>
      </c>
      <c r="F18" s="9">
        <v>26</v>
      </c>
      <c r="G18" s="9">
        <v>15</v>
      </c>
      <c r="H18" s="9">
        <v>30</v>
      </c>
      <c r="I18" s="9">
        <v>4</v>
      </c>
      <c r="J18" s="9">
        <v>3</v>
      </c>
      <c r="K18" s="9">
        <v>13</v>
      </c>
      <c r="L18" s="10">
        <f t="shared" si="0"/>
        <v>2562</v>
      </c>
    </row>
    <row r="19" spans="1:12" ht="12.75">
      <c r="A19" s="20" t="s">
        <v>25</v>
      </c>
      <c r="B19" s="9">
        <v>2512</v>
      </c>
      <c r="C19" s="9">
        <v>5</v>
      </c>
      <c r="D19" s="9">
        <v>0</v>
      </c>
      <c r="E19" s="9">
        <v>59</v>
      </c>
      <c r="F19" s="9">
        <v>4</v>
      </c>
      <c r="G19" s="9">
        <v>1</v>
      </c>
      <c r="H19" s="9">
        <v>23</v>
      </c>
      <c r="I19" s="9">
        <v>6</v>
      </c>
      <c r="J19" s="9">
        <v>1</v>
      </c>
      <c r="K19" s="9">
        <v>21</v>
      </c>
      <c r="L19" s="10">
        <f t="shared" si="0"/>
        <v>2632</v>
      </c>
    </row>
    <row r="20" spans="1:12" ht="12.75">
      <c r="A20" s="20" t="s">
        <v>26</v>
      </c>
      <c r="B20" s="9">
        <v>1460</v>
      </c>
      <c r="C20" s="9">
        <v>1</v>
      </c>
      <c r="D20" s="9">
        <v>0</v>
      </c>
      <c r="E20" s="9">
        <v>25</v>
      </c>
      <c r="F20" s="9">
        <v>1</v>
      </c>
      <c r="G20" s="9">
        <v>4</v>
      </c>
      <c r="H20" s="9">
        <v>20</v>
      </c>
      <c r="I20" s="9">
        <v>1</v>
      </c>
      <c r="J20" s="9">
        <v>0</v>
      </c>
      <c r="K20" s="9">
        <v>16</v>
      </c>
      <c r="L20" s="10">
        <f t="shared" si="0"/>
        <v>1528</v>
      </c>
    </row>
    <row r="21" spans="1:12" ht="12.75">
      <c r="A21" s="20" t="s">
        <v>27</v>
      </c>
      <c r="B21" s="9">
        <v>1274</v>
      </c>
      <c r="C21" s="9">
        <v>4</v>
      </c>
      <c r="D21" s="9">
        <v>0</v>
      </c>
      <c r="E21" s="9">
        <v>97</v>
      </c>
      <c r="F21" s="9">
        <v>25</v>
      </c>
      <c r="G21" s="9">
        <v>17</v>
      </c>
      <c r="H21" s="9">
        <v>24</v>
      </c>
      <c r="I21" s="9">
        <v>5</v>
      </c>
      <c r="J21" s="9">
        <v>1</v>
      </c>
      <c r="K21" s="9">
        <v>7</v>
      </c>
      <c r="L21" s="10">
        <f t="shared" si="0"/>
        <v>1454</v>
      </c>
    </row>
    <row r="22" spans="1:12" ht="12.75">
      <c r="A22" s="20" t="s">
        <v>28</v>
      </c>
      <c r="B22" s="9">
        <v>1162</v>
      </c>
      <c r="C22" s="9">
        <v>2</v>
      </c>
      <c r="D22" s="9">
        <v>0</v>
      </c>
      <c r="E22" s="9">
        <v>114</v>
      </c>
      <c r="F22" s="9">
        <v>17</v>
      </c>
      <c r="G22" s="9">
        <v>18</v>
      </c>
      <c r="H22" s="9">
        <v>25</v>
      </c>
      <c r="I22" s="9">
        <v>7</v>
      </c>
      <c r="J22" s="9">
        <v>2</v>
      </c>
      <c r="K22" s="9">
        <v>9</v>
      </c>
      <c r="L22" s="10">
        <f t="shared" si="0"/>
        <v>1356</v>
      </c>
    </row>
    <row r="23" spans="1:12" ht="12.75">
      <c r="A23" s="20" t="s">
        <v>29</v>
      </c>
      <c r="B23" s="9">
        <v>1260</v>
      </c>
      <c r="C23" s="9">
        <v>1</v>
      </c>
      <c r="D23" s="9">
        <v>0</v>
      </c>
      <c r="E23" s="9">
        <v>103</v>
      </c>
      <c r="F23" s="9">
        <v>26</v>
      </c>
      <c r="G23" s="9">
        <v>11</v>
      </c>
      <c r="H23" s="9">
        <v>23</v>
      </c>
      <c r="I23" s="9">
        <v>5</v>
      </c>
      <c r="J23" s="9">
        <v>3</v>
      </c>
      <c r="K23" s="9">
        <v>6</v>
      </c>
      <c r="L23" s="10">
        <f t="shared" si="0"/>
        <v>1438</v>
      </c>
    </row>
    <row r="24" spans="1:12" ht="12.75">
      <c r="A24" s="20" t="s">
        <v>30</v>
      </c>
      <c r="B24" s="9">
        <v>1273</v>
      </c>
      <c r="C24" s="9">
        <v>6</v>
      </c>
      <c r="D24" s="9">
        <v>0</v>
      </c>
      <c r="E24" s="9">
        <v>114</v>
      </c>
      <c r="F24" s="9">
        <v>24</v>
      </c>
      <c r="G24" s="9">
        <v>31</v>
      </c>
      <c r="H24" s="9">
        <v>23</v>
      </c>
      <c r="I24" s="9">
        <v>5</v>
      </c>
      <c r="J24" s="9">
        <v>1</v>
      </c>
      <c r="K24" s="9">
        <v>6</v>
      </c>
      <c r="L24" s="10">
        <f t="shared" si="0"/>
        <v>1483</v>
      </c>
    </row>
    <row r="25" spans="1:12" ht="12.75">
      <c r="A25" s="20" t="s">
        <v>31</v>
      </c>
      <c r="B25" s="9">
        <v>2130</v>
      </c>
      <c r="C25" s="9">
        <v>7</v>
      </c>
      <c r="D25" s="9">
        <v>0</v>
      </c>
      <c r="E25" s="9">
        <v>124</v>
      </c>
      <c r="F25" s="9">
        <v>21</v>
      </c>
      <c r="G25" s="9">
        <v>35</v>
      </c>
      <c r="H25" s="9">
        <v>31</v>
      </c>
      <c r="I25" s="9">
        <v>4</v>
      </c>
      <c r="J25" s="9">
        <v>0</v>
      </c>
      <c r="K25" s="9">
        <v>14</v>
      </c>
      <c r="L25" s="10">
        <f t="shared" si="0"/>
        <v>2366</v>
      </c>
    </row>
    <row r="26" spans="1:12" ht="12.75">
      <c r="A26" s="20" t="s">
        <v>32</v>
      </c>
      <c r="B26" s="9">
        <v>2435</v>
      </c>
      <c r="C26" s="9">
        <v>5</v>
      </c>
      <c r="D26" s="9">
        <v>0</v>
      </c>
      <c r="E26" s="9">
        <v>74</v>
      </c>
      <c r="F26" s="9">
        <v>16</v>
      </c>
      <c r="G26" s="9">
        <v>13</v>
      </c>
      <c r="H26" s="9">
        <v>22</v>
      </c>
      <c r="I26" s="9">
        <v>2</v>
      </c>
      <c r="J26" s="9">
        <v>1</v>
      </c>
      <c r="K26" s="9">
        <v>25</v>
      </c>
      <c r="L26" s="10">
        <f t="shared" si="0"/>
        <v>2593</v>
      </c>
    </row>
    <row r="27" spans="1:12" ht="12.75">
      <c r="A27" s="20" t="s">
        <v>33</v>
      </c>
      <c r="B27" s="9">
        <v>1620</v>
      </c>
      <c r="C27" s="9">
        <v>3</v>
      </c>
      <c r="D27" s="9">
        <v>0</v>
      </c>
      <c r="E27" s="9">
        <v>28</v>
      </c>
      <c r="F27" s="9">
        <v>16</v>
      </c>
      <c r="G27" s="9">
        <v>13</v>
      </c>
      <c r="H27" s="9">
        <v>17</v>
      </c>
      <c r="I27" s="9">
        <v>0</v>
      </c>
      <c r="J27" s="9">
        <v>0</v>
      </c>
      <c r="K27" s="9">
        <v>44</v>
      </c>
      <c r="L27" s="10">
        <f t="shared" si="0"/>
        <v>1741</v>
      </c>
    </row>
    <row r="28" spans="1:12" ht="12.75">
      <c r="A28" s="20" t="s">
        <v>34</v>
      </c>
      <c r="B28" s="9">
        <v>1270</v>
      </c>
      <c r="C28" s="9">
        <v>2</v>
      </c>
      <c r="D28" s="9">
        <v>0</v>
      </c>
      <c r="E28" s="9">
        <v>109</v>
      </c>
      <c r="F28" s="9">
        <v>19</v>
      </c>
      <c r="G28" s="9">
        <v>22</v>
      </c>
      <c r="H28" s="9">
        <v>26</v>
      </c>
      <c r="I28" s="9">
        <v>9</v>
      </c>
      <c r="J28" s="9">
        <v>3</v>
      </c>
      <c r="K28" s="9">
        <v>14</v>
      </c>
      <c r="L28" s="10">
        <f t="shared" si="0"/>
        <v>1474</v>
      </c>
    </row>
    <row r="29" spans="1:12" ht="12.75">
      <c r="A29" s="20" t="s">
        <v>35</v>
      </c>
      <c r="B29" s="9">
        <v>1179</v>
      </c>
      <c r="C29" s="9">
        <v>3</v>
      </c>
      <c r="D29" s="9">
        <v>0</v>
      </c>
      <c r="E29" s="9">
        <v>129</v>
      </c>
      <c r="F29" s="9">
        <v>33</v>
      </c>
      <c r="G29" s="9">
        <v>10</v>
      </c>
      <c r="H29" s="9">
        <v>23</v>
      </c>
      <c r="I29" s="9">
        <v>10</v>
      </c>
      <c r="J29" s="9">
        <v>4</v>
      </c>
      <c r="K29" s="9">
        <v>7</v>
      </c>
      <c r="L29" s="10">
        <f t="shared" si="0"/>
        <v>1398</v>
      </c>
    </row>
    <row r="30" spans="1:12" ht="12.75">
      <c r="A30" s="20" t="s">
        <v>36</v>
      </c>
      <c r="B30" s="9">
        <v>1219</v>
      </c>
      <c r="C30" s="9">
        <v>3</v>
      </c>
      <c r="D30" s="9">
        <v>0</v>
      </c>
      <c r="E30" s="9">
        <v>111</v>
      </c>
      <c r="F30" s="9">
        <v>22</v>
      </c>
      <c r="G30" s="9">
        <v>15</v>
      </c>
      <c r="H30" s="9">
        <v>27</v>
      </c>
      <c r="I30" s="9">
        <v>11</v>
      </c>
      <c r="J30" s="9">
        <v>5</v>
      </c>
      <c r="K30" s="9">
        <v>11</v>
      </c>
      <c r="L30" s="10">
        <f t="shared" si="0"/>
        <v>1424</v>
      </c>
    </row>
    <row r="31" spans="1:12" ht="12.75">
      <c r="A31" s="20" t="s">
        <v>37</v>
      </c>
      <c r="B31" s="9">
        <v>1248</v>
      </c>
      <c r="C31" s="9">
        <v>4</v>
      </c>
      <c r="D31" s="9">
        <v>0</v>
      </c>
      <c r="E31" s="9">
        <v>120</v>
      </c>
      <c r="F31" s="9">
        <v>14</v>
      </c>
      <c r="G31" s="9">
        <v>12</v>
      </c>
      <c r="H31" s="9">
        <v>20</v>
      </c>
      <c r="I31" s="9">
        <v>18</v>
      </c>
      <c r="J31" s="9">
        <v>5</v>
      </c>
      <c r="K31" s="9">
        <v>9</v>
      </c>
      <c r="L31" s="10">
        <f t="shared" si="0"/>
        <v>1450</v>
      </c>
    </row>
    <row r="32" spans="1:12" ht="12.75">
      <c r="A32" s="20" t="s">
        <v>38</v>
      </c>
      <c r="B32" s="9">
        <v>2095</v>
      </c>
      <c r="C32" s="9">
        <v>6</v>
      </c>
      <c r="D32" s="9">
        <v>0</v>
      </c>
      <c r="E32" s="9">
        <v>100</v>
      </c>
      <c r="F32" s="9">
        <v>22</v>
      </c>
      <c r="G32" s="9">
        <v>7</v>
      </c>
      <c r="H32" s="9">
        <v>28</v>
      </c>
      <c r="I32" s="9">
        <v>16</v>
      </c>
      <c r="J32" s="9">
        <v>3</v>
      </c>
      <c r="K32" s="9">
        <v>17</v>
      </c>
      <c r="L32" s="10">
        <f t="shared" si="0"/>
        <v>2294</v>
      </c>
    </row>
    <row r="33" spans="1:12" ht="12.75">
      <c r="A33" s="20" t="s">
        <v>39</v>
      </c>
      <c r="B33" s="9">
        <v>2380</v>
      </c>
      <c r="C33" s="9">
        <v>4</v>
      </c>
      <c r="D33" s="9">
        <v>0</v>
      </c>
      <c r="E33" s="9">
        <v>74</v>
      </c>
      <c r="F33" s="9">
        <v>11</v>
      </c>
      <c r="G33" s="9">
        <v>5</v>
      </c>
      <c r="H33" s="9">
        <v>25</v>
      </c>
      <c r="I33" s="9">
        <v>2</v>
      </c>
      <c r="J33" s="9">
        <v>0</v>
      </c>
      <c r="K33" s="9">
        <v>15</v>
      </c>
      <c r="L33" s="10">
        <f t="shared" si="0"/>
        <v>2516</v>
      </c>
    </row>
    <row r="34" spans="1:12" ht="12.75">
      <c r="A34" s="20" t="s">
        <v>40</v>
      </c>
      <c r="B34" s="9">
        <v>1454</v>
      </c>
      <c r="C34" s="9">
        <v>3</v>
      </c>
      <c r="D34" s="9">
        <v>0</v>
      </c>
      <c r="E34" s="9">
        <v>28</v>
      </c>
      <c r="F34" s="9">
        <v>3</v>
      </c>
      <c r="G34" s="9">
        <v>4</v>
      </c>
      <c r="H34" s="9">
        <v>21</v>
      </c>
      <c r="I34" s="9">
        <v>0</v>
      </c>
      <c r="J34" s="9">
        <v>0</v>
      </c>
      <c r="K34" s="9">
        <v>17</v>
      </c>
      <c r="L34" s="10">
        <f t="shared" si="0"/>
        <v>1530</v>
      </c>
    </row>
    <row r="35" spans="1:12" ht="12.75">
      <c r="A35" s="20" t="s">
        <v>41</v>
      </c>
      <c r="B35" s="9">
        <v>1172</v>
      </c>
      <c r="C35" s="9">
        <v>2</v>
      </c>
      <c r="D35" s="9">
        <v>0</v>
      </c>
      <c r="E35" s="9">
        <v>102</v>
      </c>
      <c r="F35" s="9">
        <v>12</v>
      </c>
      <c r="G35" s="9">
        <v>14</v>
      </c>
      <c r="H35" s="9">
        <v>28</v>
      </c>
      <c r="I35" s="9">
        <v>8</v>
      </c>
      <c r="J35" s="9">
        <v>0</v>
      </c>
      <c r="K35" s="9">
        <v>12</v>
      </c>
      <c r="L35" s="10">
        <f t="shared" si="0"/>
        <v>1350</v>
      </c>
    </row>
    <row r="36" spans="1:12" ht="12.75">
      <c r="A36" s="20" t="s">
        <v>42</v>
      </c>
      <c r="B36" s="9">
        <v>1128</v>
      </c>
      <c r="C36" s="9">
        <v>4</v>
      </c>
      <c r="D36" s="9">
        <v>0</v>
      </c>
      <c r="E36" s="9">
        <v>117</v>
      </c>
      <c r="F36" s="9">
        <v>15</v>
      </c>
      <c r="G36" s="9">
        <v>4</v>
      </c>
      <c r="H36" s="9">
        <v>32</v>
      </c>
      <c r="I36" s="9">
        <v>12</v>
      </c>
      <c r="J36" s="9">
        <v>1</v>
      </c>
      <c r="K36" s="9">
        <v>9</v>
      </c>
      <c r="L36" s="10">
        <f t="shared" si="0"/>
        <v>1322</v>
      </c>
    </row>
    <row r="37" spans="1:12" ht="12.75">
      <c r="A37" s="20" t="s">
        <v>43</v>
      </c>
      <c r="B37" s="9">
        <v>1174</v>
      </c>
      <c r="C37" s="9">
        <v>1</v>
      </c>
      <c r="D37" s="9">
        <v>0</v>
      </c>
      <c r="E37" s="9">
        <v>116</v>
      </c>
      <c r="F37" s="9">
        <v>18</v>
      </c>
      <c r="G37" s="9">
        <v>15</v>
      </c>
      <c r="H37" s="9">
        <v>27</v>
      </c>
      <c r="I37" s="9">
        <v>12</v>
      </c>
      <c r="J37" s="9">
        <v>0</v>
      </c>
      <c r="K37" s="9">
        <v>3</v>
      </c>
      <c r="L37" s="10">
        <f t="shared" si="0"/>
        <v>1366</v>
      </c>
    </row>
    <row r="38" spans="1:12" ht="12.75">
      <c r="A38" s="20" t="s">
        <v>44</v>
      </c>
      <c r="B38" s="9">
        <v>1178</v>
      </c>
      <c r="C38" s="9">
        <v>2</v>
      </c>
      <c r="D38" s="9">
        <v>0</v>
      </c>
      <c r="E38" s="9">
        <v>129</v>
      </c>
      <c r="F38" s="9">
        <v>18</v>
      </c>
      <c r="G38" s="9">
        <v>23</v>
      </c>
      <c r="H38" s="9">
        <v>32</v>
      </c>
      <c r="I38" s="9">
        <v>9</v>
      </c>
      <c r="J38" s="9">
        <v>2</v>
      </c>
      <c r="K38" s="9">
        <v>15</v>
      </c>
      <c r="L38" s="10">
        <f t="shared" si="0"/>
        <v>1408</v>
      </c>
    </row>
    <row r="39" spans="1:12" ht="12.75">
      <c r="A39" s="20" t="s">
        <v>45</v>
      </c>
      <c r="B39" s="9">
        <v>2034</v>
      </c>
      <c r="C39" s="9">
        <v>13</v>
      </c>
      <c r="D39" s="9">
        <v>0</v>
      </c>
      <c r="E39" s="9">
        <v>138</v>
      </c>
      <c r="F39" s="9">
        <v>32</v>
      </c>
      <c r="G39" s="9">
        <v>42</v>
      </c>
      <c r="H39" s="9">
        <v>31</v>
      </c>
      <c r="I39" s="9">
        <v>16</v>
      </c>
      <c r="J39" s="9">
        <v>3</v>
      </c>
      <c r="K39" s="9">
        <v>10</v>
      </c>
      <c r="L39" s="10">
        <f t="shared" si="0"/>
        <v>2319</v>
      </c>
    </row>
    <row r="40" spans="1:12" ht="12.75">
      <c r="A40" s="20" t="s">
        <v>46</v>
      </c>
      <c r="B40" s="9">
        <v>2162</v>
      </c>
      <c r="C40" s="9">
        <v>8</v>
      </c>
      <c r="D40" s="9">
        <v>0</v>
      </c>
      <c r="E40" s="9">
        <v>61</v>
      </c>
      <c r="F40" s="9">
        <v>9</v>
      </c>
      <c r="G40" s="9">
        <v>8</v>
      </c>
      <c r="H40" s="9">
        <v>24</v>
      </c>
      <c r="I40" s="9">
        <v>4</v>
      </c>
      <c r="J40" s="9">
        <v>0</v>
      </c>
      <c r="K40" s="9">
        <v>28</v>
      </c>
      <c r="L40" s="10">
        <f t="shared" si="0"/>
        <v>2304</v>
      </c>
    </row>
    <row r="41" spans="1:12" ht="12.75">
      <c r="A41" s="20" t="s">
        <v>47</v>
      </c>
      <c r="B41" s="9">
        <v>1455</v>
      </c>
      <c r="C41" s="9">
        <v>7</v>
      </c>
      <c r="D41" s="9">
        <v>0</v>
      </c>
      <c r="E41" s="9">
        <v>24</v>
      </c>
      <c r="F41" s="9">
        <v>3</v>
      </c>
      <c r="G41" s="9">
        <v>0</v>
      </c>
      <c r="H41" s="9">
        <v>23</v>
      </c>
      <c r="I41" s="9">
        <v>3</v>
      </c>
      <c r="J41" s="9">
        <v>0</v>
      </c>
      <c r="K41" s="9">
        <v>13</v>
      </c>
      <c r="L41" s="10">
        <f t="shared" si="0"/>
        <v>1528</v>
      </c>
    </row>
    <row r="42" spans="1:12" ht="12.75">
      <c r="A42" s="20" t="s">
        <v>48</v>
      </c>
      <c r="B42" s="9">
        <v>1190</v>
      </c>
      <c r="C42" s="9">
        <v>4</v>
      </c>
      <c r="D42" s="9">
        <v>0</v>
      </c>
      <c r="E42" s="9">
        <v>97</v>
      </c>
      <c r="F42" s="9">
        <v>18</v>
      </c>
      <c r="G42" s="9">
        <v>29</v>
      </c>
      <c r="H42" s="9">
        <v>28</v>
      </c>
      <c r="I42" s="9">
        <v>13</v>
      </c>
      <c r="J42" s="9">
        <v>1</v>
      </c>
      <c r="K42" s="9">
        <v>5</v>
      </c>
      <c r="L42" s="10">
        <f t="shared" si="0"/>
        <v>1385</v>
      </c>
    </row>
    <row r="43" spans="1:12" ht="12.75">
      <c r="A43" s="20" t="s">
        <v>49</v>
      </c>
      <c r="B43" s="9">
        <v>1062</v>
      </c>
      <c r="C43" s="9">
        <v>3</v>
      </c>
      <c r="D43" s="9">
        <v>0</v>
      </c>
      <c r="E43" s="9">
        <v>109</v>
      </c>
      <c r="F43" s="9">
        <v>16</v>
      </c>
      <c r="G43" s="9">
        <v>14</v>
      </c>
      <c r="H43" s="9">
        <v>26</v>
      </c>
      <c r="I43" s="9">
        <v>12</v>
      </c>
      <c r="J43" s="9">
        <v>2</v>
      </c>
      <c r="K43" s="9">
        <v>10</v>
      </c>
      <c r="L43" s="10">
        <f t="shared" si="0"/>
        <v>1254</v>
      </c>
    </row>
    <row r="44" spans="1:12" ht="12.75">
      <c r="A44" s="20" t="s">
        <v>50</v>
      </c>
      <c r="B44" s="9">
        <v>1213</v>
      </c>
      <c r="C44" s="9">
        <v>4</v>
      </c>
      <c r="D44" s="9">
        <v>0</v>
      </c>
      <c r="E44" s="9">
        <v>125</v>
      </c>
      <c r="F44" s="9">
        <v>17</v>
      </c>
      <c r="G44" s="9">
        <v>33</v>
      </c>
      <c r="H44" s="9">
        <v>28</v>
      </c>
      <c r="I44" s="9">
        <v>8</v>
      </c>
      <c r="J44" s="9">
        <v>0</v>
      </c>
      <c r="K44" s="9">
        <v>11</v>
      </c>
      <c r="L44" s="10">
        <f t="shared" si="0"/>
        <v>1439</v>
      </c>
    </row>
    <row r="45" spans="1:12" ht="13.5" thickBot="1">
      <c r="A45" s="20" t="s">
        <v>51</v>
      </c>
      <c r="B45" s="9">
        <v>1208</v>
      </c>
      <c r="C45" s="9">
        <v>8</v>
      </c>
      <c r="D45" s="9">
        <v>0</v>
      </c>
      <c r="E45" s="9">
        <v>124</v>
      </c>
      <c r="F45" s="9">
        <v>10</v>
      </c>
      <c r="G45" s="9">
        <v>24</v>
      </c>
      <c r="H45" s="9">
        <v>29</v>
      </c>
      <c r="I45" s="9">
        <v>3</v>
      </c>
      <c r="J45" s="9">
        <v>1</v>
      </c>
      <c r="K45" s="9">
        <v>5</v>
      </c>
      <c r="L45" s="10">
        <f t="shared" si="0"/>
        <v>1412</v>
      </c>
    </row>
    <row r="46" spans="1:12" ht="12.75">
      <c r="A46" s="21" t="s">
        <v>17</v>
      </c>
      <c r="B46" s="11">
        <f aca="true" t="shared" si="1" ref="B46:J46">SUM(B15:B45)</f>
        <v>47404</v>
      </c>
      <c r="C46" s="11">
        <f t="shared" si="1"/>
        <v>141</v>
      </c>
      <c r="D46" s="11">
        <f t="shared" si="1"/>
        <v>0</v>
      </c>
      <c r="E46" s="11">
        <f t="shared" si="1"/>
        <v>3026</v>
      </c>
      <c r="F46" s="11">
        <f t="shared" si="1"/>
        <v>555</v>
      </c>
      <c r="G46" s="11">
        <f t="shared" si="1"/>
        <v>470</v>
      </c>
      <c r="H46" s="11">
        <f t="shared" si="1"/>
        <v>791</v>
      </c>
      <c r="I46" s="11">
        <f t="shared" si="1"/>
        <v>224</v>
      </c>
      <c r="J46" s="11">
        <f t="shared" si="1"/>
        <v>47</v>
      </c>
      <c r="K46" s="11">
        <f>SUM(K15:K45)</f>
        <v>398</v>
      </c>
      <c r="L46" s="12">
        <f>SUM(L15:L45)</f>
        <v>53056</v>
      </c>
    </row>
    <row r="47" spans="1:12" ht="13.5" thickBot="1">
      <c r="A47" s="22" t="s">
        <v>52</v>
      </c>
      <c r="B47" s="13">
        <f aca="true" t="shared" si="2" ref="B47:K47">(B46/$M13)</f>
        <v>1529.1612903225807</v>
      </c>
      <c r="C47" s="13">
        <f t="shared" si="2"/>
        <v>4.548387096774194</v>
      </c>
      <c r="D47" s="13">
        <f t="shared" si="2"/>
        <v>0</v>
      </c>
      <c r="E47" s="13">
        <f t="shared" si="2"/>
        <v>97.61290322580645</v>
      </c>
      <c r="F47" s="13">
        <f t="shared" si="2"/>
        <v>17.903225806451612</v>
      </c>
      <c r="G47" s="13">
        <f t="shared" si="2"/>
        <v>15.161290322580646</v>
      </c>
      <c r="H47" s="13">
        <f t="shared" si="2"/>
        <v>25.516129032258064</v>
      </c>
      <c r="I47" s="13">
        <f t="shared" si="2"/>
        <v>7.225806451612903</v>
      </c>
      <c r="J47" s="13">
        <f t="shared" si="2"/>
        <v>1.5161290322580645</v>
      </c>
      <c r="K47" s="13">
        <f t="shared" si="2"/>
        <v>12.838709677419354</v>
      </c>
      <c r="L47" s="14">
        <f>SUM(B47:K47)</f>
        <v>1711.483870967742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22">
      <selection activeCell="B9" sqref="B9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1422</v>
      </c>
      <c r="C15" s="9">
        <v>3</v>
      </c>
      <c r="D15" s="9">
        <v>0</v>
      </c>
      <c r="E15" s="9">
        <v>107</v>
      </c>
      <c r="F15" s="9">
        <v>25</v>
      </c>
      <c r="G15" s="9">
        <v>7</v>
      </c>
      <c r="H15" s="9">
        <v>27</v>
      </c>
      <c r="I15" s="9">
        <v>9</v>
      </c>
      <c r="J15" s="9">
        <v>0</v>
      </c>
      <c r="K15" s="9">
        <v>8</v>
      </c>
      <c r="L15" s="10">
        <f>SUM(B15:K15)</f>
        <v>1608</v>
      </c>
    </row>
    <row r="16" spans="1:12" ht="12.75">
      <c r="A16" s="20" t="s">
        <v>22</v>
      </c>
      <c r="B16" s="9">
        <v>1325</v>
      </c>
      <c r="C16" s="9">
        <v>6</v>
      </c>
      <c r="D16" s="9">
        <v>1</v>
      </c>
      <c r="E16" s="9">
        <v>101</v>
      </c>
      <c r="F16" s="9">
        <v>21</v>
      </c>
      <c r="G16" s="9">
        <v>13</v>
      </c>
      <c r="H16" s="9">
        <v>24</v>
      </c>
      <c r="I16" s="9">
        <v>12</v>
      </c>
      <c r="J16" s="9">
        <v>0</v>
      </c>
      <c r="K16" s="9">
        <v>11</v>
      </c>
      <c r="L16" s="10">
        <f>SUM(B16:K16)</f>
        <v>1514</v>
      </c>
    </row>
    <row r="17" spans="1:12" ht="12.75">
      <c r="A17" s="20" t="s">
        <v>23</v>
      </c>
      <c r="B17" s="9">
        <v>1342</v>
      </c>
      <c r="C17" s="9">
        <v>7</v>
      </c>
      <c r="D17" s="9">
        <v>0</v>
      </c>
      <c r="E17" s="9">
        <v>94</v>
      </c>
      <c r="F17" s="9">
        <v>24</v>
      </c>
      <c r="G17" s="9">
        <v>11</v>
      </c>
      <c r="H17" s="9">
        <v>24</v>
      </c>
      <c r="I17" s="9">
        <v>12</v>
      </c>
      <c r="J17" s="9">
        <v>3</v>
      </c>
      <c r="K17" s="9">
        <v>8</v>
      </c>
      <c r="L17" s="10">
        <f aca="true" t="shared" si="0" ref="L17:L45">SUM(B17:K17)</f>
        <v>1525</v>
      </c>
    </row>
    <row r="18" spans="1:12" ht="12.75">
      <c r="A18" s="20" t="s">
        <v>24</v>
      </c>
      <c r="B18" s="9">
        <v>1517</v>
      </c>
      <c r="C18" s="9">
        <v>2</v>
      </c>
      <c r="D18" s="9">
        <v>0</v>
      </c>
      <c r="E18" s="9">
        <v>99</v>
      </c>
      <c r="F18" s="9">
        <v>28</v>
      </c>
      <c r="G18" s="9">
        <v>19</v>
      </c>
      <c r="H18" s="9">
        <v>25</v>
      </c>
      <c r="I18" s="9">
        <v>4</v>
      </c>
      <c r="J18" s="9">
        <v>5</v>
      </c>
      <c r="K18" s="9">
        <v>7</v>
      </c>
      <c r="L18" s="10">
        <f t="shared" si="0"/>
        <v>1706</v>
      </c>
    </row>
    <row r="19" spans="1:12" ht="12.75">
      <c r="A19" s="20" t="s">
        <v>25</v>
      </c>
      <c r="B19" s="9">
        <v>1705</v>
      </c>
      <c r="C19" s="9">
        <v>6</v>
      </c>
      <c r="D19" s="9">
        <v>0</v>
      </c>
      <c r="E19" s="9">
        <v>62</v>
      </c>
      <c r="F19" s="9">
        <v>8</v>
      </c>
      <c r="G19" s="9">
        <v>2</v>
      </c>
      <c r="H19" s="9">
        <v>21</v>
      </c>
      <c r="I19" s="9">
        <v>3</v>
      </c>
      <c r="J19" s="9">
        <v>2</v>
      </c>
      <c r="K19" s="9">
        <v>22</v>
      </c>
      <c r="L19" s="10">
        <f t="shared" si="0"/>
        <v>1831</v>
      </c>
    </row>
    <row r="20" spans="1:12" ht="12.75">
      <c r="A20" s="20" t="s">
        <v>26</v>
      </c>
      <c r="B20" s="9">
        <v>3131</v>
      </c>
      <c r="C20" s="9">
        <v>3</v>
      </c>
      <c r="D20" s="9">
        <v>0</v>
      </c>
      <c r="E20" s="9">
        <v>26</v>
      </c>
      <c r="F20" s="9">
        <v>4</v>
      </c>
      <c r="G20" s="9">
        <v>5</v>
      </c>
      <c r="H20" s="9">
        <v>19</v>
      </c>
      <c r="I20" s="9">
        <v>1</v>
      </c>
      <c r="J20" s="9">
        <v>0</v>
      </c>
      <c r="K20" s="9">
        <v>27</v>
      </c>
      <c r="L20" s="10">
        <f t="shared" si="0"/>
        <v>3216</v>
      </c>
    </row>
    <row r="21" spans="1:12" ht="12.75">
      <c r="A21" s="20" t="s">
        <v>27</v>
      </c>
      <c r="B21" s="9">
        <v>1472</v>
      </c>
      <c r="C21" s="9">
        <v>10</v>
      </c>
      <c r="D21" s="9">
        <v>0</v>
      </c>
      <c r="E21" s="9">
        <v>90</v>
      </c>
      <c r="F21" s="9">
        <v>17</v>
      </c>
      <c r="G21" s="9">
        <v>12</v>
      </c>
      <c r="H21" s="9">
        <v>27</v>
      </c>
      <c r="I21" s="9">
        <v>4</v>
      </c>
      <c r="J21" s="9">
        <v>0</v>
      </c>
      <c r="K21" s="9">
        <v>5</v>
      </c>
      <c r="L21" s="10">
        <f t="shared" si="0"/>
        <v>1637</v>
      </c>
    </row>
    <row r="22" spans="1:12" ht="12.75">
      <c r="A22" s="20" t="s">
        <v>28</v>
      </c>
      <c r="B22" s="9">
        <v>1190</v>
      </c>
      <c r="C22" s="9">
        <v>5</v>
      </c>
      <c r="D22" s="9">
        <v>0</v>
      </c>
      <c r="E22" s="9">
        <v>100</v>
      </c>
      <c r="F22" s="9">
        <v>31</v>
      </c>
      <c r="G22" s="9">
        <v>20</v>
      </c>
      <c r="H22" s="9">
        <v>22</v>
      </c>
      <c r="I22" s="9">
        <v>8</v>
      </c>
      <c r="J22" s="9">
        <v>1</v>
      </c>
      <c r="K22" s="9">
        <v>7</v>
      </c>
      <c r="L22" s="10">
        <f t="shared" si="0"/>
        <v>1384</v>
      </c>
    </row>
    <row r="23" spans="1:12" ht="12.75">
      <c r="A23" s="20" t="s">
        <v>29</v>
      </c>
      <c r="B23" s="9">
        <v>1210</v>
      </c>
      <c r="C23" s="9">
        <v>3</v>
      </c>
      <c r="D23" s="9">
        <v>0</v>
      </c>
      <c r="E23" s="9">
        <v>96</v>
      </c>
      <c r="F23" s="9">
        <v>24</v>
      </c>
      <c r="G23" s="9">
        <v>9</v>
      </c>
      <c r="H23" s="9">
        <v>24</v>
      </c>
      <c r="I23" s="9">
        <v>7</v>
      </c>
      <c r="J23" s="9">
        <v>0</v>
      </c>
      <c r="K23" s="9">
        <v>4</v>
      </c>
      <c r="L23" s="10">
        <f t="shared" si="0"/>
        <v>1377</v>
      </c>
    </row>
    <row r="24" spans="1:12" ht="12.75">
      <c r="A24" s="20" t="s">
        <v>30</v>
      </c>
      <c r="B24" s="9">
        <v>1179</v>
      </c>
      <c r="C24" s="9">
        <v>4</v>
      </c>
      <c r="D24" s="9">
        <v>0</v>
      </c>
      <c r="E24" s="9">
        <v>109</v>
      </c>
      <c r="F24" s="9">
        <v>28</v>
      </c>
      <c r="G24" s="9">
        <v>25</v>
      </c>
      <c r="H24" s="9">
        <v>26</v>
      </c>
      <c r="I24" s="9">
        <v>10</v>
      </c>
      <c r="J24" s="9">
        <v>1</v>
      </c>
      <c r="K24" s="9">
        <v>6</v>
      </c>
      <c r="L24" s="10">
        <f t="shared" si="0"/>
        <v>1388</v>
      </c>
    </row>
    <row r="25" spans="1:12" ht="12.75">
      <c r="A25" s="20" t="s">
        <v>31</v>
      </c>
      <c r="B25" s="9">
        <v>1364</v>
      </c>
      <c r="C25" s="9">
        <v>5</v>
      </c>
      <c r="D25" s="9">
        <v>0</v>
      </c>
      <c r="E25" s="9">
        <v>114</v>
      </c>
      <c r="F25" s="9">
        <v>29</v>
      </c>
      <c r="G25" s="9">
        <v>31</v>
      </c>
      <c r="H25" s="9">
        <v>27</v>
      </c>
      <c r="I25" s="9">
        <v>2</v>
      </c>
      <c r="J25" s="9">
        <v>3</v>
      </c>
      <c r="K25" s="9">
        <v>7</v>
      </c>
      <c r="L25" s="10">
        <f t="shared" si="0"/>
        <v>1582</v>
      </c>
    </row>
    <row r="26" spans="1:12" ht="12.75">
      <c r="A26" s="20" t="s">
        <v>32</v>
      </c>
      <c r="B26" s="9">
        <v>1569</v>
      </c>
      <c r="C26" s="9">
        <v>2</v>
      </c>
      <c r="D26" s="9">
        <v>0</v>
      </c>
      <c r="E26" s="9">
        <v>58</v>
      </c>
      <c r="F26" s="9">
        <v>22</v>
      </c>
      <c r="G26" s="9">
        <v>17</v>
      </c>
      <c r="H26" s="9">
        <v>23</v>
      </c>
      <c r="I26" s="9">
        <v>4</v>
      </c>
      <c r="J26" s="9">
        <v>1</v>
      </c>
      <c r="K26" s="9">
        <v>15</v>
      </c>
      <c r="L26" s="10">
        <f t="shared" si="0"/>
        <v>1711</v>
      </c>
    </row>
    <row r="27" spans="1:12" ht="12.75">
      <c r="A27" s="20" t="s">
        <v>33</v>
      </c>
      <c r="B27" s="9">
        <v>2968</v>
      </c>
      <c r="C27" s="9">
        <v>6</v>
      </c>
      <c r="D27" s="9">
        <v>0</v>
      </c>
      <c r="E27" s="9">
        <v>26</v>
      </c>
      <c r="F27" s="9">
        <v>17</v>
      </c>
      <c r="G27" s="9">
        <v>12</v>
      </c>
      <c r="H27" s="9">
        <v>22</v>
      </c>
      <c r="I27" s="9">
        <v>0</v>
      </c>
      <c r="J27" s="9">
        <v>0</v>
      </c>
      <c r="K27" s="9">
        <v>29</v>
      </c>
      <c r="L27" s="10">
        <f t="shared" si="0"/>
        <v>3080</v>
      </c>
    </row>
    <row r="28" spans="1:12" ht="12.75">
      <c r="A28" s="20" t="s">
        <v>34</v>
      </c>
      <c r="B28" s="9">
        <v>1540</v>
      </c>
      <c r="C28" s="9">
        <v>7</v>
      </c>
      <c r="D28" s="9">
        <v>1</v>
      </c>
      <c r="E28" s="9">
        <v>92</v>
      </c>
      <c r="F28" s="9">
        <v>20</v>
      </c>
      <c r="G28" s="9">
        <v>25</v>
      </c>
      <c r="H28" s="9">
        <v>26</v>
      </c>
      <c r="I28" s="9">
        <v>10</v>
      </c>
      <c r="J28" s="9">
        <v>3</v>
      </c>
      <c r="K28" s="9">
        <v>15</v>
      </c>
      <c r="L28" s="10">
        <f t="shared" si="0"/>
        <v>1739</v>
      </c>
    </row>
    <row r="29" spans="1:12" ht="12.75">
      <c r="A29" s="20" t="s">
        <v>35</v>
      </c>
      <c r="B29" s="9">
        <v>1196</v>
      </c>
      <c r="C29" s="9">
        <v>0</v>
      </c>
      <c r="D29" s="9">
        <v>0</v>
      </c>
      <c r="E29" s="9">
        <v>109</v>
      </c>
      <c r="F29" s="9">
        <v>30</v>
      </c>
      <c r="G29" s="9">
        <v>16</v>
      </c>
      <c r="H29" s="9">
        <v>25</v>
      </c>
      <c r="I29" s="9">
        <v>10</v>
      </c>
      <c r="J29" s="9">
        <v>2</v>
      </c>
      <c r="K29" s="9">
        <v>9</v>
      </c>
      <c r="L29" s="10">
        <f t="shared" si="0"/>
        <v>1397</v>
      </c>
    </row>
    <row r="30" spans="1:12" ht="12.75">
      <c r="A30" s="20" t="s">
        <v>36</v>
      </c>
      <c r="B30" s="9">
        <v>1168</v>
      </c>
      <c r="C30" s="9">
        <v>1</v>
      </c>
      <c r="D30" s="9">
        <v>0</v>
      </c>
      <c r="E30" s="9">
        <v>99</v>
      </c>
      <c r="F30" s="9">
        <v>13</v>
      </c>
      <c r="G30" s="9">
        <v>12</v>
      </c>
      <c r="H30" s="9">
        <v>26</v>
      </c>
      <c r="I30" s="9">
        <v>21</v>
      </c>
      <c r="J30" s="9">
        <v>3</v>
      </c>
      <c r="K30" s="9">
        <v>9</v>
      </c>
      <c r="L30" s="10">
        <f t="shared" si="0"/>
        <v>1352</v>
      </c>
    </row>
    <row r="31" spans="1:12" ht="12.75">
      <c r="A31" s="20" t="s">
        <v>37</v>
      </c>
      <c r="B31" s="9">
        <v>1184</v>
      </c>
      <c r="C31" s="9">
        <v>2</v>
      </c>
      <c r="D31" s="9">
        <v>0</v>
      </c>
      <c r="E31" s="9">
        <v>106</v>
      </c>
      <c r="F31" s="9">
        <v>10</v>
      </c>
      <c r="G31" s="9">
        <v>6</v>
      </c>
      <c r="H31" s="9">
        <v>23</v>
      </c>
      <c r="I31" s="9">
        <v>17</v>
      </c>
      <c r="J31" s="9">
        <v>3</v>
      </c>
      <c r="K31" s="9">
        <v>12</v>
      </c>
      <c r="L31" s="10">
        <f t="shared" si="0"/>
        <v>1363</v>
      </c>
    </row>
    <row r="32" spans="1:12" ht="12.75">
      <c r="A32" s="20" t="s">
        <v>38</v>
      </c>
      <c r="B32" s="9">
        <v>1355</v>
      </c>
      <c r="C32" s="9">
        <v>5</v>
      </c>
      <c r="D32" s="9">
        <v>0</v>
      </c>
      <c r="E32" s="9">
        <v>86</v>
      </c>
      <c r="F32" s="9">
        <v>17</v>
      </c>
      <c r="G32" s="9">
        <v>9</v>
      </c>
      <c r="H32" s="9">
        <v>24</v>
      </c>
      <c r="I32" s="9">
        <v>17</v>
      </c>
      <c r="J32" s="9">
        <v>9</v>
      </c>
      <c r="K32" s="9">
        <v>10</v>
      </c>
      <c r="L32" s="10">
        <f t="shared" si="0"/>
        <v>1532</v>
      </c>
    </row>
    <row r="33" spans="1:12" ht="12.75">
      <c r="A33" s="20" t="s">
        <v>39</v>
      </c>
      <c r="B33" s="9">
        <v>1584</v>
      </c>
      <c r="C33" s="9">
        <v>6</v>
      </c>
      <c r="D33" s="9">
        <v>0</v>
      </c>
      <c r="E33" s="9">
        <v>68</v>
      </c>
      <c r="F33" s="9">
        <v>11</v>
      </c>
      <c r="G33" s="9">
        <v>2</v>
      </c>
      <c r="H33" s="9">
        <v>22</v>
      </c>
      <c r="I33" s="9">
        <v>4</v>
      </c>
      <c r="J33" s="9">
        <v>0</v>
      </c>
      <c r="K33" s="9">
        <v>11</v>
      </c>
      <c r="L33" s="10">
        <f t="shared" si="0"/>
        <v>1708</v>
      </c>
    </row>
    <row r="34" spans="1:12" ht="12.75">
      <c r="A34" s="20" t="s">
        <v>40</v>
      </c>
      <c r="B34" s="9">
        <v>2891</v>
      </c>
      <c r="C34" s="9">
        <v>7</v>
      </c>
      <c r="D34" s="9">
        <v>0</v>
      </c>
      <c r="E34" s="9">
        <v>22</v>
      </c>
      <c r="F34" s="9">
        <v>6</v>
      </c>
      <c r="G34" s="9">
        <v>5</v>
      </c>
      <c r="H34" s="9">
        <v>21</v>
      </c>
      <c r="I34" s="9">
        <v>0</v>
      </c>
      <c r="J34" s="9">
        <v>0</v>
      </c>
      <c r="K34" s="9">
        <v>21</v>
      </c>
      <c r="L34" s="10">
        <f t="shared" si="0"/>
        <v>2973</v>
      </c>
    </row>
    <row r="35" spans="1:12" ht="12.75">
      <c r="A35" s="20" t="s">
        <v>41</v>
      </c>
      <c r="B35" s="9">
        <v>1342</v>
      </c>
      <c r="C35" s="9">
        <v>2</v>
      </c>
      <c r="D35" s="9">
        <v>0</v>
      </c>
      <c r="E35" s="9">
        <v>84</v>
      </c>
      <c r="F35" s="9">
        <v>16</v>
      </c>
      <c r="G35" s="9">
        <v>5</v>
      </c>
      <c r="H35" s="9">
        <v>31</v>
      </c>
      <c r="I35" s="9">
        <v>11</v>
      </c>
      <c r="J35" s="9">
        <v>0</v>
      </c>
      <c r="K35" s="9">
        <v>12</v>
      </c>
      <c r="L35" s="10">
        <f t="shared" si="0"/>
        <v>1503</v>
      </c>
    </row>
    <row r="36" spans="1:12" ht="12.75">
      <c r="A36" s="20" t="s">
        <v>42</v>
      </c>
      <c r="B36" s="9">
        <v>1159</v>
      </c>
      <c r="C36" s="9">
        <v>2</v>
      </c>
      <c r="D36" s="9">
        <v>0</v>
      </c>
      <c r="E36" s="9">
        <v>98</v>
      </c>
      <c r="F36" s="9">
        <v>19</v>
      </c>
      <c r="G36" s="9">
        <v>6</v>
      </c>
      <c r="H36" s="9">
        <v>29</v>
      </c>
      <c r="I36" s="9">
        <v>10</v>
      </c>
      <c r="J36" s="9">
        <v>0</v>
      </c>
      <c r="K36" s="9">
        <v>11</v>
      </c>
      <c r="L36" s="10">
        <f t="shared" si="0"/>
        <v>1334</v>
      </c>
    </row>
    <row r="37" spans="1:12" ht="12.75">
      <c r="A37" s="20" t="s">
        <v>43</v>
      </c>
      <c r="B37" s="9">
        <v>1163</v>
      </c>
      <c r="C37" s="9">
        <v>3</v>
      </c>
      <c r="D37" s="9">
        <v>0</v>
      </c>
      <c r="E37" s="9">
        <v>90</v>
      </c>
      <c r="F37" s="9">
        <v>23</v>
      </c>
      <c r="G37" s="9">
        <v>4</v>
      </c>
      <c r="H37" s="9">
        <v>27</v>
      </c>
      <c r="I37" s="9">
        <v>8</v>
      </c>
      <c r="J37" s="9">
        <v>1</v>
      </c>
      <c r="K37" s="9">
        <v>4</v>
      </c>
      <c r="L37" s="10">
        <f t="shared" si="0"/>
        <v>1323</v>
      </c>
    </row>
    <row r="38" spans="1:12" ht="12.75">
      <c r="A38" s="20" t="s">
        <v>44</v>
      </c>
      <c r="B38" s="9">
        <v>1097</v>
      </c>
      <c r="C38" s="9">
        <v>3</v>
      </c>
      <c r="D38" s="9">
        <v>0</v>
      </c>
      <c r="E38" s="9">
        <v>100</v>
      </c>
      <c r="F38" s="9">
        <v>24</v>
      </c>
      <c r="G38" s="9">
        <v>11</v>
      </c>
      <c r="H38" s="9">
        <v>30</v>
      </c>
      <c r="I38" s="9">
        <v>14</v>
      </c>
      <c r="J38" s="9">
        <v>1</v>
      </c>
      <c r="K38" s="9">
        <v>15</v>
      </c>
      <c r="L38" s="10">
        <f t="shared" si="0"/>
        <v>1295</v>
      </c>
    </row>
    <row r="39" spans="1:12" ht="12.75">
      <c r="A39" s="20" t="s">
        <v>45</v>
      </c>
      <c r="B39" s="9">
        <v>1373</v>
      </c>
      <c r="C39" s="9">
        <v>4</v>
      </c>
      <c r="D39" s="9">
        <v>0</v>
      </c>
      <c r="E39" s="9">
        <v>112</v>
      </c>
      <c r="F39" s="9">
        <v>33</v>
      </c>
      <c r="G39" s="9">
        <v>42</v>
      </c>
      <c r="H39" s="9">
        <v>30</v>
      </c>
      <c r="I39" s="9">
        <v>21</v>
      </c>
      <c r="J39" s="9">
        <v>4</v>
      </c>
      <c r="K39" s="9">
        <v>4</v>
      </c>
      <c r="L39" s="10">
        <f t="shared" si="0"/>
        <v>1623</v>
      </c>
    </row>
    <row r="40" spans="1:12" ht="12.75">
      <c r="A40" s="20" t="s">
        <v>46</v>
      </c>
      <c r="B40" s="9">
        <v>1497</v>
      </c>
      <c r="C40" s="9">
        <v>7</v>
      </c>
      <c r="D40" s="9">
        <v>0</v>
      </c>
      <c r="E40" s="9">
        <v>55</v>
      </c>
      <c r="F40" s="9">
        <v>15</v>
      </c>
      <c r="G40" s="9">
        <v>8</v>
      </c>
      <c r="H40" s="9">
        <v>22</v>
      </c>
      <c r="I40" s="9">
        <v>4</v>
      </c>
      <c r="J40" s="9">
        <v>0</v>
      </c>
      <c r="K40" s="9">
        <v>8</v>
      </c>
      <c r="L40" s="10">
        <f t="shared" si="0"/>
        <v>1616</v>
      </c>
    </row>
    <row r="41" spans="1:12" ht="12.75">
      <c r="A41" s="20" t="s">
        <v>47</v>
      </c>
      <c r="B41" s="9">
        <v>2566</v>
      </c>
      <c r="C41" s="9">
        <v>13</v>
      </c>
      <c r="D41" s="9">
        <v>0</v>
      </c>
      <c r="E41" s="9">
        <v>25</v>
      </c>
      <c r="F41" s="9">
        <v>3</v>
      </c>
      <c r="G41" s="9">
        <v>1</v>
      </c>
      <c r="H41" s="9">
        <v>23</v>
      </c>
      <c r="I41" s="9">
        <v>3</v>
      </c>
      <c r="J41" s="9">
        <v>0</v>
      </c>
      <c r="K41" s="9">
        <v>21</v>
      </c>
      <c r="L41" s="10">
        <f t="shared" si="0"/>
        <v>2655</v>
      </c>
    </row>
    <row r="42" spans="1:12" ht="12.75">
      <c r="A42" s="20" t="s">
        <v>48</v>
      </c>
      <c r="B42" s="9">
        <v>1313</v>
      </c>
      <c r="C42" s="9">
        <v>4</v>
      </c>
      <c r="D42" s="9">
        <v>0</v>
      </c>
      <c r="E42" s="9">
        <v>76</v>
      </c>
      <c r="F42" s="9">
        <v>18</v>
      </c>
      <c r="G42" s="9">
        <v>26</v>
      </c>
      <c r="H42" s="9">
        <v>30</v>
      </c>
      <c r="I42" s="9">
        <v>10</v>
      </c>
      <c r="J42" s="9">
        <v>2</v>
      </c>
      <c r="K42" s="9">
        <v>7</v>
      </c>
      <c r="L42" s="10">
        <f t="shared" si="0"/>
        <v>1486</v>
      </c>
    </row>
    <row r="43" spans="1:12" ht="12.75">
      <c r="A43" s="20" t="s">
        <v>49</v>
      </c>
      <c r="B43" s="9">
        <v>1083</v>
      </c>
      <c r="C43" s="9">
        <v>4</v>
      </c>
      <c r="D43" s="9">
        <v>0</v>
      </c>
      <c r="E43" s="9">
        <v>80</v>
      </c>
      <c r="F43" s="9">
        <v>22</v>
      </c>
      <c r="G43" s="9">
        <v>19</v>
      </c>
      <c r="H43" s="9">
        <v>29</v>
      </c>
      <c r="I43" s="9">
        <v>13</v>
      </c>
      <c r="J43" s="9">
        <v>1</v>
      </c>
      <c r="K43" s="9">
        <v>8</v>
      </c>
      <c r="L43" s="10">
        <f t="shared" si="0"/>
        <v>1259</v>
      </c>
    </row>
    <row r="44" spans="1:12" ht="12.75">
      <c r="A44" s="20" t="s">
        <v>50</v>
      </c>
      <c r="B44" s="9">
        <v>1182</v>
      </c>
      <c r="C44" s="9">
        <v>5</v>
      </c>
      <c r="D44" s="9">
        <v>0</v>
      </c>
      <c r="E44" s="9">
        <v>116</v>
      </c>
      <c r="F44" s="9">
        <v>17</v>
      </c>
      <c r="G44" s="9">
        <v>26</v>
      </c>
      <c r="H44" s="9">
        <v>25</v>
      </c>
      <c r="I44" s="9">
        <v>10</v>
      </c>
      <c r="J44" s="9">
        <v>1</v>
      </c>
      <c r="K44" s="9">
        <v>8</v>
      </c>
      <c r="L44" s="10">
        <f t="shared" si="0"/>
        <v>1390</v>
      </c>
    </row>
    <row r="45" spans="1:12" ht="13.5" thickBot="1">
      <c r="A45" s="20" t="s">
        <v>51</v>
      </c>
      <c r="B45" s="9">
        <v>1147</v>
      </c>
      <c r="C45" s="9">
        <v>7</v>
      </c>
      <c r="D45" s="9">
        <v>0</v>
      </c>
      <c r="E45" s="9">
        <v>105</v>
      </c>
      <c r="F45" s="9">
        <v>17</v>
      </c>
      <c r="G45" s="9">
        <v>24</v>
      </c>
      <c r="H45" s="9">
        <v>29</v>
      </c>
      <c r="I45" s="9">
        <v>6</v>
      </c>
      <c r="J45" s="9">
        <v>2</v>
      </c>
      <c r="K45" s="9">
        <v>7</v>
      </c>
      <c r="L45" s="10">
        <f t="shared" si="0"/>
        <v>1344</v>
      </c>
    </row>
    <row r="46" spans="1:12" ht="12.75">
      <c r="A46" s="21" t="s">
        <v>17</v>
      </c>
      <c r="B46" s="11">
        <f aca="true" t="shared" si="1" ref="B46:J46">SUM(B15:B45)</f>
        <v>47234</v>
      </c>
      <c r="C46" s="11">
        <f t="shared" si="1"/>
        <v>144</v>
      </c>
      <c r="D46" s="11">
        <f t="shared" si="1"/>
        <v>2</v>
      </c>
      <c r="E46" s="11">
        <f t="shared" si="1"/>
        <v>2605</v>
      </c>
      <c r="F46" s="11">
        <f t="shared" si="1"/>
        <v>592</v>
      </c>
      <c r="G46" s="11">
        <f t="shared" si="1"/>
        <v>430</v>
      </c>
      <c r="H46" s="11">
        <f t="shared" si="1"/>
        <v>783</v>
      </c>
      <c r="I46" s="11">
        <f t="shared" si="1"/>
        <v>265</v>
      </c>
      <c r="J46" s="11">
        <f t="shared" si="1"/>
        <v>48</v>
      </c>
      <c r="K46" s="11">
        <f>SUM(K15:K45)</f>
        <v>348</v>
      </c>
      <c r="L46" s="12">
        <f>SUM(L15:L45)</f>
        <v>52451</v>
      </c>
    </row>
    <row r="47" spans="1:12" ht="13.5" thickBot="1">
      <c r="A47" s="22" t="s">
        <v>52</v>
      </c>
      <c r="B47" s="13">
        <f aca="true" t="shared" si="2" ref="B47:K47">(B46/$M13)</f>
        <v>1523.6774193548388</v>
      </c>
      <c r="C47" s="13">
        <f t="shared" si="2"/>
        <v>4.645161290322581</v>
      </c>
      <c r="D47" s="13">
        <f t="shared" si="2"/>
        <v>0.06451612903225806</v>
      </c>
      <c r="E47" s="13">
        <f t="shared" si="2"/>
        <v>84.03225806451613</v>
      </c>
      <c r="F47" s="13">
        <f t="shared" si="2"/>
        <v>19.096774193548388</v>
      </c>
      <c r="G47" s="13">
        <f t="shared" si="2"/>
        <v>13.870967741935484</v>
      </c>
      <c r="H47" s="13">
        <f t="shared" si="2"/>
        <v>25.258064516129032</v>
      </c>
      <c r="I47" s="13">
        <f t="shared" si="2"/>
        <v>8.548387096774194</v>
      </c>
      <c r="J47" s="13">
        <f t="shared" si="2"/>
        <v>1.5483870967741935</v>
      </c>
      <c r="K47" s="13">
        <f t="shared" si="2"/>
        <v>11.225806451612904</v>
      </c>
      <c r="L47" s="14">
        <f>SUM(B47:K47)</f>
        <v>1691.9677419354837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8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876</v>
      </c>
      <c r="C15" s="9">
        <v>12</v>
      </c>
      <c r="D15" s="9">
        <v>2</v>
      </c>
      <c r="E15" s="9">
        <v>56</v>
      </c>
      <c r="F15" s="9">
        <v>18</v>
      </c>
      <c r="G15" s="9">
        <v>40</v>
      </c>
      <c r="H15" s="9">
        <v>12</v>
      </c>
      <c r="I15" s="9">
        <v>87</v>
      </c>
      <c r="J15" s="9">
        <v>42</v>
      </c>
      <c r="K15" s="9">
        <v>2</v>
      </c>
      <c r="L15" s="10">
        <f aca="true" t="shared" si="0" ref="L15:L45">SUM(B15:K15)</f>
        <v>1147</v>
      </c>
      <c r="M15" s="23" t="s">
        <v>57</v>
      </c>
    </row>
    <row r="16" spans="1:13" ht="12.75">
      <c r="A16" s="20" t="s">
        <v>22</v>
      </c>
      <c r="B16" s="9">
        <v>869</v>
      </c>
      <c r="C16" s="9">
        <v>20</v>
      </c>
      <c r="D16" s="9">
        <v>2</v>
      </c>
      <c r="E16" s="9">
        <v>62</v>
      </c>
      <c r="F16" s="9">
        <v>12</v>
      </c>
      <c r="G16" s="9">
        <v>52</v>
      </c>
      <c r="H16" s="9">
        <v>16</v>
      </c>
      <c r="I16" s="9">
        <v>74</v>
      </c>
      <c r="J16" s="9">
        <v>35</v>
      </c>
      <c r="K16" s="9">
        <v>3</v>
      </c>
      <c r="L16" s="10">
        <f t="shared" si="0"/>
        <v>1145</v>
      </c>
      <c r="M16" s="28"/>
    </row>
    <row r="17" spans="1:13" ht="12.75">
      <c r="A17" s="20" t="s">
        <v>23</v>
      </c>
      <c r="B17" s="9">
        <v>851</v>
      </c>
      <c r="C17" s="9">
        <v>15</v>
      </c>
      <c r="D17" s="9">
        <v>2</v>
      </c>
      <c r="E17" s="9">
        <v>88</v>
      </c>
      <c r="F17" s="9">
        <v>9</v>
      </c>
      <c r="G17" s="9">
        <v>38</v>
      </c>
      <c r="H17" s="9">
        <v>18</v>
      </c>
      <c r="I17" s="9">
        <v>61</v>
      </c>
      <c r="J17" s="9">
        <v>42</v>
      </c>
      <c r="K17" s="9">
        <v>8</v>
      </c>
      <c r="L17" s="10">
        <f t="shared" si="0"/>
        <v>1132</v>
      </c>
      <c r="M17" s="28"/>
    </row>
    <row r="18" spans="1:13" ht="12.75">
      <c r="A18" s="20" t="s">
        <v>24</v>
      </c>
      <c r="B18" s="9">
        <v>1165</v>
      </c>
      <c r="C18" s="9">
        <v>15</v>
      </c>
      <c r="D18" s="9">
        <v>3</v>
      </c>
      <c r="E18" s="9">
        <v>69</v>
      </c>
      <c r="F18" s="9">
        <v>15</v>
      </c>
      <c r="G18" s="9">
        <v>40</v>
      </c>
      <c r="H18" s="9">
        <v>18</v>
      </c>
      <c r="I18" s="9">
        <v>75</v>
      </c>
      <c r="J18" s="9">
        <v>79</v>
      </c>
      <c r="K18" s="9">
        <v>6</v>
      </c>
      <c r="L18" s="10">
        <f t="shared" si="0"/>
        <v>1485</v>
      </c>
      <c r="M18" s="28"/>
    </row>
    <row r="19" spans="1:13" ht="12.75">
      <c r="A19" s="20" t="s">
        <v>25</v>
      </c>
      <c r="B19" s="9">
        <v>1404</v>
      </c>
      <c r="C19" s="9">
        <v>11</v>
      </c>
      <c r="D19" s="9">
        <v>2</v>
      </c>
      <c r="E19" s="9">
        <v>38</v>
      </c>
      <c r="F19" s="9">
        <v>11</v>
      </c>
      <c r="G19" s="9">
        <v>47</v>
      </c>
      <c r="H19" s="9">
        <v>11</v>
      </c>
      <c r="I19" s="9">
        <v>39</v>
      </c>
      <c r="J19" s="9">
        <v>47</v>
      </c>
      <c r="K19" s="9">
        <v>22</v>
      </c>
      <c r="L19" s="10">
        <f t="shared" si="0"/>
        <v>1632</v>
      </c>
      <c r="M19" s="28"/>
    </row>
    <row r="20" spans="1:13" ht="12.75">
      <c r="A20" s="20" t="s">
        <v>26</v>
      </c>
      <c r="B20" s="9">
        <v>1068</v>
      </c>
      <c r="C20" s="9">
        <v>10</v>
      </c>
      <c r="D20" s="9">
        <v>2</v>
      </c>
      <c r="E20" s="9">
        <v>11</v>
      </c>
      <c r="F20" s="9">
        <v>3</v>
      </c>
      <c r="G20" s="9">
        <v>45</v>
      </c>
      <c r="H20" s="9">
        <v>8</v>
      </c>
      <c r="I20" s="9">
        <v>37</v>
      </c>
      <c r="J20" s="9">
        <v>33</v>
      </c>
      <c r="K20" s="9">
        <v>4</v>
      </c>
      <c r="L20" s="10">
        <f t="shared" si="0"/>
        <v>1221</v>
      </c>
      <c r="M20" s="28"/>
    </row>
    <row r="21" spans="1:13" ht="12.75">
      <c r="A21" s="20" t="s">
        <v>27</v>
      </c>
      <c r="B21" s="9">
        <v>830</v>
      </c>
      <c r="C21" s="9">
        <v>10</v>
      </c>
      <c r="D21" s="9">
        <v>3</v>
      </c>
      <c r="E21" s="9">
        <v>58</v>
      </c>
      <c r="F21" s="9">
        <v>13</v>
      </c>
      <c r="G21" s="9">
        <v>78</v>
      </c>
      <c r="H21" s="9">
        <v>17</v>
      </c>
      <c r="I21" s="9">
        <v>59</v>
      </c>
      <c r="J21" s="9">
        <v>53</v>
      </c>
      <c r="K21" s="9">
        <v>4</v>
      </c>
      <c r="L21" s="10">
        <f t="shared" si="0"/>
        <v>1125</v>
      </c>
      <c r="M21" s="28"/>
    </row>
    <row r="22" spans="1:13" ht="12.75">
      <c r="A22" s="20" t="s">
        <v>28</v>
      </c>
      <c r="B22" s="9">
        <v>744</v>
      </c>
      <c r="C22" s="9">
        <v>2</v>
      </c>
      <c r="D22" s="9">
        <v>0</v>
      </c>
      <c r="E22" s="9">
        <v>61</v>
      </c>
      <c r="F22" s="9">
        <v>11</v>
      </c>
      <c r="G22" s="9">
        <v>69</v>
      </c>
      <c r="H22" s="9">
        <v>17</v>
      </c>
      <c r="I22" s="9">
        <v>70</v>
      </c>
      <c r="J22" s="9">
        <v>41</v>
      </c>
      <c r="K22" s="9">
        <v>3</v>
      </c>
      <c r="L22" s="10">
        <f t="shared" si="0"/>
        <v>1018</v>
      </c>
      <c r="M22" s="28"/>
    </row>
    <row r="23" spans="1:13" ht="12.75">
      <c r="A23" s="20" t="s">
        <v>29</v>
      </c>
      <c r="B23" s="9">
        <v>772</v>
      </c>
      <c r="C23" s="9">
        <v>10</v>
      </c>
      <c r="D23" s="9">
        <v>0</v>
      </c>
      <c r="E23" s="9">
        <v>41</v>
      </c>
      <c r="F23" s="9">
        <v>10</v>
      </c>
      <c r="G23" s="9">
        <v>52</v>
      </c>
      <c r="H23" s="9">
        <v>15</v>
      </c>
      <c r="I23" s="9">
        <v>74</v>
      </c>
      <c r="J23" s="9">
        <v>61</v>
      </c>
      <c r="K23" s="9">
        <v>3</v>
      </c>
      <c r="L23" s="10">
        <f t="shared" si="0"/>
        <v>1038</v>
      </c>
      <c r="M23" s="28"/>
    </row>
    <row r="24" spans="1:13" ht="12.75">
      <c r="A24" s="20" t="s">
        <v>30</v>
      </c>
      <c r="B24" s="9">
        <v>771</v>
      </c>
      <c r="C24" s="9">
        <v>17</v>
      </c>
      <c r="D24" s="9">
        <v>0</v>
      </c>
      <c r="E24" s="9">
        <v>66</v>
      </c>
      <c r="F24" s="9">
        <v>23</v>
      </c>
      <c r="G24" s="9">
        <v>53</v>
      </c>
      <c r="H24" s="9">
        <v>14</v>
      </c>
      <c r="I24" s="9">
        <v>93</v>
      </c>
      <c r="J24" s="9">
        <v>58</v>
      </c>
      <c r="K24" s="9">
        <v>3</v>
      </c>
      <c r="L24" s="10">
        <f t="shared" si="0"/>
        <v>1098</v>
      </c>
      <c r="M24" s="28"/>
    </row>
    <row r="25" spans="1:13" ht="12.75">
      <c r="A25" s="20" t="s">
        <v>31</v>
      </c>
      <c r="B25" s="9">
        <v>1066</v>
      </c>
      <c r="C25" s="9">
        <v>16</v>
      </c>
      <c r="D25" s="9">
        <v>4</v>
      </c>
      <c r="E25" s="9">
        <v>64</v>
      </c>
      <c r="F25" s="9">
        <v>10</v>
      </c>
      <c r="G25" s="9">
        <v>50</v>
      </c>
      <c r="H25" s="9">
        <v>17</v>
      </c>
      <c r="I25" s="9">
        <v>68</v>
      </c>
      <c r="J25" s="9">
        <v>63</v>
      </c>
      <c r="K25" s="9">
        <v>17</v>
      </c>
      <c r="L25" s="10">
        <f t="shared" si="0"/>
        <v>1375</v>
      </c>
      <c r="M25" s="28"/>
    </row>
    <row r="26" spans="1:13" ht="12.75">
      <c r="A26" s="20" t="s">
        <v>32</v>
      </c>
      <c r="B26" s="9">
        <v>1178</v>
      </c>
      <c r="C26" s="9">
        <v>11</v>
      </c>
      <c r="D26" s="9">
        <v>1</v>
      </c>
      <c r="E26" s="9">
        <v>33</v>
      </c>
      <c r="F26" s="9">
        <v>6</v>
      </c>
      <c r="G26" s="9">
        <v>64</v>
      </c>
      <c r="H26" s="9">
        <v>9</v>
      </c>
      <c r="I26" s="9">
        <v>53</v>
      </c>
      <c r="J26" s="9">
        <v>41</v>
      </c>
      <c r="K26" s="9">
        <v>20</v>
      </c>
      <c r="L26" s="10">
        <f t="shared" si="0"/>
        <v>1416</v>
      </c>
      <c r="M26" s="28"/>
    </row>
    <row r="27" spans="1:13" ht="12.75">
      <c r="A27" s="20" t="s">
        <v>33</v>
      </c>
      <c r="B27" s="9">
        <v>1390</v>
      </c>
      <c r="C27" s="9">
        <v>11</v>
      </c>
      <c r="D27" s="9">
        <v>1</v>
      </c>
      <c r="E27" s="9">
        <v>20</v>
      </c>
      <c r="F27" s="9">
        <v>16</v>
      </c>
      <c r="G27" s="9">
        <v>60</v>
      </c>
      <c r="H27" s="9">
        <v>16</v>
      </c>
      <c r="I27" s="9">
        <v>43</v>
      </c>
      <c r="J27" s="9">
        <v>16</v>
      </c>
      <c r="K27" s="9">
        <v>22</v>
      </c>
      <c r="L27" s="10">
        <f t="shared" si="0"/>
        <v>1595</v>
      </c>
      <c r="M27" s="28"/>
    </row>
    <row r="28" spans="1:12" ht="12.75">
      <c r="A28" s="20">
        <v>14</v>
      </c>
      <c r="B28" s="9">
        <v>842</v>
      </c>
      <c r="C28" s="9">
        <v>15</v>
      </c>
      <c r="D28" s="9">
        <v>1</v>
      </c>
      <c r="E28" s="9">
        <v>58</v>
      </c>
      <c r="F28" s="9">
        <v>21</v>
      </c>
      <c r="G28" s="9">
        <v>74</v>
      </c>
      <c r="H28" s="9">
        <v>25</v>
      </c>
      <c r="I28" s="9">
        <v>68</v>
      </c>
      <c r="J28" s="9">
        <v>38</v>
      </c>
      <c r="K28" s="9">
        <v>9</v>
      </c>
      <c r="L28" s="10">
        <f t="shared" si="0"/>
        <v>1151</v>
      </c>
    </row>
    <row r="29" spans="1:12" ht="12.75">
      <c r="A29" s="20" t="s">
        <v>35</v>
      </c>
      <c r="B29" s="9">
        <v>717</v>
      </c>
      <c r="C29" s="9">
        <v>5</v>
      </c>
      <c r="D29" s="9">
        <v>0</v>
      </c>
      <c r="E29" s="9">
        <v>68</v>
      </c>
      <c r="F29" s="9">
        <v>12</v>
      </c>
      <c r="G29" s="9">
        <v>30</v>
      </c>
      <c r="H29" s="9">
        <v>14</v>
      </c>
      <c r="I29" s="9">
        <v>69</v>
      </c>
      <c r="J29" s="9">
        <v>75</v>
      </c>
      <c r="K29" s="9">
        <v>2</v>
      </c>
      <c r="L29" s="10">
        <f t="shared" si="0"/>
        <v>992</v>
      </c>
    </row>
    <row r="30" spans="1:12" ht="12.75">
      <c r="A30" s="20" t="s">
        <v>36</v>
      </c>
      <c r="B30" s="9">
        <v>759</v>
      </c>
      <c r="C30" s="9">
        <v>7</v>
      </c>
      <c r="D30" s="9">
        <v>0</v>
      </c>
      <c r="E30" s="9">
        <v>68</v>
      </c>
      <c r="F30" s="9">
        <v>23</v>
      </c>
      <c r="G30" s="9">
        <v>50</v>
      </c>
      <c r="H30" s="9">
        <v>24</v>
      </c>
      <c r="I30" s="9">
        <v>44</v>
      </c>
      <c r="J30" s="9">
        <v>73</v>
      </c>
      <c r="K30" s="9">
        <v>3</v>
      </c>
      <c r="L30" s="10">
        <f t="shared" si="0"/>
        <v>1051</v>
      </c>
    </row>
    <row r="31" spans="1:12" ht="12.75">
      <c r="A31" s="20" t="s">
        <v>37</v>
      </c>
      <c r="B31" s="9">
        <v>719</v>
      </c>
      <c r="C31" s="9">
        <v>8</v>
      </c>
      <c r="D31" s="9">
        <v>0</v>
      </c>
      <c r="E31" s="9">
        <v>83</v>
      </c>
      <c r="F31" s="9">
        <v>6</v>
      </c>
      <c r="G31" s="9">
        <v>29</v>
      </c>
      <c r="H31" s="9">
        <v>16</v>
      </c>
      <c r="I31" s="9">
        <v>56</v>
      </c>
      <c r="J31" s="9">
        <v>98</v>
      </c>
      <c r="K31" s="9">
        <v>2</v>
      </c>
      <c r="L31" s="10">
        <f t="shared" si="0"/>
        <v>1017</v>
      </c>
    </row>
    <row r="32" spans="1:12" ht="12.75">
      <c r="A32" s="20" t="s">
        <v>38</v>
      </c>
      <c r="B32" s="9">
        <v>1076</v>
      </c>
      <c r="C32" s="9">
        <v>11</v>
      </c>
      <c r="D32" s="9">
        <v>2</v>
      </c>
      <c r="E32" s="9">
        <v>85</v>
      </c>
      <c r="F32" s="9">
        <v>9</v>
      </c>
      <c r="G32" s="9">
        <v>28</v>
      </c>
      <c r="H32" s="9">
        <v>20</v>
      </c>
      <c r="I32" s="9">
        <v>44</v>
      </c>
      <c r="J32" s="9">
        <v>74</v>
      </c>
      <c r="K32" s="9">
        <v>7</v>
      </c>
      <c r="L32" s="10">
        <f t="shared" si="0"/>
        <v>1356</v>
      </c>
    </row>
    <row r="33" spans="1:12" ht="12.75">
      <c r="A33" s="20" t="s">
        <v>39</v>
      </c>
      <c r="B33" s="9">
        <v>1300</v>
      </c>
      <c r="C33" s="9">
        <v>21</v>
      </c>
      <c r="D33" s="9">
        <v>1</v>
      </c>
      <c r="E33" s="9">
        <v>34</v>
      </c>
      <c r="F33" s="9">
        <v>3</v>
      </c>
      <c r="G33" s="9">
        <v>52</v>
      </c>
      <c r="H33" s="9">
        <v>13</v>
      </c>
      <c r="I33" s="9">
        <v>38</v>
      </c>
      <c r="J33" s="9">
        <v>26</v>
      </c>
      <c r="K33" s="9">
        <v>20</v>
      </c>
      <c r="L33" s="10">
        <f t="shared" si="0"/>
        <v>1508</v>
      </c>
    </row>
    <row r="34" spans="1:12" ht="12.75">
      <c r="A34" s="20" t="s">
        <v>40</v>
      </c>
      <c r="B34" s="9">
        <v>1399</v>
      </c>
      <c r="C34" s="9">
        <v>21</v>
      </c>
      <c r="D34" s="9">
        <v>1</v>
      </c>
      <c r="E34" s="9">
        <v>14</v>
      </c>
      <c r="F34" s="9">
        <v>2</v>
      </c>
      <c r="G34" s="9">
        <v>30</v>
      </c>
      <c r="H34" s="9">
        <v>12</v>
      </c>
      <c r="I34" s="9">
        <v>59</v>
      </c>
      <c r="J34" s="9">
        <v>32</v>
      </c>
      <c r="K34" s="9">
        <v>5</v>
      </c>
      <c r="L34" s="10">
        <f t="shared" si="0"/>
        <v>1575</v>
      </c>
    </row>
    <row r="35" spans="1:12" ht="12.75">
      <c r="A35" s="20" t="s">
        <v>41</v>
      </c>
      <c r="B35" s="9">
        <v>755</v>
      </c>
      <c r="C35" s="9">
        <v>10</v>
      </c>
      <c r="D35" s="9">
        <v>1</v>
      </c>
      <c r="E35" s="9">
        <v>53</v>
      </c>
      <c r="F35" s="9">
        <v>13</v>
      </c>
      <c r="G35" s="9">
        <v>72</v>
      </c>
      <c r="H35" s="9">
        <v>18</v>
      </c>
      <c r="I35" s="9">
        <v>61</v>
      </c>
      <c r="J35" s="9">
        <v>20</v>
      </c>
      <c r="K35" s="9">
        <v>1</v>
      </c>
      <c r="L35" s="10">
        <f t="shared" si="0"/>
        <v>1004</v>
      </c>
    </row>
    <row r="36" spans="1:12" ht="12.75">
      <c r="A36" s="20" t="s">
        <v>42</v>
      </c>
      <c r="B36" s="9">
        <v>729</v>
      </c>
      <c r="C36" s="9">
        <v>10</v>
      </c>
      <c r="D36" s="9">
        <v>0</v>
      </c>
      <c r="E36" s="9">
        <v>73</v>
      </c>
      <c r="F36" s="9">
        <v>11</v>
      </c>
      <c r="G36" s="9">
        <v>90</v>
      </c>
      <c r="H36" s="9">
        <v>18</v>
      </c>
      <c r="I36" s="9">
        <v>66</v>
      </c>
      <c r="J36" s="9">
        <v>45</v>
      </c>
      <c r="K36" s="9">
        <v>10</v>
      </c>
      <c r="L36" s="10">
        <f t="shared" si="0"/>
        <v>1052</v>
      </c>
    </row>
    <row r="37" spans="1:12" ht="12.75">
      <c r="A37" s="20" t="s">
        <v>43</v>
      </c>
      <c r="B37" s="9">
        <v>630</v>
      </c>
      <c r="C37" s="9">
        <v>7</v>
      </c>
      <c r="D37" s="9">
        <v>0</v>
      </c>
      <c r="E37" s="9">
        <v>52</v>
      </c>
      <c r="F37" s="9">
        <v>6</v>
      </c>
      <c r="G37" s="9">
        <v>20</v>
      </c>
      <c r="H37" s="9">
        <v>14</v>
      </c>
      <c r="I37" s="9">
        <v>48</v>
      </c>
      <c r="J37" s="9">
        <v>71</v>
      </c>
      <c r="K37" s="9">
        <v>0</v>
      </c>
      <c r="L37" s="10">
        <f t="shared" si="0"/>
        <v>848</v>
      </c>
    </row>
    <row r="38" spans="1:12" ht="12.75">
      <c r="A38" s="20" t="s">
        <v>44</v>
      </c>
      <c r="B38" s="9">
        <v>756</v>
      </c>
      <c r="C38" s="9">
        <v>12</v>
      </c>
      <c r="D38" s="9">
        <v>0</v>
      </c>
      <c r="E38" s="9">
        <v>75</v>
      </c>
      <c r="F38" s="9">
        <v>15</v>
      </c>
      <c r="G38" s="9">
        <v>31</v>
      </c>
      <c r="H38" s="9">
        <v>13</v>
      </c>
      <c r="I38" s="9">
        <v>78</v>
      </c>
      <c r="J38" s="9">
        <v>103</v>
      </c>
      <c r="K38" s="9">
        <v>1</v>
      </c>
      <c r="L38" s="10">
        <f t="shared" si="0"/>
        <v>1084</v>
      </c>
    </row>
    <row r="39" spans="1:12" ht="12.75">
      <c r="A39" s="20" t="s">
        <v>45</v>
      </c>
      <c r="B39" s="9">
        <v>1078</v>
      </c>
      <c r="C39" s="9">
        <v>19</v>
      </c>
      <c r="D39" s="9">
        <v>2</v>
      </c>
      <c r="E39" s="9">
        <v>84</v>
      </c>
      <c r="F39" s="9">
        <v>12</v>
      </c>
      <c r="G39" s="9">
        <v>28</v>
      </c>
      <c r="H39" s="9">
        <v>18</v>
      </c>
      <c r="I39" s="9">
        <v>63</v>
      </c>
      <c r="J39" s="9">
        <v>70</v>
      </c>
      <c r="K39" s="9">
        <v>8</v>
      </c>
      <c r="L39" s="10">
        <f t="shared" si="0"/>
        <v>1382</v>
      </c>
    </row>
    <row r="40" spans="1:12" ht="12.75">
      <c r="A40" s="20" t="s">
        <v>46</v>
      </c>
      <c r="B40" s="9">
        <v>1014</v>
      </c>
      <c r="C40" s="9">
        <v>15</v>
      </c>
      <c r="D40" s="9">
        <v>1</v>
      </c>
      <c r="E40" s="9">
        <v>45</v>
      </c>
      <c r="F40" s="9">
        <v>11</v>
      </c>
      <c r="G40" s="9">
        <v>18</v>
      </c>
      <c r="H40" s="9">
        <v>9</v>
      </c>
      <c r="I40" s="9">
        <v>62</v>
      </c>
      <c r="J40" s="9">
        <v>61</v>
      </c>
      <c r="K40" s="9">
        <v>16</v>
      </c>
      <c r="L40" s="10">
        <f t="shared" si="0"/>
        <v>1252</v>
      </c>
    </row>
    <row r="41" spans="1:12" ht="12.75">
      <c r="A41" s="20" t="s">
        <v>47</v>
      </c>
      <c r="B41" s="9">
        <v>1124</v>
      </c>
      <c r="C41" s="9">
        <v>14</v>
      </c>
      <c r="D41" s="9">
        <v>1</v>
      </c>
      <c r="E41" s="9">
        <v>13</v>
      </c>
      <c r="F41" s="9">
        <v>4</v>
      </c>
      <c r="G41" s="9">
        <v>38</v>
      </c>
      <c r="H41" s="9">
        <v>13</v>
      </c>
      <c r="I41" s="9">
        <v>42</v>
      </c>
      <c r="J41" s="9">
        <v>10</v>
      </c>
      <c r="K41" s="9">
        <v>9</v>
      </c>
      <c r="L41" s="10">
        <f t="shared" si="0"/>
        <v>1268</v>
      </c>
    </row>
    <row r="42" spans="1:12" ht="12.75">
      <c r="A42" s="20" t="s">
        <v>48</v>
      </c>
      <c r="B42" s="9">
        <v>744</v>
      </c>
      <c r="C42" s="9">
        <v>10</v>
      </c>
      <c r="D42" s="9">
        <v>1</v>
      </c>
      <c r="E42" s="9">
        <v>72</v>
      </c>
      <c r="F42" s="9">
        <v>23</v>
      </c>
      <c r="G42" s="9">
        <v>63</v>
      </c>
      <c r="H42" s="9">
        <v>20</v>
      </c>
      <c r="I42" s="9">
        <v>59</v>
      </c>
      <c r="J42" s="9">
        <v>28</v>
      </c>
      <c r="K42" s="9">
        <v>1</v>
      </c>
      <c r="L42" s="10">
        <f t="shared" si="0"/>
        <v>1021</v>
      </c>
    </row>
    <row r="43" spans="1:12" ht="12.75">
      <c r="A43" s="20" t="s">
        <v>49</v>
      </c>
      <c r="B43" s="9">
        <v>632</v>
      </c>
      <c r="C43" s="9">
        <v>7</v>
      </c>
      <c r="D43" s="9">
        <v>0</v>
      </c>
      <c r="E43" s="9">
        <v>42</v>
      </c>
      <c r="F43" s="9">
        <v>14</v>
      </c>
      <c r="G43" s="9">
        <v>49</v>
      </c>
      <c r="H43" s="9">
        <v>15</v>
      </c>
      <c r="I43" s="9">
        <v>58</v>
      </c>
      <c r="J43" s="9">
        <v>25</v>
      </c>
      <c r="K43" s="9">
        <v>0</v>
      </c>
      <c r="L43" s="10">
        <f t="shared" si="0"/>
        <v>842</v>
      </c>
    </row>
    <row r="44" spans="1:12" ht="12.75">
      <c r="A44" s="20" t="s">
        <v>50</v>
      </c>
      <c r="B44" s="9">
        <v>682</v>
      </c>
      <c r="C44" s="9">
        <v>7</v>
      </c>
      <c r="D44" s="9">
        <v>0</v>
      </c>
      <c r="E44" s="9">
        <v>54</v>
      </c>
      <c r="F44" s="9">
        <v>21</v>
      </c>
      <c r="G44" s="9">
        <v>33</v>
      </c>
      <c r="H44" s="9">
        <v>16</v>
      </c>
      <c r="I44" s="9">
        <v>78</v>
      </c>
      <c r="J44" s="9">
        <v>69</v>
      </c>
      <c r="K44" s="9">
        <v>0</v>
      </c>
      <c r="L44" s="10">
        <f t="shared" si="0"/>
        <v>960</v>
      </c>
    </row>
    <row r="45" spans="1:12" ht="13.5" thickBot="1">
      <c r="A45" s="20" t="s">
        <v>51</v>
      </c>
      <c r="B45" s="9">
        <v>764</v>
      </c>
      <c r="C45" s="9">
        <v>6</v>
      </c>
      <c r="D45" s="9">
        <v>0</v>
      </c>
      <c r="E45" s="9">
        <v>60</v>
      </c>
      <c r="F45" s="9">
        <v>29</v>
      </c>
      <c r="G45" s="9">
        <v>12</v>
      </c>
      <c r="H45" s="9">
        <v>18</v>
      </c>
      <c r="I45" s="9">
        <v>45</v>
      </c>
      <c r="J45" s="9">
        <v>97</v>
      </c>
      <c r="K45" s="9">
        <v>0</v>
      </c>
      <c r="L45" s="10">
        <f t="shared" si="0"/>
        <v>1031</v>
      </c>
    </row>
    <row r="46" spans="1:12" ht="12.75">
      <c r="A46" s="21" t="s">
        <v>17</v>
      </c>
      <c r="B46" s="11">
        <f aca="true" t="shared" si="1" ref="B46:L46">SUM(B15:B45)</f>
        <v>28704</v>
      </c>
      <c r="C46" s="11">
        <f t="shared" si="1"/>
        <v>365</v>
      </c>
      <c r="D46" s="11">
        <f t="shared" si="1"/>
        <v>33</v>
      </c>
      <c r="E46" s="11">
        <f t="shared" si="1"/>
        <v>1700</v>
      </c>
      <c r="F46" s="11">
        <f t="shared" si="1"/>
        <v>392</v>
      </c>
      <c r="G46" s="11">
        <f t="shared" si="1"/>
        <v>1435</v>
      </c>
      <c r="H46" s="11">
        <f t="shared" si="1"/>
        <v>484</v>
      </c>
      <c r="I46" s="11">
        <f t="shared" si="1"/>
        <v>1871</v>
      </c>
      <c r="J46" s="11">
        <f t="shared" si="1"/>
        <v>1626</v>
      </c>
      <c r="K46" s="11">
        <f t="shared" si="1"/>
        <v>211</v>
      </c>
      <c r="L46" s="12">
        <f t="shared" si="1"/>
        <v>36821</v>
      </c>
    </row>
    <row r="47" spans="1:12" ht="13.5" thickBot="1">
      <c r="A47" s="22" t="s">
        <v>52</v>
      </c>
      <c r="B47" s="13">
        <f aca="true" t="shared" si="2" ref="B47:L47">(B46/$M13)</f>
        <v>925.9354838709677</v>
      </c>
      <c r="C47" s="13">
        <f t="shared" si="2"/>
        <v>11.774193548387096</v>
      </c>
      <c r="D47" s="13">
        <f t="shared" si="2"/>
        <v>1.064516129032258</v>
      </c>
      <c r="E47" s="13">
        <f t="shared" si="2"/>
        <v>54.83870967741935</v>
      </c>
      <c r="F47" s="13">
        <f t="shared" si="2"/>
        <v>12.64516129032258</v>
      </c>
      <c r="G47" s="13">
        <f t="shared" si="2"/>
        <v>46.29032258064516</v>
      </c>
      <c r="H47" s="13">
        <f t="shared" si="2"/>
        <v>15.612903225806452</v>
      </c>
      <c r="I47" s="13">
        <f t="shared" si="2"/>
        <v>60.354838709677416</v>
      </c>
      <c r="J47" s="13">
        <f t="shared" si="2"/>
        <v>52.45161290322581</v>
      </c>
      <c r="K47" s="13">
        <f t="shared" si="2"/>
        <v>6.806451612903226</v>
      </c>
      <c r="L47" s="14">
        <f t="shared" si="2"/>
        <v>1187.774193548387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22">
      <selection activeCell="B9" sqref="B9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2022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423</v>
      </c>
      <c r="C15" s="9">
        <v>5</v>
      </c>
      <c r="D15" s="9">
        <v>1</v>
      </c>
      <c r="E15" s="9">
        <v>27</v>
      </c>
      <c r="F15" s="9">
        <v>9</v>
      </c>
      <c r="G15" s="9">
        <v>9</v>
      </c>
      <c r="H15" s="9">
        <v>6</v>
      </c>
      <c r="I15" s="9">
        <v>13</v>
      </c>
      <c r="J15" s="9">
        <v>25</v>
      </c>
      <c r="K15" s="9">
        <v>0</v>
      </c>
      <c r="L15" s="10">
        <f aca="true" t="shared" si="0" ref="L15:L45">SUM(B15:K15)</f>
        <v>518</v>
      </c>
    </row>
    <row r="16" spans="1:12" ht="12.75">
      <c r="A16" s="20" t="s">
        <v>22</v>
      </c>
      <c r="B16" s="9">
        <v>434</v>
      </c>
      <c r="C16" s="9">
        <v>11</v>
      </c>
      <c r="D16" s="9">
        <v>1</v>
      </c>
      <c r="E16" s="9">
        <v>31</v>
      </c>
      <c r="F16" s="9">
        <v>6</v>
      </c>
      <c r="G16" s="9">
        <v>18</v>
      </c>
      <c r="H16" s="9">
        <v>8</v>
      </c>
      <c r="I16" s="9">
        <v>23</v>
      </c>
      <c r="J16" s="9">
        <v>20</v>
      </c>
      <c r="K16" s="9">
        <v>1</v>
      </c>
      <c r="L16" s="10">
        <f t="shared" si="0"/>
        <v>553</v>
      </c>
    </row>
    <row r="17" spans="1:12" ht="12.75">
      <c r="A17" s="20" t="s">
        <v>23</v>
      </c>
      <c r="B17" s="9">
        <v>435</v>
      </c>
      <c r="C17" s="9">
        <v>8</v>
      </c>
      <c r="D17" s="9">
        <v>1</v>
      </c>
      <c r="E17" s="9">
        <v>43</v>
      </c>
      <c r="F17" s="9">
        <v>5</v>
      </c>
      <c r="G17" s="9">
        <v>12</v>
      </c>
      <c r="H17" s="9">
        <v>9</v>
      </c>
      <c r="I17" s="9">
        <v>31</v>
      </c>
      <c r="J17" s="9">
        <v>32</v>
      </c>
      <c r="K17" s="9">
        <v>7</v>
      </c>
      <c r="L17" s="10">
        <f t="shared" si="0"/>
        <v>583</v>
      </c>
    </row>
    <row r="18" spans="1:12" ht="12.75">
      <c r="A18" s="20" t="s">
        <v>24</v>
      </c>
      <c r="B18" s="9">
        <v>578</v>
      </c>
      <c r="C18" s="9">
        <v>6</v>
      </c>
      <c r="D18" s="9">
        <v>1</v>
      </c>
      <c r="E18" s="9">
        <v>34</v>
      </c>
      <c r="F18" s="9">
        <v>12</v>
      </c>
      <c r="G18" s="9">
        <v>14</v>
      </c>
      <c r="H18" s="9">
        <v>10</v>
      </c>
      <c r="I18" s="9">
        <v>54</v>
      </c>
      <c r="J18" s="9">
        <v>66</v>
      </c>
      <c r="K18" s="9">
        <v>4</v>
      </c>
      <c r="L18" s="10">
        <f t="shared" si="0"/>
        <v>779</v>
      </c>
    </row>
    <row r="19" spans="1:12" ht="12.75">
      <c r="A19" s="20" t="s">
        <v>25</v>
      </c>
      <c r="B19" s="9">
        <v>618</v>
      </c>
      <c r="C19" s="9">
        <v>3</v>
      </c>
      <c r="D19" s="9">
        <v>1</v>
      </c>
      <c r="E19" s="9">
        <v>19</v>
      </c>
      <c r="F19" s="9">
        <v>4</v>
      </c>
      <c r="G19" s="9">
        <v>16</v>
      </c>
      <c r="H19" s="9">
        <v>5</v>
      </c>
      <c r="I19" s="9">
        <v>30</v>
      </c>
      <c r="J19" s="9">
        <v>31</v>
      </c>
      <c r="K19" s="9">
        <v>10</v>
      </c>
      <c r="L19" s="10">
        <f t="shared" si="0"/>
        <v>737</v>
      </c>
    </row>
    <row r="20" spans="1:12" ht="12.75">
      <c r="A20" s="20" t="s">
        <v>26</v>
      </c>
      <c r="B20" s="9">
        <v>637</v>
      </c>
      <c r="C20" s="9">
        <v>6</v>
      </c>
      <c r="D20" s="9">
        <v>1</v>
      </c>
      <c r="E20" s="9">
        <v>6</v>
      </c>
      <c r="F20" s="9">
        <v>0</v>
      </c>
      <c r="G20" s="9">
        <v>13</v>
      </c>
      <c r="H20" s="9">
        <v>5</v>
      </c>
      <c r="I20" s="9">
        <v>28</v>
      </c>
      <c r="J20" s="9">
        <v>23</v>
      </c>
      <c r="K20" s="9">
        <v>4</v>
      </c>
      <c r="L20" s="10">
        <f t="shared" si="0"/>
        <v>723</v>
      </c>
    </row>
    <row r="21" spans="1:12" ht="12.75">
      <c r="A21" s="20" t="s">
        <v>27</v>
      </c>
      <c r="B21" s="9">
        <v>405</v>
      </c>
      <c r="C21" s="9">
        <v>4</v>
      </c>
      <c r="D21" s="9">
        <v>2</v>
      </c>
      <c r="E21" s="9">
        <v>25</v>
      </c>
      <c r="F21" s="9">
        <v>5</v>
      </c>
      <c r="G21" s="9">
        <v>18</v>
      </c>
      <c r="H21" s="9">
        <v>8</v>
      </c>
      <c r="I21" s="9">
        <v>16</v>
      </c>
      <c r="J21" s="9">
        <v>45</v>
      </c>
      <c r="K21" s="9">
        <v>3</v>
      </c>
      <c r="L21" s="10">
        <f t="shared" si="0"/>
        <v>531</v>
      </c>
    </row>
    <row r="22" spans="1:12" ht="12.75">
      <c r="A22" s="20" t="s">
        <v>28</v>
      </c>
      <c r="B22" s="9">
        <v>354</v>
      </c>
      <c r="C22" s="9">
        <v>2</v>
      </c>
      <c r="D22" s="9">
        <v>0</v>
      </c>
      <c r="E22" s="9">
        <v>30</v>
      </c>
      <c r="F22" s="9">
        <v>4</v>
      </c>
      <c r="G22" s="9">
        <v>18</v>
      </c>
      <c r="H22" s="9">
        <v>7</v>
      </c>
      <c r="I22" s="9">
        <v>38</v>
      </c>
      <c r="J22" s="9">
        <v>21</v>
      </c>
      <c r="K22" s="9">
        <v>1</v>
      </c>
      <c r="L22" s="10">
        <f t="shared" si="0"/>
        <v>475</v>
      </c>
    </row>
    <row r="23" spans="1:12" ht="12.75">
      <c r="A23" s="20" t="s">
        <v>29</v>
      </c>
      <c r="B23" s="9">
        <v>375</v>
      </c>
      <c r="C23" s="9">
        <v>2</v>
      </c>
      <c r="D23" s="9">
        <v>0</v>
      </c>
      <c r="E23" s="9">
        <v>21</v>
      </c>
      <c r="F23" s="9">
        <v>4</v>
      </c>
      <c r="G23" s="9">
        <v>16</v>
      </c>
      <c r="H23" s="9">
        <v>8</v>
      </c>
      <c r="I23" s="9">
        <v>24</v>
      </c>
      <c r="J23" s="9">
        <v>49</v>
      </c>
      <c r="K23" s="9">
        <v>2</v>
      </c>
      <c r="L23" s="10">
        <f t="shared" si="0"/>
        <v>501</v>
      </c>
    </row>
    <row r="24" spans="1:12" ht="12.75">
      <c r="A24" s="20" t="s">
        <v>30</v>
      </c>
      <c r="B24" s="9">
        <v>376</v>
      </c>
      <c r="C24" s="9">
        <v>5</v>
      </c>
      <c r="D24" s="9">
        <v>0</v>
      </c>
      <c r="E24" s="9">
        <v>34</v>
      </c>
      <c r="F24" s="9">
        <v>9</v>
      </c>
      <c r="G24" s="9">
        <v>20</v>
      </c>
      <c r="H24" s="9">
        <v>7</v>
      </c>
      <c r="I24" s="9">
        <v>64</v>
      </c>
      <c r="J24" s="9">
        <v>46</v>
      </c>
      <c r="K24" s="9">
        <v>1</v>
      </c>
      <c r="L24" s="10">
        <f t="shared" si="0"/>
        <v>562</v>
      </c>
    </row>
    <row r="25" spans="1:12" ht="12.75">
      <c r="A25" s="20" t="s">
        <v>31</v>
      </c>
      <c r="B25" s="9">
        <v>522</v>
      </c>
      <c r="C25" s="9">
        <v>6</v>
      </c>
      <c r="D25" s="9">
        <v>1</v>
      </c>
      <c r="E25" s="9">
        <v>34</v>
      </c>
      <c r="F25" s="9">
        <v>8</v>
      </c>
      <c r="G25" s="9">
        <v>18</v>
      </c>
      <c r="H25" s="9">
        <v>9</v>
      </c>
      <c r="I25" s="9">
        <v>41</v>
      </c>
      <c r="J25" s="9">
        <v>50</v>
      </c>
      <c r="K25" s="9">
        <v>6</v>
      </c>
      <c r="L25" s="10">
        <f t="shared" si="0"/>
        <v>695</v>
      </c>
    </row>
    <row r="26" spans="1:12" ht="12.75">
      <c r="A26" s="20" t="s">
        <v>32</v>
      </c>
      <c r="B26" s="9">
        <v>541</v>
      </c>
      <c r="C26" s="9">
        <v>7</v>
      </c>
      <c r="D26" s="9">
        <v>0</v>
      </c>
      <c r="E26" s="9">
        <v>15</v>
      </c>
      <c r="F26" s="9">
        <v>3</v>
      </c>
      <c r="G26" s="9">
        <v>16</v>
      </c>
      <c r="H26" s="9">
        <v>4</v>
      </c>
      <c r="I26" s="9">
        <v>29</v>
      </c>
      <c r="J26" s="9">
        <v>31</v>
      </c>
      <c r="K26" s="9">
        <v>9</v>
      </c>
      <c r="L26" s="10">
        <f t="shared" si="0"/>
        <v>655</v>
      </c>
    </row>
    <row r="27" spans="1:12" ht="12.75">
      <c r="A27" s="20" t="s">
        <v>33</v>
      </c>
      <c r="B27" s="9">
        <v>808</v>
      </c>
      <c r="C27" s="9">
        <v>8</v>
      </c>
      <c r="D27" s="9">
        <v>1</v>
      </c>
      <c r="E27" s="9">
        <v>10</v>
      </c>
      <c r="F27" s="9">
        <v>8</v>
      </c>
      <c r="G27" s="9">
        <v>25</v>
      </c>
      <c r="H27" s="9">
        <v>9</v>
      </c>
      <c r="I27" s="9">
        <v>28</v>
      </c>
      <c r="J27" s="9">
        <v>8</v>
      </c>
      <c r="K27" s="9">
        <v>16</v>
      </c>
      <c r="L27" s="10">
        <f t="shared" si="0"/>
        <v>921</v>
      </c>
    </row>
    <row r="28" spans="1:12" ht="12.75">
      <c r="A28" s="20" t="s">
        <v>34</v>
      </c>
      <c r="B28" s="9">
        <v>404</v>
      </c>
      <c r="C28" s="9">
        <v>6</v>
      </c>
      <c r="D28" s="9">
        <v>1</v>
      </c>
      <c r="E28" s="9">
        <v>29</v>
      </c>
      <c r="F28" s="9">
        <v>8</v>
      </c>
      <c r="G28" s="9">
        <v>8</v>
      </c>
      <c r="H28" s="9">
        <v>11</v>
      </c>
      <c r="I28" s="9">
        <v>53</v>
      </c>
      <c r="J28" s="9">
        <v>34</v>
      </c>
      <c r="K28" s="9">
        <v>5</v>
      </c>
      <c r="L28" s="10">
        <f t="shared" si="0"/>
        <v>559</v>
      </c>
    </row>
    <row r="29" spans="1:12" ht="12.75">
      <c r="A29" s="20" t="s">
        <v>35</v>
      </c>
      <c r="B29" s="9">
        <v>343</v>
      </c>
      <c r="C29" s="9">
        <v>3</v>
      </c>
      <c r="D29" s="9">
        <v>0</v>
      </c>
      <c r="E29" s="9">
        <v>32</v>
      </c>
      <c r="F29" s="9">
        <v>5</v>
      </c>
      <c r="G29" s="9">
        <v>1</v>
      </c>
      <c r="H29" s="9">
        <v>7</v>
      </c>
      <c r="I29" s="9">
        <v>33</v>
      </c>
      <c r="J29" s="9">
        <v>62</v>
      </c>
      <c r="K29" s="9">
        <v>2</v>
      </c>
      <c r="L29" s="10">
        <f t="shared" si="0"/>
        <v>488</v>
      </c>
    </row>
    <row r="30" spans="1:12" ht="12.75">
      <c r="A30" s="20" t="s">
        <v>36</v>
      </c>
      <c r="B30" s="9">
        <v>364</v>
      </c>
      <c r="C30" s="9">
        <v>3</v>
      </c>
      <c r="D30" s="9">
        <v>0</v>
      </c>
      <c r="E30" s="9">
        <v>35</v>
      </c>
      <c r="F30" s="9">
        <v>8</v>
      </c>
      <c r="G30" s="9">
        <v>4</v>
      </c>
      <c r="H30" s="9">
        <v>12</v>
      </c>
      <c r="I30" s="9">
        <v>24</v>
      </c>
      <c r="J30" s="9">
        <v>56</v>
      </c>
      <c r="K30" s="9">
        <v>1</v>
      </c>
      <c r="L30" s="10">
        <f t="shared" si="0"/>
        <v>507</v>
      </c>
    </row>
    <row r="31" spans="1:12" ht="12.75">
      <c r="A31" s="20" t="s">
        <v>37</v>
      </c>
      <c r="B31" s="9">
        <v>360</v>
      </c>
      <c r="C31" s="9">
        <v>4</v>
      </c>
      <c r="D31" s="9">
        <v>0</v>
      </c>
      <c r="E31" s="9">
        <v>42</v>
      </c>
      <c r="F31" s="9">
        <v>3</v>
      </c>
      <c r="G31" s="9">
        <v>4</v>
      </c>
      <c r="H31" s="9">
        <v>7</v>
      </c>
      <c r="I31" s="9">
        <v>31</v>
      </c>
      <c r="J31" s="9">
        <v>75</v>
      </c>
      <c r="K31" s="9">
        <v>0</v>
      </c>
      <c r="L31" s="10">
        <f t="shared" si="0"/>
        <v>526</v>
      </c>
    </row>
    <row r="32" spans="1:12" ht="12.75">
      <c r="A32" s="20" t="s">
        <v>38</v>
      </c>
      <c r="B32" s="9">
        <v>551</v>
      </c>
      <c r="C32" s="9">
        <v>3</v>
      </c>
      <c r="D32" s="9">
        <v>1</v>
      </c>
      <c r="E32" s="9">
        <v>45</v>
      </c>
      <c r="F32" s="9">
        <v>5</v>
      </c>
      <c r="G32" s="9">
        <v>8</v>
      </c>
      <c r="H32" s="9">
        <v>11</v>
      </c>
      <c r="I32" s="9">
        <v>21</v>
      </c>
      <c r="J32" s="9">
        <v>51</v>
      </c>
      <c r="K32" s="9">
        <v>1</v>
      </c>
      <c r="L32" s="10">
        <f t="shared" si="0"/>
        <v>697</v>
      </c>
    </row>
    <row r="33" spans="1:12" ht="12.75">
      <c r="A33" s="20" t="s">
        <v>39</v>
      </c>
      <c r="B33" s="9">
        <v>562</v>
      </c>
      <c r="C33" s="9">
        <v>10</v>
      </c>
      <c r="D33" s="9">
        <v>0</v>
      </c>
      <c r="E33" s="9">
        <v>17</v>
      </c>
      <c r="F33" s="9">
        <v>1</v>
      </c>
      <c r="G33" s="9">
        <v>4</v>
      </c>
      <c r="H33" s="9">
        <v>7</v>
      </c>
      <c r="I33" s="9">
        <v>19</v>
      </c>
      <c r="J33" s="9">
        <v>15</v>
      </c>
      <c r="K33" s="9">
        <v>12</v>
      </c>
      <c r="L33" s="10">
        <f t="shared" si="0"/>
        <v>647</v>
      </c>
    </row>
    <row r="34" spans="1:12" ht="12.75">
      <c r="A34" s="20" t="s">
        <v>40</v>
      </c>
      <c r="B34" s="9">
        <v>811</v>
      </c>
      <c r="C34" s="9">
        <v>15</v>
      </c>
      <c r="D34" s="9">
        <v>1</v>
      </c>
      <c r="E34" s="9">
        <v>7</v>
      </c>
      <c r="F34" s="9">
        <v>0</v>
      </c>
      <c r="G34" s="9">
        <v>3</v>
      </c>
      <c r="H34" s="9">
        <v>6</v>
      </c>
      <c r="I34" s="9">
        <v>44</v>
      </c>
      <c r="J34" s="9">
        <v>16</v>
      </c>
      <c r="K34" s="9">
        <v>2</v>
      </c>
      <c r="L34" s="10">
        <f t="shared" si="0"/>
        <v>905</v>
      </c>
    </row>
    <row r="35" spans="1:12" ht="12.75">
      <c r="A35" s="20" t="s">
        <v>41</v>
      </c>
      <c r="B35" s="9">
        <v>358</v>
      </c>
      <c r="C35" s="9">
        <v>4</v>
      </c>
      <c r="D35" s="9">
        <v>1</v>
      </c>
      <c r="E35" s="9">
        <v>27</v>
      </c>
      <c r="F35" s="9">
        <v>6</v>
      </c>
      <c r="G35" s="9">
        <v>2</v>
      </c>
      <c r="H35" s="9">
        <v>9</v>
      </c>
      <c r="I35" s="9">
        <v>39</v>
      </c>
      <c r="J35" s="9">
        <v>19</v>
      </c>
      <c r="K35" s="9">
        <v>1</v>
      </c>
      <c r="L35" s="10">
        <f t="shared" si="0"/>
        <v>466</v>
      </c>
    </row>
    <row r="36" spans="1:12" ht="12.75">
      <c r="A36" s="20" t="s">
        <v>42</v>
      </c>
      <c r="B36" s="9">
        <v>355</v>
      </c>
      <c r="C36" s="9">
        <v>5</v>
      </c>
      <c r="D36" s="9">
        <v>0</v>
      </c>
      <c r="E36" s="9">
        <v>37</v>
      </c>
      <c r="F36" s="9">
        <v>1</v>
      </c>
      <c r="G36" s="9">
        <v>11</v>
      </c>
      <c r="H36" s="9">
        <v>8</v>
      </c>
      <c r="I36" s="9">
        <v>47</v>
      </c>
      <c r="J36" s="9">
        <v>40</v>
      </c>
      <c r="K36" s="9">
        <v>3</v>
      </c>
      <c r="L36" s="10">
        <f t="shared" si="0"/>
        <v>507</v>
      </c>
    </row>
    <row r="37" spans="1:12" ht="12.75">
      <c r="A37" s="20" t="s">
        <v>43</v>
      </c>
      <c r="B37" s="9">
        <v>302</v>
      </c>
      <c r="C37" s="9">
        <v>3</v>
      </c>
      <c r="D37" s="9">
        <v>0</v>
      </c>
      <c r="E37" s="9">
        <v>26</v>
      </c>
      <c r="F37" s="9">
        <v>3</v>
      </c>
      <c r="G37" s="9">
        <v>0</v>
      </c>
      <c r="H37" s="9">
        <v>7</v>
      </c>
      <c r="I37" s="9">
        <v>22</v>
      </c>
      <c r="J37" s="9">
        <v>56</v>
      </c>
      <c r="K37" s="9">
        <v>0</v>
      </c>
      <c r="L37" s="10">
        <f t="shared" si="0"/>
        <v>419</v>
      </c>
    </row>
    <row r="38" spans="1:12" ht="12.75">
      <c r="A38" s="20" t="s">
        <v>44</v>
      </c>
      <c r="B38" s="9">
        <v>366</v>
      </c>
      <c r="C38" s="9">
        <v>7</v>
      </c>
      <c r="D38" s="9">
        <v>0</v>
      </c>
      <c r="E38" s="9">
        <v>37</v>
      </c>
      <c r="F38" s="9">
        <v>6</v>
      </c>
      <c r="G38" s="9">
        <v>6</v>
      </c>
      <c r="H38" s="9">
        <v>6</v>
      </c>
      <c r="I38" s="9">
        <v>47</v>
      </c>
      <c r="J38" s="9">
        <v>90</v>
      </c>
      <c r="K38" s="9">
        <v>0</v>
      </c>
      <c r="L38" s="10">
        <f t="shared" si="0"/>
        <v>565</v>
      </c>
    </row>
    <row r="39" spans="1:12" ht="12.75">
      <c r="A39" s="20" t="s">
        <v>45</v>
      </c>
      <c r="B39" s="9">
        <v>519</v>
      </c>
      <c r="C39" s="9">
        <v>5</v>
      </c>
      <c r="D39" s="9">
        <v>1</v>
      </c>
      <c r="E39" s="9">
        <v>40</v>
      </c>
      <c r="F39" s="9">
        <v>7</v>
      </c>
      <c r="G39" s="9">
        <v>4</v>
      </c>
      <c r="H39" s="9">
        <v>10</v>
      </c>
      <c r="I39" s="9">
        <v>37</v>
      </c>
      <c r="J39" s="9">
        <v>53</v>
      </c>
      <c r="K39" s="9">
        <v>1</v>
      </c>
      <c r="L39" s="10">
        <f t="shared" si="0"/>
        <v>677</v>
      </c>
    </row>
    <row r="40" spans="1:12" ht="12.75">
      <c r="A40" s="20" t="s">
        <v>46</v>
      </c>
      <c r="B40" s="9">
        <v>456</v>
      </c>
      <c r="C40" s="9">
        <v>8</v>
      </c>
      <c r="D40" s="9">
        <v>0</v>
      </c>
      <c r="E40" s="9">
        <v>23</v>
      </c>
      <c r="F40" s="9">
        <v>5</v>
      </c>
      <c r="G40" s="9">
        <v>2</v>
      </c>
      <c r="H40" s="9">
        <v>4</v>
      </c>
      <c r="I40" s="9">
        <v>17</v>
      </c>
      <c r="J40" s="9">
        <v>31</v>
      </c>
      <c r="K40" s="9">
        <v>7</v>
      </c>
      <c r="L40" s="10">
        <f t="shared" si="0"/>
        <v>553</v>
      </c>
    </row>
    <row r="41" spans="1:12" ht="12.75">
      <c r="A41" s="20" t="s">
        <v>47</v>
      </c>
      <c r="B41" s="9">
        <v>646</v>
      </c>
      <c r="C41" s="9">
        <v>10</v>
      </c>
      <c r="D41" s="9">
        <v>1</v>
      </c>
      <c r="E41" s="9">
        <v>6</v>
      </c>
      <c r="F41" s="9">
        <v>1</v>
      </c>
      <c r="G41" s="9">
        <v>4</v>
      </c>
      <c r="H41" s="9">
        <v>5</v>
      </c>
      <c r="I41" s="9">
        <v>27</v>
      </c>
      <c r="J41" s="9">
        <v>5</v>
      </c>
      <c r="K41" s="9">
        <v>7</v>
      </c>
      <c r="L41" s="10">
        <f t="shared" si="0"/>
        <v>712</v>
      </c>
    </row>
    <row r="42" spans="1:12" ht="12.75">
      <c r="A42" s="20" t="s">
        <v>48</v>
      </c>
      <c r="B42" s="9">
        <v>356</v>
      </c>
      <c r="C42" s="9">
        <v>4</v>
      </c>
      <c r="D42" s="9">
        <v>0</v>
      </c>
      <c r="E42" s="9">
        <v>37</v>
      </c>
      <c r="F42" s="9">
        <v>11</v>
      </c>
      <c r="G42" s="9">
        <v>3</v>
      </c>
      <c r="H42" s="9">
        <v>10</v>
      </c>
      <c r="I42" s="9">
        <v>28</v>
      </c>
      <c r="J42" s="9">
        <v>24</v>
      </c>
      <c r="K42" s="9">
        <v>1</v>
      </c>
      <c r="L42" s="10">
        <f t="shared" si="0"/>
        <v>474</v>
      </c>
    </row>
    <row r="43" spans="1:12" ht="12.75">
      <c r="A43" s="20" t="s">
        <v>49</v>
      </c>
      <c r="B43" s="9">
        <v>304</v>
      </c>
      <c r="C43" s="9">
        <v>3</v>
      </c>
      <c r="D43" s="9">
        <v>0</v>
      </c>
      <c r="E43" s="9">
        <v>21</v>
      </c>
      <c r="F43" s="9">
        <v>6</v>
      </c>
      <c r="G43" s="9">
        <v>2</v>
      </c>
      <c r="H43" s="9">
        <v>8</v>
      </c>
      <c r="I43" s="9">
        <v>37</v>
      </c>
      <c r="J43" s="9">
        <v>19</v>
      </c>
      <c r="K43" s="9">
        <v>0</v>
      </c>
      <c r="L43" s="10">
        <f t="shared" si="0"/>
        <v>400</v>
      </c>
    </row>
    <row r="44" spans="1:12" ht="12.75">
      <c r="A44" s="20" t="s">
        <v>50</v>
      </c>
      <c r="B44" s="9">
        <v>342</v>
      </c>
      <c r="C44" s="9">
        <v>4</v>
      </c>
      <c r="D44" s="9">
        <v>0</v>
      </c>
      <c r="E44" s="9">
        <v>27</v>
      </c>
      <c r="F44" s="9">
        <v>11</v>
      </c>
      <c r="G44" s="9">
        <v>6</v>
      </c>
      <c r="H44" s="9">
        <v>8</v>
      </c>
      <c r="I44" s="9">
        <v>53</v>
      </c>
      <c r="J44" s="9">
        <v>53</v>
      </c>
      <c r="K44" s="9">
        <v>0</v>
      </c>
      <c r="L44" s="10">
        <f t="shared" si="0"/>
        <v>504</v>
      </c>
    </row>
    <row r="45" spans="1:12" ht="13.5" thickBot="1">
      <c r="A45" s="20" t="s">
        <v>51</v>
      </c>
      <c r="B45" s="9">
        <v>385</v>
      </c>
      <c r="C45" s="9">
        <v>3</v>
      </c>
      <c r="D45" s="9">
        <v>0</v>
      </c>
      <c r="E45" s="9">
        <v>28</v>
      </c>
      <c r="F45" s="9">
        <v>11</v>
      </c>
      <c r="G45" s="9">
        <v>3</v>
      </c>
      <c r="H45" s="9">
        <v>9</v>
      </c>
      <c r="I45" s="9">
        <v>29</v>
      </c>
      <c r="J45" s="9">
        <v>64</v>
      </c>
      <c r="K45" s="9">
        <v>0</v>
      </c>
      <c r="L45" s="10">
        <f t="shared" si="0"/>
        <v>532</v>
      </c>
    </row>
    <row r="46" spans="1:12" ht="12.75">
      <c r="A46" s="21" t="s">
        <v>17</v>
      </c>
      <c r="B46" s="11">
        <f aca="true" t="shared" si="1" ref="B46:L46">SUM(B15:B45)</f>
        <v>14290</v>
      </c>
      <c r="C46" s="11">
        <f t="shared" si="1"/>
        <v>173</v>
      </c>
      <c r="D46" s="11">
        <f t="shared" si="1"/>
        <v>16</v>
      </c>
      <c r="E46" s="11">
        <f t="shared" si="1"/>
        <v>845</v>
      </c>
      <c r="F46" s="11">
        <f t="shared" si="1"/>
        <v>175</v>
      </c>
      <c r="G46" s="11">
        <f t="shared" si="1"/>
        <v>288</v>
      </c>
      <c r="H46" s="11">
        <f t="shared" si="1"/>
        <v>240</v>
      </c>
      <c r="I46" s="11">
        <f t="shared" si="1"/>
        <v>1027</v>
      </c>
      <c r="J46" s="11">
        <f t="shared" si="1"/>
        <v>1210</v>
      </c>
      <c r="K46" s="11">
        <f t="shared" si="1"/>
        <v>107</v>
      </c>
      <c r="L46" s="12">
        <f t="shared" si="1"/>
        <v>18371</v>
      </c>
    </row>
    <row r="47" spans="1:12" ht="13.5" thickBot="1">
      <c r="A47" s="22" t="s">
        <v>52</v>
      </c>
      <c r="B47" s="13">
        <f>(B46/$M$13)</f>
        <v>460.96774193548384</v>
      </c>
      <c r="C47" s="13">
        <f>(C46/$M$13)</f>
        <v>5.580645161290323</v>
      </c>
      <c r="D47" s="13">
        <f aca="true" t="shared" si="2" ref="D47:K47">(D46/$M$13)</f>
        <v>0.5161290322580645</v>
      </c>
      <c r="E47" s="13">
        <f t="shared" si="2"/>
        <v>27.258064516129032</v>
      </c>
      <c r="F47" s="13">
        <f t="shared" si="2"/>
        <v>5.645161290322581</v>
      </c>
      <c r="G47" s="13">
        <f t="shared" si="2"/>
        <v>9.290322580645162</v>
      </c>
      <c r="H47" s="13">
        <f t="shared" si="2"/>
        <v>7.741935483870968</v>
      </c>
      <c r="I47" s="13">
        <f t="shared" si="2"/>
        <v>33.12903225806452</v>
      </c>
      <c r="J47" s="13">
        <f t="shared" si="2"/>
        <v>39.03225806451613</v>
      </c>
      <c r="K47" s="13">
        <f t="shared" si="2"/>
        <v>3.4516129032258065</v>
      </c>
      <c r="L47" s="14">
        <f>SUM(B47:K47)</f>
        <v>592.6129032258063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9">
      <selection activeCell="B9" sqref="B9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2022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453</v>
      </c>
      <c r="C15" s="9">
        <v>7</v>
      </c>
      <c r="D15" s="9">
        <v>1</v>
      </c>
      <c r="E15" s="9">
        <v>29</v>
      </c>
      <c r="F15" s="9">
        <v>9</v>
      </c>
      <c r="G15" s="9">
        <v>31</v>
      </c>
      <c r="H15" s="9">
        <v>6</v>
      </c>
      <c r="I15" s="9">
        <v>74</v>
      </c>
      <c r="J15" s="9">
        <v>17</v>
      </c>
      <c r="K15" s="9">
        <v>2</v>
      </c>
      <c r="L15" s="10">
        <f aca="true" t="shared" si="0" ref="L15:L45">SUM(B15:K15)</f>
        <v>629</v>
      </c>
    </row>
    <row r="16" spans="1:12" ht="12.75">
      <c r="A16" s="20" t="s">
        <v>22</v>
      </c>
      <c r="B16" s="9">
        <v>435</v>
      </c>
      <c r="C16" s="9">
        <v>9</v>
      </c>
      <c r="D16" s="9">
        <v>1</v>
      </c>
      <c r="E16" s="9">
        <v>31</v>
      </c>
      <c r="F16" s="9">
        <v>6</v>
      </c>
      <c r="G16" s="9">
        <v>34</v>
      </c>
      <c r="H16" s="9">
        <v>8</v>
      </c>
      <c r="I16" s="9">
        <v>51</v>
      </c>
      <c r="J16" s="9">
        <v>15</v>
      </c>
      <c r="K16" s="9">
        <v>2</v>
      </c>
      <c r="L16" s="10">
        <f t="shared" si="0"/>
        <v>592</v>
      </c>
    </row>
    <row r="17" spans="1:12" ht="12.75">
      <c r="A17" s="20" t="s">
        <v>23</v>
      </c>
      <c r="B17" s="9">
        <v>416</v>
      </c>
      <c r="C17" s="9">
        <v>7</v>
      </c>
      <c r="D17" s="9">
        <v>1</v>
      </c>
      <c r="E17" s="9">
        <v>45</v>
      </c>
      <c r="F17" s="9">
        <v>4</v>
      </c>
      <c r="G17" s="9">
        <v>26</v>
      </c>
      <c r="H17" s="9">
        <v>9</v>
      </c>
      <c r="I17" s="9">
        <v>30</v>
      </c>
      <c r="J17" s="9">
        <v>10</v>
      </c>
      <c r="K17" s="9">
        <v>1</v>
      </c>
      <c r="L17" s="10">
        <f t="shared" si="0"/>
        <v>549</v>
      </c>
    </row>
    <row r="18" spans="1:12" ht="12.75">
      <c r="A18" s="20" t="s">
        <v>24</v>
      </c>
      <c r="B18" s="9">
        <v>587</v>
      </c>
      <c r="C18" s="9">
        <v>9</v>
      </c>
      <c r="D18" s="9">
        <v>2</v>
      </c>
      <c r="E18" s="9">
        <v>35</v>
      </c>
      <c r="F18" s="9">
        <v>3</v>
      </c>
      <c r="G18" s="9">
        <v>26</v>
      </c>
      <c r="H18" s="9">
        <v>8</v>
      </c>
      <c r="I18" s="9">
        <v>21</v>
      </c>
      <c r="J18" s="9">
        <v>13</v>
      </c>
      <c r="K18" s="9">
        <v>2</v>
      </c>
      <c r="L18" s="10">
        <f t="shared" si="0"/>
        <v>706</v>
      </c>
    </row>
    <row r="19" spans="1:12" ht="12.75">
      <c r="A19" s="20" t="s">
        <v>25</v>
      </c>
      <c r="B19" s="9">
        <v>786</v>
      </c>
      <c r="C19" s="9">
        <v>8</v>
      </c>
      <c r="D19" s="9">
        <v>1</v>
      </c>
      <c r="E19" s="9">
        <v>19</v>
      </c>
      <c r="F19" s="9">
        <v>7</v>
      </c>
      <c r="G19" s="9">
        <v>31</v>
      </c>
      <c r="H19" s="9">
        <v>6</v>
      </c>
      <c r="I19" s="9">
        <v>9</v>
      </c>
      <c r="J19" s="9">
        <v>16</v>
      </c>
      <c r="K19" s="9">
        <v>12</v>
      </c>
      <c r="L19" s="10">
        <f t="shared" si="0"/>
        <v>895</v>
      </c>
    </row>
    <row r="20" spans="1:12" ht="12.75">
      <c r="A20" s="20" t="s">
        <v>26</v>
      </c>
      <c r="B20" s="9">
        <v>431</v>
      </c>
      <c r="C20" s="9">
        <v>4</v>
      </c>
      <c r="D20" s="9">
        <v>1</v>
      </c>
      <c r="E20" s="9">
        <v>5</v>
      </c>
      <c r="F20" s="9">
        <v>3</v>
      </c>
      <c r="G20" s="9">
        <v>32</v>
      </c>
      <c r="H20" s="9">
        <v>3</v>
      </c>
      <c r="I20" s="9">
        <v>9</v>
      </c>
      <c r="J20" s="9">
        <v>10</v>
      </c>
      <c r="K20" s="9">
        <v>0</v>
      </c>
      <c r="L20" s="10">
        <f t="shared" si="0"/>
        <v>498</v>
      </c>
    </row>
    <row r="21" spans="1:12" ht="12.75">
      <c r="A21" s="20" t="s">
        <v>27</v>
      </c>
      <c r="B21" s="9">
        <v>425</v>
      </c>
      <c r="C21" s="9">
        <v>6</v>
      </c>
      <c r="D21" s="9">
        <v>1</v>
      </c>
      <c r="E21" s="9">
        <v>33</v>
      </c>
      <c r="F21" s="9">
        <v>8</v>
      </c>
      <c r="G21" s="9">
        <v>60</v>
      </c>
      <c r="H21" s="9">
        <v>9</v>
      </c>
      <c r="I21" s="9">
        <v>43</v>
      </c>
      <c r="J21" s="9">
        <v>8</v>
      </c>
      <c r="K21" s="9">
        <v>1</v>
      </c>
      <c r="L21" s="10">
        <f t="shared" si="0"/>
        <v>594</v>
      </c>
    </row>
    <row r="22" spans="1:12" ht="12.75">
      <c r="A22" s="20" t="s">
        <v>28</v>
      </c>
      <c r="B22" s="9">
        <v>390</v>
      </c>
      <c r="C22" s="9">
        <v>0</v>
      </c>
      <c r="D22" s="9">
        <v>0</v>
      </c>
      <c r="E22" s="9">
        <v>31</v>
      </c>
      <c r="F22" s="9">
        <v>7</v>
      </c>
      <c r="G22" s="9">
        <v>51</v>
      </c>
      <c r="H22" s="9">
        <v>10</v>
      </c>
      <c r="I22" s="9">
        <v>32</v>
      </c>
      <c r="J22" s="9">
        <v>20</v>
      </c>
      <c r="K22" s="9">
        <v>2</v>
      </c>
      <c r="L22" s="10">
        <f t="shared" si="0"/>
        <v>543</v>
      </c>
    </row>
    <row r="23" spans="1:12" ht="12.75">
      <c r="A23" s="20" t="s">
        <v>29</v>
      </c>
      <c r="B23" s="9">
        <v>397</v>
      </c>
      <c r="C23" s="9">
        <v>8</v>
      </c>
      <c r="D23" s="9">
        <v>0</v>
      </c>
      <c r="E23" s="9">
        <v>20</v>
      </c>
      <c r="F23" s="9">
        <v>6</v>
      </c>
      <c r="G23" s="9">
        <v>36</v>
      </c>
      <c r="H23" s="9">
        <v>7</v>
      </c>
      <c r="I23" s="9">
        <v>50</v>
      </c>
      <c r="J23" s="9">
        <v>12</v>
      </c>
      <c r="K23" s="9">
        <v>1</v>
      </c>
      <c r="L23" s="10">
        <f t="shared" si="0"/>
        <v>537</v>
      </c>
    </row>
    <row r="24" spans="1:12" ht="12.75">
      <c r="A24" s="20" t="s">
        <v>30</v>
      </c>
      <c r="B24" s="9">
        <v>395</v>
      </c>
      <c r="C24" s="9">
        <v>12</v>
      </c>
      <c r="D24" s="9">
        <v>0</v>
      </c>
      <c r="E24" s="9">
        <v>32</v>
      </c>
      <c r="F24" s="9">
        <v>14</v>
      </c>
      <c r="G24" s="9">
        <v>33</v>
      </c>
      <c r="H24" s="9">
        <v>7</v>
      </c>
      <c r="I24" s="9">
        <v>29</v>
      </c>
      <c r="J24" s="9">
        <v>12</v>
      </c>
      <c r="K24" s="9">
        <v>2</v>
      </c>
      <c r="L24" s="10">
        <f t="shared" si="0"/>
        <v>536</v>
      </c>
    </row>
    <row r="25" spans="1:12" ht="12.75">
      <c r="A25" s="20" t="s">
        <v>31</v>
      </c>
      <c r="B25" s="9">
        <v>544</v>
      </c>
      <c r="C25" s="9">
        <v>10</v>
      </c>
      <c r="D25" s="9">
        <v>3</v>
      </c>
      <c r="E25" s="9">
        <v>30</v>
      </c>
      <c r="F25" s="9">
        <v>2</v>
      </c>
      <c r="G25" s="9">
        <v>32</v>
      </c>
      <c r="H25" s="9">
        <v>8</v>
      </c>
      <c r="I25" s="9">
        <v>27</v>
      </c>
      <c r="J25" s="9">
        <v>13</v>
      </c>
      <c r="K25" s="9">
        <v>11</v>
      </c>
      <c r="L25" s="10">
        <f t="shared" si="0"/>
        <v>680</v>
      </c>
    </row>
    <row r="26" spans="1:12" ht="12.75">
      <c r="A26" s="20" t="s">
        <v>32</v>
      </c>
      <c r="B26" s="9">
        <v>637</v>
      </c>
      <c r="C26" s="9">
        <v>4</v>
      </c>
      <c r="D26" s="9">
        <v>1</v>
      </c>
      <c r="E26" s="9">
        <v>18</v>
      </c>
      <c r="F26" s="9">
        <v>3</v>
      </c>
      <c r="G26" s="9">
        <v>48</v>
      </c>
      <c r="H26" s="9">
        <v>5</v>
      </c>
      <c r="I26" s="9">
        <v>24</v>
      </c>
      <c r="J26" s="9">
        <v>10</v>
      </c>
      <c r="K26" s="9">
        <v>11</v>
      </c>
      <c r="L26" s="10">
        <f t="shared" si="0"/>
        <v>761</v>
      </c>
    </row>
    <row r="27" spans="1:12" ht="12.75">
      <c r="A27" s="20" t="s">
        <v>33</v>
      </c>
      <c r="B27" s="9">
        <v>582</v>
      </c>
      <c r="C27" s="9">
        <v>3</v>
      </c>
      <c r="D27" s="9">
        <v>0</v>
      </c>
      <c r="E27" s="9">
        <v>10</v>
      </c>
      <c r="F27" s="9">
        <v>8</v>
      </c>
      <c r="G27" s="9">
        <v>35</v>
      </c>
      <c r="H27" s="9">
        <v>7</v>
      </c>
      <c r="I27" s="9">
        <v>15</v>
      </c>
      <c r="J27" s="9">
        <v>8</v>
      </c>
      <c r="K27" s="9">
        <v>6</v>
      </c>
      <c r="L27" s="10">
        <f t="shared" si="0"/>
        <v>674</v>
      </c>
    </row>
    <row r="28" spans="1:12" ht="12.75">
      <c r="A28" s="20" t="s">
        <v>34</v>
      </c>
      <c r="B28" s="9">
        <v>438</v>
      </c>
      <c r="C28" s="9">
        <v>9</v>
      </c>
      <c r="D28" s="9">
        <v>0</v>
      </c>
      <c r="E28" s="9">
        <v>29</v>
      </c>
      <c r="F28" s="9">
        <v>13</v>
      </c>
      <c r="G28" s="9">
        <v>66</v>
      </c>
      <c r="H28" s="9">
        <v>14</v>
      </c>
      <c r="I28" s="9">
        <v>15</v>
      </c>
      <c r="J28" s="9">
        <v>4</v>
      </c>
      <c r="K28" s="9">
        <v>4</v>
      </c>
      <c r="L28" s="10">
        <f t="shared" si="0"/>
        <v>592</v>
      </c>
    </row>
    <row r="29" spans="1:12" ht="12.75">
      <c r="A29" s="20" t="s">
        <v>35</v>
      </c>
      <c r="B29" s="9">
        <v>374</v>
      </c>
      <c r="C29" s="9">
        <v>2</v>
      </c>
      <c r="D29" s="9">
        <v>0</v>
      </c>
      <c r="E29" s="9">
        <v>36</v>
      </c>
      <c r="F29" s="9">
        <v>7</v>
      </c>
      <c r="G29" s="9">
        <v>29</v>
      </c>
      <c r="H29" s="9">
        <v>7</v>
      </c>
      <c r="I29" s="9">
        <v>36</v>
      </c>
      <c r="J29" s="9">
        <v>13</v>
      </c>
      <c r="K29" s="9">
        <v>0</v>
      </c>
      <c r="L29" s="10">
        <f t="shared" si="0"/>
        <v>504</v>
      </c>
    </row>
    <row r="30" spans="1:12" ht="12.75">
      <c r="A30" s="20" t="s">
        <v>36</v>
      </c>
      <c r="B30" s="9">
        <v>395</v>
      </c>
      <c r="C30" s="9">
        <v>4</v>
      </c>
      <c r="D30" s="9">
        <v>0</v>
      </c>
      <c r="E30" s="9">
        <v>33</v>
      </c>
      <c r="F30" s="9">
        <v>15</v>
      </c>
      <c r="G30" s="9">
        <v>46</v>
      </c>
      <c r="H30" s="9">
        <v>12</v>
      </c>
      <c r="I30" s="9">
        <v>20</v>
      </c>
      <c r="J30" s="9">
        <v>17</v>
      </c>
      <c r="K30" s="9">
        <v>2</v>
      </c>
      <c r="L30" s="10">
        <f t="shared" si="0"/>
        <v>544</v>
      </c>
    </row>
    <row r="31" spans="1:12" ht="12.75">
      <c r="A31" s="20" t="s">
        <v>37</v>
      </c>
      <c r="B31" s="9">
        <v>359</v>
      </c>
      <c r="C31" s="9">
        <v>4</v>
      </c>
      <c r="D31" s="9">
        <v>0</v>
      </c>
      <c r="E31" s="9">
        <v>41</v>
      </c>
      <c r="F31" s="9">
        <v>3</v>
      </c>
      <c r="G31" s="9">
        <v>25</v>
      </c>
      <c r="H31" s="9">
        <v>9</v>
      </c>
      <c r="I31" s="9">
        <v>25</v>
      </c>
      <c r="J31" s="9">
        <v>23</v>
      </c>
      <c r="K31" s="9">
        <v>2</v>
      </c>
      <c r="L31" s="10">
        <f t="shared" si="0"/>
        <v>491</v>
      </c>
    </row>
    <row r="32" spans="1:12" ht="12.75">
      <c r="A32" s="20" t="s">
        <v>38</v>
      </c>
      <c r="B32" s="9">
        <v>525</v>
      </c>
      <c r="C32" s="9">
        <v>8</v>
      </c>
      <c r="D32" s="9">
        <v>1</v>
      </c>
      <c r="E32" s="9">
        <v>40</v>
      </c>
      <c r="F32" s="9">
        <v>4</v>
      </c>
      <c r="G32" s="9">
        <v>20</v>
      </c>
      <c r="H32" s="9">
        <v>9</v>
      </c>
      <c r="I32" s="9">
        <v>23</v>
      </c>
      <c r="J32" s="9">
        <v>23</v>
      </c>
      <c r="K32" s="9">
        <v>6</v>
      </c>
      <c r="L32" s="10">
        <f t="shared" si="0"/>
        <v>659</v>
      </c>
    </row>
    <row r="33" spans="1:12" ht="12.75">
      <c r="A33" s="20" t="s">
        <v>39</v>
      </c>
      <c r="B33" s="9">
        <v>738</v>
      </c>
      <c r="C33" s="9">
        <v>11</v>
      </c>
      <c r="D33" s="9">
        <v>1</v>
      </c>
      <c r="E33" s="9">
        <v>17</v>
      </c>
      <c r="F33" s="9">
        <v>2</v>
      </c>
      <c r="G33" s="9">
        <v>48</v>
      </c>
      <c r="H33" s="9">
        <v>6</v>
      </c>
      <c r="I33" s="9">
        <v>19</v>
      </c>
      <c r="J33" s="9">
        <v>11</v>
      </c>
      <c r="K33" s="9">
        <v>8</v>
      </c>
      <c r="L33" s="10">
        <f t="shared" si="0"/>
        <v>861</v>
      </c>
    </row>
    <row r="34" spans="1:12" ht="12.75">
      <c r="A34" s="20" t="s">
        <v>40</v>
      </c>
      <c r="B34" s="9">
        <v>588</v>
      </c>
      <c r="C34" s="9">
        <v>6</v>
      </c>
      <c r="D34" s="9">
        <v>0</v>
      </c>
      <c r="E34" s="9">
        <v>7</v>
      </c>
      <c r="F34" s="9">
        <v>2</v>
      </c>
      <c r="G34" s="9">
        <v>27</v>
      </c>
      <c r="H34" s="9">
        <v>6</v>
      </c>
      <c r="I34" s="9">
        <v>15</v>
      </c>
      <c r="J34" s="9">
        <v>16</v>
      </c>
      <c r="K34" s="9">
        <v>3</v>
      </c>
      <c r="L34" s="10">
        <f t="shared" si="0"/>
        <v>670</v>
      </c>
    </row>
    <row r="35" spans="1:12" ht="12.75">
      <c r="A35" s="20" t="s">
        <v>41</v>
      </c>
      <c r="B35" s="9">
        <v>397</v>
      </c>
      <c r="C35" s="9">
        <v>6</v>
      </c>
      <c r="D35" s="9">
        <v>0</v>
      </c>
      <c r="E35" s="9">
        <v>26</v>
      </c>
      <c r="F35" s="9">
        <v>7</v>
      </c>
      <c r="G35" s="9">
        <v>70</v>
      </c>
      <c r="H35" s="9">
        <v>9</v>
      </c>
      <c r="I35" s="9">
        <v>22</v>
      </c>
      <c r="J35" s="9">
        <v>1</v>
      </c>
      <c r="K35" s="9">
        <v>0</v>
      </c>
      <c r="L35" s="10">
        <f t="shared" si="0"/>
        <v>538</v>
      </c>
    </row>
    <row r="36" spans="1:12" ht="12.75">
      <c r="A36" s="20" t="s">
        <v>42</v>
      </c>
      <c r="B36" s="9">
        <v>374</v>
      </c>
      <c r="C36" s="9">
        <v>5</v>
      </c>
      <c r="D36" s="9">
        <v>0</v>
      </c>
      <c r="E36" s="9">
        <v>36</v>
      </c>
      <c r="F36" s="9">
        <v>10</v>
      </c>
      <c r="G36" s="9">
        <v>79</v>
      </c>
      <c r="H36" s="9">
        <v>10</v>
      </c>
      <c r="I36" s="9">
        <v>19</v>
      </c>
      <c r="J36" s="9">
        <v>5</v>
      </c>
      <c r="K36" s="9">
        <v>7</v>
      </c>
      <c r="L36" s="10">
        <f t="shared" si="0"/>
        <v>545</v>
      </c>
    </row>
    <row r="37" spans="1:12" ht="12.75">
      <c r="A37" s="20" t="s">
        <v>43</v>
      </c>
      <c r="B37" s="9">
        <v>328</v>
      </c>
      <c r="C37" s="9">
        <v>4</v>
      </c>
      <c r="D37" s="9">
        <v>0</v>
      </c>
      <c r="E37" s="9">
        <v>26</v>
      </c>
      <c r="F37" s="9">
        <v>3</v>
      </c>
      <c r="G37" s="9">
        <v>20</v>
      </c>
      <c r="H37" s="9">
        <v>7</v>
      </c>
      <c r="I37" s="9">
        <v>26</v>
      </c>
      <c r="J37" s="9">
        <v>15</v>
      </c>
      <c r="K37" s="9">
        <v>0</v>
      </c>
      <c r="L37" s="10">
        <f t="shared" si="0"/>
        <v>429</v>
      </c>
    </row>
    <row r="38" spans="1:12" ht="12.75">
      <c r="A38" s="20" t="s">
        <v>44</v>
      </c>
      <c r="B38" s="9">
        <v>390</v>
      </c>
      <c r="C38" s="9">
        <v>5</v>
      </c>
      <c r="D38" s="9">
        <v>0</v>
      </c>
      <c r="E38" s="9">
        <v>38</v>
      </c>
      <c r="F38" s="9">
        <v>9</v>
      </c>
      <c r="G38" s="9">
        <v>25</v>
      </c>
      <c r="H38" s="9">
        <v>7</v>
      </c>
      <c r="I38" s="9">
        <v>31</v>
      </c>
      <c r="J38" s="9">
        <v>13</v>
      </c>
      <c r="K38" s="9">
        <v>1</v>
      </c>
      <c r="L38" s="10">
        <f t="shared" si="0"/>
        <v>519</v>
      </c>
    </row>
    <row r="39" spans="1:12" ht="12.75">
      <c r="A39" s="20" t="s">
        <v>45</v>
      </c>
      <c r="B39" s="9">
        <v>559</v>
      </c>
      <c r="C39" s="9">
        <v>14</v>
      </c>
      <c r="D39" s="9">
        <v>1</v>
      </c>
      <c r="E39" s="9">
        <v>44</v>
      </c>
      <c r="F39" s="9">
        <v>5</v>
      </c>
      <c r="G39" s="9">
        <v>24</v>
      </c>
      <c r="H39" s="9">
        <v>8</v>
      </c>
      <c r="I39" s="9">
        <v>26</v>
      </c>
      <c r="J39" s="9">
        <v>17</v>
      </c>
      <c r="K39" s="9">
        <v>7</v>
      </c>
      <c r="L39" s="10">
        <f t="shared" si="0"/>
        <v>705</v>
      </c>
    </row>
    <row r="40" spans="1:12" ht="12.75">
      <c r="A40" s="20" t="s">
        <v>46</v>
      </c>
      <c r="B40" s="9">
        <v>558</v>
      </c>
      <c r="C40" s="9">
        <v>7</v>
      </c>
      <c r="D40" s="9">
        <v>1</v>
      </c>
      <c r="E40" s="9">
        <v>22</v>
      </c>
      <c r="F40" s="9">
        <v>6</v>
      </c>
      <c r="G40" s="9">
        <v>16</v>
      </c>
      <c r="H40" s="9">
        <v>5</v>
      </c>
      <c r="I40" s="9">
        <v>45</v>
      </c>
      <c r="J40" s="9">
        <v>30</v>
      </c>
      <c r="K40" s="9">
        <v>9</v>
      </c>
      <c r="L40" s="10">
        <f t="shared" si="0"/>
        <v>699</v>
      </c>
    </row>
    <row r="41" spans="1:12" ht="12.75">
      <c r="A41" s="20" t="s">
        <v>47</v>
      </c>
      <c r="B41" s="9">
        <v>478</v>
      </c>
      <c r="C41" s="9">
        <v>4</v>
      </c>
      <c r="D41" s="9">
        <v>0</v>
      </c>
      <c r="E41" s="9">
        <v>7</v>
      </c>
      <c r="F41" s="9">
        <v>3</v>
      </c>
      <c r="G41" s="9">
        <v>34</v>
      </c>
      <c r="H41" s="9">
        <v>8</v>
      </c>
      <c r="I41" s="9">
        <v>15</v>
      </c>
      <c r="J41" s="9">
        <v>5</v>
      </c>
      <c r="K41" s="9">
        <v>2</v>
      </c>
      <c r="L41" s="10">
        <f t="shared" si="0"/>
        <v>556</v>
      </c>
    </row>
    <row r="42" spans="1:12" ht="12.75">
      <c r="A42" s="20" t="s">
        <v>48</v>
      </c>
      <c r="B42" s="9">
        <v>388</v>
      </c>
      <c r="C42" s="9">
        <v>6</v>
      </c>
      <c r="D42" s="9">
        <v>1</v>
      </c>
      <c r="E42" s="9">
        <v>35</v>
      </c>
      <c r="F42" s="9">
        <v>12</v>
      </c>
      <c r="G42" s="9">
        <v>60</v>
      </c>
      <c r="H42" s="9">
        <v>10</v>
      </c>
      <c r="I42" s="9">
        <v>31</v>
      </c>
      <c r="J42" s="9">
        <v>4</v>
      </c>
      <c r="K42" s="9">
        <v>0</v>
      </c>
      <c r="L42" s="10">
        <f t="shared" si="0"/>
        <v>547</v>
      </c>
    </row>
    <row r="43" spans="1:12" ht="12.75">
      <c r="A43" s="20" t="s">
        <v>49</v>
      </c>
      <c r="B43" s="9">
        <v>328</v>
      </c>
      <c r="C43" s="9">
        <v>4</v>
      </c>
      <c r="D43" s="9">
        <v>0</v>
      </c>
      <c r="E43" s="9">
        <v>21</v>
      </c>
      <c r="F43" s="9">
        <v>8</v>
      </c>
      <c r="G43" s="9">
        <v>47</v>
      </c>
      <c r="H43" s="9">
        <v>7</v>
      </c>
      <c r="I43" s="9">
        <v>21</v>
      </c>
      <c r="J43" s="9">
        <v>6</v>
      </c>
      <c r="K43" s="9">
        <v>0</v>
      </c>
      <c r="L43" s="10">
        <f t="shared" si="0"/>
        <v>442</v>
      </c>
    </row>
    <row r="44" spans="1:12" ht="12.75">
      <c r="A44" s="20" t="s">
        <v>50</v>
      </c>
      <c r="B44" s="9">
        <v>340</v>
      </c>
      <c r="C44" s="9">
        <v>3</v>
      </c>
      <c r="D44" s="9">
        <v>0</v>
      </c>
      <c r="E44" s="9">
        <v>27</v>
      </c>
      <c r="F44" s="9">
        <v>10</v>
      </c>
      <c r="G44" s="9">
        <v>27</v>
      </c>
      <c r="H44" s="9">
        <v>8</v>
      </c>
      <c r="I44" s="9">
        <v>25</v>
      </c>
      <c r="J44" s="9">
        <v>16</v>
      </c>
      <c r="K44" s="9">
        <v>0</v>
      </c>
      <c r="L44" s="10">
        <f t="shared" si="0"/>
        <v>456</v>
      </c>
    </row>
    <row r="45" spans="1:12" ht="13.5" thickBot="1">
      <c r="A45" s="20" t="s">
        <v>51</v>
      </c>
      <c r="B45" s="9">
        <v>379</v>
      </c>
      <c r="C45" s="9">
        <v>3</v>
      </c>
      <c r="D45" s="9">
        <v>0</v>
      </c>
      <c r="E45" s="9">
        <v>32</v>
      </c>
      <c r="F45" s="9">
        <v>18</v>
      </c>
      <c r="G45" s="9">
        <v>9</v>
      </c>
      <c r="H45" s="9">
        <v>9</v>
      </c>
      <c r="I45" s="9">
        <v>16</v>
      </c>
      <c r="J45" s="9">
        <v>33</v>
      </c>
      <c r="K45" s="9">
        <v>0</v>
      </c>
      <c r="L45" s="10">
        <f t="shared" si="0"/>
        <v>499</v>
      </c>
    </row>
    <row r="46" spans="1:12" ht="12.75">
      <c r="A46" s="21" t="s">
        <v>17</v>
      </c>
      <c r="B46" s="11">
        <f aca="true" t="shared" si="1" ref="B46:L46">SUM(B15:B45)</f>
        <v>14414</v>
      </c>
      <c r="C46" s="11">
        <f t="shared" si="1"/>
        <v>192</v>
      </c>
      <c r="D46" s="11">
        <f t="shared" si="1"/>
        <v>17</v>
      </c>
      <c r="E46" s="11">
        <f t="shared" si="1"/>
        <v>855</v>
      </c>
      <c r="F46" s="11">
        <f t="shared" si="1"/>
        <v>217</v>
      </c>
      <c r="G46" s="11">
        <f t="shared" si="1"/>
        <v>1147</v>
      </c>
      <c r="H46" s="11">
        <f t="shared" si="1"/>
        <v>244</v>
      </c>
      <c r="I46" s="11">
        <f t="shared" si="1"/>
        <v>844</v>
      </c>
      <c r="J46" s="11">
        <f t="shared" si="1"/>
        <v>416</v>
      </c>
      <c r="K46" s="11">
        <f t="shared" si="1"/>
        <v>104</v>
      </c>
      <c r="L46" s="12">
        <f t="shared" si="1"/>
        <v>18450</v>
      </c>
    </row>
    <row r="47" spans="1:12" ht="13.5" thickBot="1">
      <c r="A47" s="22" t="s">
        <v>52</v>
      </c>
      <c r="B47" s="13">
        <f>(B46/$M$13)</f>
        <v>464.96774193548384</v>
      </c>
      <c r="C47" s="13">
        <f aca="true" t="shared" si="2" ref="C47:K47">(C46/$M$13)</f>
        <v>6.193548387096774</v>
      </c>
      <c r="D47" s="13">
        <f t="shared" si="2"/>
        <v>0.5483870967741935</v>
      </c>
      <c r="E47" s="13">
        <f t="shared" si="2"/>
        <v>27.580645161290324</v>
      </c>
      <c r="F47" s="13">
        <f t="shared" si="2"/>
        <v>7</v>
      </c>
      <c r="G47" s="13">
        <f t="shared" si="2"/>
        <v>37</v>
      </c>
      <c r="H47" s="13">
        <f t="shared" si="2"/>
        <v>7.870967741935484</v>
      </c>
      <c r="I47" s="13">
        <f t="shared" si="2"/>
        <v>27.225806451612904</v>
      </c>
      <c r="J47" s="13">
        <f t="shared" si="2"/>
        <v>13.419354838709678</v>
      </c>
      <c r="K47" s="13">
        <f t="shared" si="2"/>
        <v>3.3548387096774195</v>
      </c>
      <c r="L47" s="14">
        <f>SUM(B47:K47)</f>
        <v>595.1612903225806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1">
      <selection activeCell="O26" sqref="O26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2601</v>
      </c>
      <c r="C15" s="9">
        <v>24</v>
      </c>
      <c r="D15" s="9">
        <v>0</v>
      </c>
      <c r="E15" s="9">
        <v>191</v>
      </c>
      <c r="F15" s="9">
        <v>291</v>
      </c>
      <c r="G15" s="9">
        <v>43</v>
      </c>
      <c r="H15" s="9">
        <v>51</v>
      </c>
      <c r="I15" s="9">
        <v>628</v>
      </c>
      <c r="J15" s="9">
        <v>120</v>
      </c>
      <c r="K15" s="9">
        <v>20</v>
      </c>
      <c r="L15" s="10">
        <f aca="true" t="shared" si="0" ref="L15:L45">SUM(B15:K15)</f>
        <v>3969</v>
      </c>
      <c r="M15" s="23" t="s">
        <v>57</v>
      </c>
    </row>
    <row r="16" spans="1:13" ht="12.75">
      <c r="A16" s="20" t="s">
        <v>22</v>
      </c>
      <c r="B16" s="9">
        <v>2211</v>
      </c>
      <c r="C16" s="9">
        <v>9</v>
      </c>
      <c r="D16" s="9">
        <v>3</v>
      </c>
      <c r="E16" s="9">
        <v>173</v>
      </c>
      <c r="F16" s="9">
        <v>279</v>
      </c>
      <c r="G16" s="9">
        <v>119</v>
      </c>
      <c r="H16" s="9">
        <v>49</v>
      </c>
      <c r="I16" s="9">
        <v>541</v>
      </c>
      <c r="J16" s="9">
        <v>104</v>
      </c>
      <c r="K16" s="9">
        <v>23</v>
      </c>
      <c r="L16" s="10">
        <f t="shared" si="0"/>
        <v>3511</v>
      </c>
      <c r="M16" s="28"/>
    </row>
    <row r="17" spans="1:13" ht="12.75">
      <c r="A17" s="20" t="s">
        <v>23</v>
      </c>
      <c r="B17" s="9">
        <v>2381</v>
      </c>
      <c r="C17" s="9">
        <v>14</v>
      </c>
      <c r="D17" s="9">
        <v>0</v>
      </c>
      <c r="E17" s="9">
        <v>212</v>
      </c>
      <c r="F17" s="9">
        <v>295</v>
      </c>
      <c r="G17" s="9">
        <v>65</v>
      </c>
      <c r="H17" s="9">
        <v>42</v>
      </c>
      <c r="I17" s="9">
        <v>642</v>
      </c>
      <c r="J17" s="9">
        <v>85</v>
      </c>
      <c r="K17" s="9">
        <v>17</v>
      </c>
      <c r="L17" s="10">
        <f t="shared" si="0"/>
        <v>3753</v>
      </c>
      <c r="M17" s="28"/>
    </row>
    <row r="18" spans="1:13" ht="12.75">
      <c r="A18" s="20" t="s">
        <v>24</v>
      </c>
      <c r="B18" s="9">
        <v>3232</v>
      </c>
      <c r="C18" s="9">
        <v>13</v>
      </c>
      <c r="D18" s="9">
        <v>1</v>
      </c>
      <c r="E18" s="9">
        <v>202</v>
      </c>
      <c r="F18" s="9">
        <v>293</v>
      </c>
      <c r="G18" s="9">
        <v>93</v>
      </c>
      <c r="H18" s="9">
        <v>54</v>
      </c>
      <c r="I18" s="9">
        <v>567</v>
      </c>
      <c r="J18" s="9">
        <v>102</v>
      </c>
      <c r="K18" s="9">
        <v>25</v>
      </c>
      <c r="L18" s="10">
        <f t="shared" si="0"/>
        <v>4582</v>
      </c>
      <c r="M18" s="28"/>
    </row>
    <row r="19" spans="1:13" ht="12.75">
      <c r="A19" s="20" t="s">
        <v>25</v>
      </c>
      <c r="B19" s="9">
        <v>2891</v>
      </c>
      <c r="C19" s="9">
        <v>24</v>
      </c>
      <c r="D19" s="9">
        <v>0</v>
      </c>
      <c r="E19" s="9">
        <v>115</v>
      </c>
      <c r="F19" s="9">
        <v>169</v>
      </c>
      <c r="G19" s="9">
        <v>12</v>
      </c>
      <c r="H19" s="9">
        <v>39</v>
      </c>
      <c r="I19" s="9">
        <v>274</v>
      </c>
      <c r="J19" s="9">
        <v>43</v>
      </c>
      <c r="K19" s="9">
        <v>30</v>
      </c>
      <c r="L19" s="10">
        <f t="shared" si="0"/>
        <v>3597</v>
      </c>
      <c r="M19" s="28"/>
    </row>
    <row r="20" spans="1:13" ht="12.75">
      <c r="A20" s="20" t="s">
        <v>26</v>
      </c>
      <c r="B20" s="9">
        <v>3329</v>
      </c>
      <c r="C20" s="9">
        <v>27</v>
      </c>
      <c r="D20" s="9">
        <v>0</v>
      </c>
      <c r="E20" s="9">
        <v>57</v>
      </c>
      <c r="F20" s="9">
        <v>16</v>
      </c>
      <c r="G20" s="9">
        <v>4</v>
      </c>
      <c r="H20" s="9">
        <v>26</v>
      </c>
      <c r="I20" s="9">
        <v>53</v>
      </c>
      <c r="J20" s="9">
        <v>19</v>
      </c>
      <c r="K20" s="9">
        <v>26</v>
      </c>
      <c r="L20" s="10">
        <f t="shared" si="0"/>
        <v>3557</v>
      </c>
      <c r="M20" s="28"/>
    </row>
    <row r="21" spans="1:13" ht="12.75">
      <c r="A21" s="20" t="s">
        <v>27</v>
      </c>
      <c r="B21" s="9">
        <v>2425</v>
      </c>
      <c r="C21" s="9">
        <v>10</v>
      </c>
      <c r="D21" s="9">
        <v>0</v>
      </c>
      <c r="E21" s="9">
        <v>171</v>
      </c>
      <c r="F21" s="9">
        <v>218</v>
      </c>
      <c r="G21" s="9">
        <v>82</v>
      </c>
      <c r="H21" s="9">
        <v>51</v>
      </c>
      <c r="I21" s="9">
        <v>481</v>
      </c>
      <c r="J21" s="9">
        <v>101</v>
      </c>
      <c r="K21" s="9">
        <v>18</v>
      </c>
      <c r="L21" s="10">
        <f t="shared" si="0"/>
        <v>3557</v>
      </c>
      <c r="M21" s="28"/>
    </row>
    <row r="22" spans="1:13" ht="12.75">
      <c r="A22" s="20" t="s">
        <v>28</v>
      </c>
      <c r="B22" s="9">
        <v>1969</v>
      </c>
      <c r="C22" s="9">
        <v>12</v>
      </c>
      <c r="D22" s="9">
        <v>2</v>
      </c>
      <c r="E22" s="9">
        <v>187</v>
      </c>
      <c r="F22" s="9">
        <v>286</v>
      </c>
      <c r="G22" s="9">
        <v>73</v>
      </c>
      <c r="H22" s="9">
        <v>52</v>
      </c>
      <c r="I22" s="9">
        <v>584</v>
      </c>
      <c r="J22" s="9">
        <v>70</v>
      </c>
      <c r="K22" s="9">
        <v>14</v>
      </c>
      <c r="L22" s="10">
        <f t="shared" si="0"/>
        <v>3249</v>
      </c>
      <c r="M22" s="28"/>
    </row>
    <row r="23" spans="1:13" ht="12.75">
      <c r="A23" s="20" t="s">
        <v>29</v>
      </c>
      <c r="B23" s="9">
        <v>2141</v>
      </c>
      <c r="C23" s="9">
        <v>18</v>
      </c>
      <c r="D23" s="9">
        <v>2</v>
      </c>
      <c r="E23" s="9">
        <v>176</v>
      </c>
      <c r="F23" s="9">
        <v>267</v>
      </c>
      <c r="G23" s="9">
        <v>112</v>
      </c>
      <c r="H23" s="9">
        <v>53</v>
      </c>
      <c r="I23" s="9">
        <v>631</v>
      </c>
      <c r="J23" s="9">
        <v>130</v>
      </c>
      <c r="K23" s="9">
        <v>17</v>
      </c>
      <c r="L23" s="10">
        <f t="shared" si="0"/>
        <v>3547</v>
      </c>
      <c r="M23" s="28"/>
    </row>
    <row r="24" spans="1:13" ht="12.75">
      <c r="A24" s="20" t="s">
        <v>30</v>
      </c>
      <c r="B24" s="9">
        <v>2247</v>
      </c>
      <c r="C24" s="9">
        <v>15</v>
      </c>
      <c r="D24" s="9">
        <v>1</v>
      </c>
      <c r="E24" s="9">
        <v>184</v>
      </c>
      <c r="F24" s="9">
        <v>287</v>
      </c>
      <c r="G24" s="9">
        <v>44</v>
      </c>
      <c r="H24" s="9">
        <v>47</v>
      </c>
      <c r="I24" s="9">
        <v>762</v>
      </c>
      <c r="J24" s="9">
        <v>104</v>
      </c>
      <c r="K24" s="9">
        <v>13</v>
      </c>
      <c r="L24" s="10">
        <f t="shared" si="0"/>
        <v>3704</v>
      </c>
      <c r="M24" s="28"/>
    </row>
    <row r="25" spans="1:13" ht="12.75">
      <c r="A25" s="20" t="s">
        <v>31</v>
      </c>
      <c r="B25" s="9">
        <v>3079</v>
      </c>
      <c r="C25" s="9">
        <v>24</v>
      </c>
      <c r="D25" s="9">
        <v>1</v>
      </c>
      <c r="E25" s="9">
        <v>206</v>
      </c>
      <c r="F25" s="9">
        <v>331</v>
      </c>
      <c r="G25" s="9">
        <v>109</v>
      </c>
      <c r="H25" s="9">
        <v>46</v>
      </c>
      <c r="I25" s="9">
        <v>645</v>
      </c>
      <c r="J25" s="9">
        <v>103</v>
      </c>
      <c r="K25" s="9">
        <v>21</v>
      </c>
      <c r="L25" s="10">
        <f t="shared" si="0"/>
        <v>4565</v>
      </c>
      <c r="M25" s="28"/>
    </row>
    <row r="26" spans="1:13" ht="12.75">
      <c r="A26" s="20" t="s">
        <v>32</v>
      </c>
      <c r="B26" s="9">
        <v>2843</v>
      </c>
      <c r="C26" s="9">
        <v>15</v>
      </c>
      <c r="D26" s="9">
        <v>0</v>
      </c>
      <c r="E26" s="9">
        <v>85</v>
      </c>
      <c r="F26" s="9">
        <v>133</v>
      </c>
      <c r="G26" s="9">
        <v>32</v>
      </c>
      <c r="H26" s="9">
        <v>27</v>
      </c>
      <c r="I26" s="9">
        <v>307</v>
      </c>
      <c r="J26" s="9">
        <v>68</v>
      </c>
      <c r="K26" s="9">
        <v>33</v>
      </c>
      <c r="L26" s="10">
        <f t="shared" si="0"/>
        <v>3543</v>
      </c>
      <c r="M26" s="28"/>
    </row>
    <row r="27" spans="1:13" ht="12.75">
      <c r="A27" s="20" t="s">
        <v>33</v>
      </c>
      <c r="B27" s="9">
        <v>3338</v>
      </c>
      <c r="C27" s="9">
        <v>18</v>
      </c>
      <c r="D27" s="9">
        <v>0</v>
      </c>
      <c r="E27" s="9">
        <v>32</v>
      </c>
      <c r="F27" s="9">
        <v>15</v>
      </c>
      <c r="G27" s="9">
        <v>5</v>
      </c>
      <c r="H27" s="9">
        <v>35</v>
      </c>
      <c r="I27" s="9">
        <v>56</v>
      </c>
      <c r="J27" s="9">
        <v>28</v>
      </c>
      <c r="K27" s="9">
        <v>65</v>
      </c>
      <c r="L27" s="10">
        <f t="shared" si="0"/>
        <v>3592</v>
      </c>
      <c r="M27" s="28"/>
    </row>
    <row r="28" spans="1:12" ht="12.75">
      <c r="A28" s="20">
        <v>14</v>
      </c>
      <c r="B28" s="9">
        <v>2376</v>
      </c>
      <c r="C28" s="9">
        <v>17</v>
      </c>
      <c r="D28" s="9">
        <v>0</v>
      </c>
      <c r="E28" s="9">
        <v>166</v>
      </c>
      <c r="F28" s="9">
        <v>245</v>
      </c>
      <c r="G28" s="9">
        <v>128</v>
      </c>
      <c r="H28" s="9">
        <v>69</v>
      </c>
      <c r="I28" s="9">
        <v>477</v>
      </c>
      <c r="J28" s="9">
        <v>137</v>
      </c>
      <c r="K28" s="9">
        <v>19</v>
      </c>
      <c r="L28" s="10">
        <f t="shared" si="0"/>
        <v>3634</v>
      </c>
    </row>
    <row r="29" spans="1:12" ht="12.75">
      <c r="A29" s="20" t="s">
        <v>35</v>
      </c>
      <c r="B29" s="9">
        <v>2104</v>
      </c>
      <c r="C29" s="9">
        <v>7</v>
      </c>
      <c r="D29" s="9">
        <v>0</v>
      </c>
      <c r="E29" s="9">
        <v>195</v>
      </c>
      <c r="F29" s="9">
        <v>250</v>
      </c>
      <c r="G29" s="9">
        <v>80</v>
      </c>
      <c r="H29" s="9">
        <v>47</v>
      </c>
      <c r="I29" s="9">
        <v>585</v>
      </c>
      <c r="J29" s="9">
        <v>139</v>
      </c>
      <c r="K29" s="9">
        <v>11</v>
      </c>
      <c r="L29" s="10">
        <f t="shared" si="0"/>
        <v>3418</v>
      </c>
    </row>
    <row r="30" spans="1:12" ht="12.75">
      <c r="A30" s="20" t="s">
        <v>36</v>
      </c>
      <c r="B30" s="9">
        <v>2076</v>
      </c>
      <c r="C30" s="9">
        <v>20</v>
      </c>
      <c r="D30" s="9">
        <v>3</v>
      </c>
      <c r="E30" s="9">
        <v>155</v>
      </c>
      <c r="F30" s="9">
        <v>265</v>
      </c>
      <c r="G30" s="9">
        <v>101</v>
      </c>
      <c r="H30" s="9">
        <v>58</v>
      </c>
      <c r="I30" s="9">
        <v>609</v>
      </c>
      <c r="J30" s="9">
        <v>152</v>
      </c>
      <c r="K30" s="9">
        <v>39</v>
      </c>
      <c r="L30" s="10">
        <f t="shared" si="0"/>
        <v>3478</v>
      </c>
    </row>
    <row r="31" spans="1:12" ht="12.75">
      <c r="A31" s="20" t="s">
        <v>37</v>
      </c>
      <c r="B31" s="9">
        <v>2228</v>
      </c>
      <c r="C31" s="9">
        <v>15</v>
      </c>
      <c r="D31" s="9">
        <v>0</v>
      </c>
      <c r="E31" s="9">
        <v>187</v>
      </c>
      <c r="F31" s="9">
        <v>265</v>
      </c>
      <c r="G31" s="9">
        <v>92</v>
      </c>
      <c r="H31" s="9">
        <v>52</v>
      </c>
      <c r="I31" s="9">
        <v>635</v>
      </c>
      <c r="J31" s="9">
        <v>134</v>
      </c>
      <c r="K31" s="9">
        <v>20</v>
      </c>
      <c r="L31" s="10">
        <f t="shared" si="0"/>
        <v>3628</v>
      </c>
    </row>
    <row r="32" spans="1:12" ht="12.75">
      <c r="A32" s="20" t="s">
        <v>38</v>
      </c>
      <c r="B32" s="9">
        <v>3072</v>
      </c>
      <c r="C32" s="9">
        <v>21</v>
      </c>
      <c r="D32" s="9">
        <v>1</v>
      </c>
      <c r="E32" s="9">
        <v>167</v>
      </c>
      <c r="F32" s="9">
        <v>230</v>
      </c>
      <c r="G32" s="9">
        <v>78</v>
      </c>
      <c r="H32" s="9">
        <v>45</v>
      </c>
      <c r="I32" s="9">
        <v>525</v>
      </c>
      <c r="J32" s="9">
        <v>193</v>
      </c>
      <c r="K32" s="9">
        <v>20</v>
      </c>
      <c r="L32" s="10">
        <f t="shared" si="0"/>
        <v>4352</v>
      </c>
    </row>
    <row r="33" spans="1:12" ht="12.75">
      <c r="A33" s="20" t="s">
        <v>39</v>
      </c>
      <c r="B33" s="9">
        <v>2521</v>
      </c>
      <c r="C33" s="9">
        <v>11</v>
      </c>
      <c r="D33" s="9">
        <v>0</v>
      </c>
      <c r="E33" s="9">
        <v>138</v>
      </c>
      <c r="F33" s="9">
        <v>203</v>
      </c>
      <c r="G33" s="9">
        <v>60</v>
      </c>
      <c r="H33" s="9">
        <v>47</v>
      </c>
      <c r="I33" s="9">
        <v>547</v>
      </c>
      <c r="J33" s="9">
        <v>117</v>
      </c>
      <c r="K33" s="9">
        <v>12</v>
      </c>
      <c r="L33" s="10">
        <f t="shared" si="0"/>
        <v>3656</v>
      </c>
    </row>
    <row r="34" spans="1:12" ht="12.75">
      <c r="A34" s="20" t="s">
        <v>40</v>
      </c>
      <c r="B34" s="9">
        <v>2978</v>
      </c>
      <c r="C34" s="9">
        <v>18</v>
      </c>
      <c r="D34" s="9">
        <v>1</v>
      </c>
      <c r="E34" s="9">
        <v>43</v>
      </c>
      <c r="F34" s="9">
        <v>22</v>
      </c>
      <c r="G34" s="9">
        <v>10</v>
      </c>
      <c r="H34" s="9">
        <v>28</v>
      </c>
      <c r="I34" s="9">
        <v>75</v>
      </c>
      <c r="J34" s="9">
        <v>35</v>
      </c>
      <c r="K34" s="9">
        <v>27</v>
      </c>
      <c r="L34" s="10">
        <f t="shared" si="0"/>
        <v>3237</v>
      </c>
    </row>
    <row r="35" spans="1:12" ht="12.75">
      <c r="A35" s="20" t="s">
        <v>41</v>
      </c>
      <c r="B35" s="9">
        <v>2648</v>
      </c>
      <c r="C35" s="9">
        <v>22</v>
      </c>
      <c r="D35" s="9">
        <v>0</v>
      </c>
      <c r="E35" s="9">
        <v>99</v>
      </c>
      <c r="F35" s="9">
        <v>143</v>
      </c>
      <c r="G35" s="9">
        <v>43</v>
      </c>
      <c r="H35" s="9">
        <v>24</v>
      </c>
      <c r="I35" s="9">
        <v>295</v>
      </c>
      <c r="J35" s="9">
        <v>34</v>
      </c>
      <c r="K35" s="9">
        <v>16</v>
      </c>
      <c r="L35" s="10">
        <f t="shared" si="0"/>
        <v>3324</v>
      </c>
    </row>
    <row r="36" spans="1:12" ht="12.75">
      <c r="A36" s="20" t="s">
        <v>42</v>
      </c>
      <c r="B36" s="9">
        <v>2060</v>
      </c>
      <c r="C36" s="9">
        <v>23</v>
      </c>
      <c r="D36" s="9">
        <v>1</v>
      </c>
      <c r="E36" s="9">
        <v>142</v>
      </c>
      <c r="F36" s="9">
        <v>241</v>
      </c>
      <c r="G36" s="9">
        <v>133</v>
      </c>
      <c r="H36" s="9">
        <v>51</v>
      </c>
      <c r="I36" s="9">
        <v>605</v>
      </c>
      <c r="J36" s="9">
        <v>152</v>
      </c>
      <c r="K36" s="9">
        <v>13</v>
      </c>
      <c r="L36" s="10">
        <f t="shared" si="0"/>
        <v>3421</v>
      </c>
    </row>
    <row r="37" spans="1:12" ht="12.75">
      <c r="A37" s="20" t="s">
        <v>43</v>
      </c>
      <c r="B37" s="9">
        <v>1988</v>
      </c>
      <c r="C37" s="9">
        <v>10</v>
      </c>
      <c r="D37" s="9">
        <v>4</v>
      </c>
      <c r="E37" s="9">
        <v>174</v>
      </c>
      <c r="F37" s="9">
        <v>250</v>
      </c>
      <c r="G37" s="9">
        <v>143</v>
      </c>
      <c r="H37" s="9">
        <v>51</v>
      </c>
      <c r="I37" s="9">
        <v>541</v>
      </c>
      <c r="J37" s="9">
        <v>217</v>
      </c>
      <c r="K37" s="9">
        <v>9</v>
      </c>
      <c r="L37" s="10">
        <f t="shared" si="0"/>
        <v>3387</v>
      </c>
    </row>
    <row r="38" spans="1:12" ht="12.75">
      <c r="A38" s="20" t="s">
        <v>44</v>
      </c>
      <c r="B38" s="9">
        <v>2032</v>
      </c>
      <c r="C38" s="9">
        <v>23</v>
      </c>
      <c r="D38" s="9">
        <v>0</v>
      </c>
      <c r="E38" s="9">
        <v>185</v>
      </c>
      <c r="F38" s="9">
        <v>236</v>
      </c>
      <c r="G38" s="9">
        <v>109</v>
      </c>
      <c r="H38" s="9">
        <v>54</v>
      </c>
      <c r="I38" s="9">
        <v>636</v>
      </c>
      <c r="J38" s="9">
        <v>181</v>
      </c>
      <c r="K38" s="9">
        <v>13</v>
      </c>
      <c r="L38" s="10">
        <f t="shared" si="0"/>
        <v>3469</v>
      </c>
    </row>
    <row r="39" spans="1:12" ht="12.75">
      <c r="A39" s="20" t="s">
        <v>45</v>
      </c>
      <c r="B39" s="9">
        <v>2948</v>
      </c>
      <c r="C39" s="9">
        <v>21</v>
      </c>
      <c r="D39" s="9">
        <v>0</v>
      </c>
      <c r="E39" s="9">
        <v>207</v>
      </c>
      <c r="F39" s="9">
        <v>248</v>
      </c>
      <c r="G39" s="9">
        <v>69</v>
      </c>
      <c r="H39" s="9">
        <v>46</v>
      </c>
      <c r="I39" s="9">
        <v>577</v>
      </c>
      <c r="J39" s="9">
        <v>133</v>
      </c>
      <c r="K39" s="9">
        <v>23</v>
      </c>
      <c r="L39" s="10">
        <f t="shared" si="0"/>
        <v>4272</v>
      </c>
    </row>
    <row r="40" spans="1:12" ht="12.75">
      <c r="A40" s="20" t="s">
        <v>46</v>
      </c>
      <c r="B40" s="9">
        <v>2923</v>
      </c>
      <c r="C40" s="9">
        <v>27</v>
      </c>
      <c r="D40" s="9">
        <v>0</v>
      </c>
      <c r="E40" s="9">
        <v>122</v>
      </c>
      <c r="F40" s="9">
        <v>122</v>
      </c>
      <c r="G40" s="9">
        <v>21</v>
      </c>
      <c r="H40" s="9">
        <v>27</v>
      </c>
      <c r="I40" s="9">
        <v>305</v>
      </c>
      <c r="J40" s="9">
        <v>50</v>
      </c>
      <c r="K40" s="9">
        <v>20</v>
      </c>
      <c r="L40" s="10">
        <f t="shared" si="0"/>
        <v>3617</v>
      </c>
    </row>
    <row r="41" spans="1:12" ht="12.75">
      <c r="A41" s="20" t="s">
        <v>47</v>
      </c>
      <c r="B41" s="9">
        <v>3128</v>
      </c>
      <c r="C41" s="9">
        <v>36</v>
      </c>
      <c r="D41" s="9">
        <v>0</v>
      </c>
      <c r="E41" s="9">
        <v>44</v>
      </c>
      <c r="F41" s="9">
        <v>11</v>
      </c>
      <c r="G41" s="9">
        <v>2</v>
      </c>
      <c r="H41" s="9">
        <v>37</v>
      </c>
      <c r="I41" s="9">
        <v>47</v>
      </c>
      <c r="J41" s="9">
        <v>24</v>
      </c>
      <c r="K41" s="9">
        <v>55</v>
      </c>
      <c r="L41" s="10">
        <f t="shared" si="0"/>
        <v>3384</v>
      </c>
    </row>
    <row r="42" spans="1:12" ht="12.75">
      <c r="A42" s="20" t="s">
        <v>48</v>
      </c>
      <c r="B42" s="9">
        <v>2389</v>
      </c>
      <c r="C42" s="9">
        <v>19</v>
      </c>
      <c r="D42" s="9">
        <v>0</v>
      </c>
      <c r="E42" s="9">
        <v>157</v>
      </c>
      <c r="F42" s="9">
        <v>222</v>
      </c>
      <c r="G42" s="9">
        <v>88</v>
      </c>
      <c r="H42" s="9">
        <v>50</v>
      </c>
      <c r="I42" s="9">
        <v>616</v>
      </c>
      <c r="J42" s="9">
        <v>105</v>
      </c>
      <c r="K42" s="9">
        <v>18</v>
      </c>
      <c r="L42" s="10">
        <f t="shared" si="0"/>
        <v>3664</v>
      </c>
    </row>
    <row r="43" spans="1:12" ht="12.75">
      <c r="A43" s="20" t="s">
        <v>49</v>
      </c>
      <c r="B43" s="9">
        <v>1929</v>
      </c>
      <c r="C43" s="9">
        <v>13</v>
      </c>
      <c r="D43" s="9">
        <v>2</v>
      </c>
      <c r="E43" s="9">
        <v>178</v>
      </c>
      <c r="F43" s="9">
        <v>234</v>
      </c>
      <c r="G43" s="9">
        <v>119</v>
      </c>
      <c r="H43" s="9">
        <v>50</v>
      </c>
      <c r="I43" s="9">
        <v>656</v>
      </c>
      <c r="J43" s="9">
        <v>117</v>
      </c>
      <c r="K43" s="9">
        <v>13</v>
      </c>
      <c r="L43" s="10">
        <f t="shared" si="0"/>
        <v>3311</v>
      </c>
    </row>
    <row r="44" spans="1:12" ht="12.75">
      <c r="A44" s="20" t="s">
        <v>50</v>
      </c>
      <c r="B44" s="9">
        <v>2023</v>
      </c>
      <c r="C44" s="9">
        <v>13</v>
      </c>
      <c r="D44" s="9">
        <v>1</v>
      </c>
      <c r="E44" s="9">
        <v>166</v>
      </c>
      <c r="F44" s="9">
        <v>245</v>
      </c>
      <c r="G44" s="9">
        <v>86</v>
      </c>
      <c r="H44" s="9">
        <v>53</v>
      </c>
      <c r="I44" s="9">
        <v>713</v>
      </c>
      <c r="J44" s="9">
        <v>144</v>
      </c>
      <c r="K44" s="9">
        <v>9</v>
      </c>
      <c r="L44" s="10">
        <f t="shared" si="0"/>
        <v>3453</v>
      </c>
    </row>
    <row r="45" spans="1:12" ht="13.5" thickBot="1">
      <c r="A45" s="20" t="s">
        <v>51</v>
      </c>
      <c r="B45" s="9">
        <v>2270</v>
      </c>
      <c r="C45" s="9">
        <v>13</v>
      </c>
      <c r="D45" s="9">
        <v>1</v>
      </c>
      <c r="E45" s="9">
        <v>219</v>
      </c>
      <c r="F45" s="9">
        <v>300</v>
      </c>
      <c r="G45" s="9">
        <v>93</v>
      </c>
      <c r="H45" s="9">
        <v>54</v>
      </c>
      <c r="I45" s="9">
        <v>648</v>
      </c>
      <c r="J45" s="9">
        <v>203</v>
      </c>
      <c r="K45" s="9">
        <v>21</v>
      </c>
      <c r="L45" s="10">
        <f t="shared" si="0"/>
        <v>3822</v>
      </c>
    </row>
    <row r="46" spans="1:12" ht="12.75">
      <c r="A46" s="21" t="s">
        <v>17</v>
      </c>
      <c r="B46" s="11">
        <f aca="true" t="shared" si="1" ref="B46:L46">SUM(B15:B45)</f>
        <v>78380</v>
      </c>
      <c r="C46" s="11">
        <f t="shared" si="1"/>
        <v>552</v>
      </c>
      <c r="D46" s="11">
        <f t="shared" si="1"/>
        <v>24</v>
      </c>
      <c r="E46" s="11">
        <f t="shared" si="1"/>
        <v>4735</v>
      </c>
      <c r="F46" s="11">
        <f t="shared" si="1"/>
        <v>6612</v>
      </c>
      <c r="G46" s="11">
        <f t="shared" si="1"/>
        <v>2248</v>
      </c>
      <c r="H46" s="11">
        <f t="shared" si="1"/>
        <v>1415</v>
      </c>
      <c r="I46" s="11">
        <f t="shared" si="1"/>
        <v>15263</v>
      </c>
      <c r="J46" s="11">
        <f t="shared" si="1"/>
        <v>3344</v>
      </c>
      <c r="K46" s="11">
        <f t="shared" si="1"/>
        <v>680</v>
      </c>
      <c r="L46" s="12">
        <f t="shared" si="1"/>
        <v>113253</v>
      </c>
    </row>
    <row r="47" spans="1:12" ht="13.5" thickBot="1">
      <c r="A47" s="22" t="s">
        <v>52</v>
      </c>
      <c r="B47" s="13">
        <f aca="true" t="shared" si="2" ref="B47:L47">(B46/$M13)</f>
        <v>2528.3870967741937</v>
      </c>
      <c r="C47" s="13">
        <f t="shared" si="2"/>
        <v>17.806451612903224</v>
      </c>
      <c r="D47" s="13">
        <f t="shared" si="2"/>
        <v>0.7741935483870968</v>
      </c>
      <c r="E47" s="13">
        <f t="shared" si="2"/>
        <v>152.74193548387098</v>
      </c>
      <c r="F47" s="13">
        <f t="shared" si="2"/>
        <v>213.29032258064515</v>
      </c>
      <c r="G47" s="13">
        <f t="shared" si="2"/>
        <v>72.51612903225806</v>
      </c>
      <c r="H47" s="13">
        <f t="shared" si="2"/>
        <v>45.645161290322584</v>
      </c>
      <c r="I47" s="13">
        <f t="shared" si="2"/>
        <v>492.35483870967744</v>
      </c>
      <c r="J47" s="13">
        <f t="shared" si="2"/>
        <v>107.87096774193549</v>
      </c>
      <c r="K47" s="13">
        <f t="shared" si="2"/>
        <v>21.93548387096774</v>
      </c>
      <c r="L47" s="14">
        <f t="shared" si="2"/>
        <v>3653.3225806451615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6">
      <selection activeCell="B11" sqref="B11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1306</v>
      </c>
      <c r="C15" s="9">
        <v>10</v>
      </c>
      <c r="D15" s="9">
        <v>0</v>
      </c>
      <c r="E15" s="9">
        <v>95</v>
      </c>
      <c r="F15" s="9">
        <v>57</v>
      </c>
      <c r="G15" s="9">
        <v>9</v>
      </c>
      <c r="H15" s="9">
        <v>24</v>
      </c>
      <c r="I15" s="9">
        <v>383</v>
      </c>
      <c r="J15" s="9">
        <v>51</v>
      </c>
      <c r="K15" s="9">
        <v>6</v>
      </c>
      <c r="L15" s="10">
        <f aca="true" t="shared" si="0" ref="L15:L45">SUM(B15:K15)</f>
        <v>1941</v>
      </c>
      <c r="M15" s="23" t="s">
        <v>57</v>
      </c>
    </row>
    <row r="16" spans="1:13" ht="12.75">
      <c r="A16" s="20" t="s">
        <v>22</v>
      </c>
      <c r="B16" s="9">
        <v>1112</v>
      </c>
      <c r="C16" s="9">
        <v>3</v>
      </c>
      <c r="D16" s="9">
        <v>2</v>
      </c>
      <c r="E16" s="9">
        <v>96</v>
      </c>
      <c r="F16" s="9">
        <v>70</v>
      </c>
      <c r="G16" s="9">
        <v>33</v>
      </c>
      <c r="H16" s="9">
        <v>23</v>
      </c>
      <c r="I16" s="9">
        <v>330</v>
      </c>
      <c r="J16" s="9">
        <v>48</v>
      </c>
      <c r="K16" s="9">
        <v>14</v>
      </c>
      <c r="L16" s="10">
        <f t="shared" si="0"/>
        <v>1731</v>
      </c>
      <c r="M16" s="28"/>
    </row>
    <row r="17" spans="1:13" ht="12.75">
      <c r="A17" s="20" t="s">
        <v>23</v>
      </c>
      <c r="B17" s="9">
        <v>1202</v>
      </c>
      <c r="C17" s="9">
        <v>8</v>
      </c>
      <c r="D17" s="9">
        <v>0</v>
      </c>
      <c r="E17" s="9">
        <v>115</v>
      </c>
      <c r="F17" s="9">
        <v>82</v>
      </c>
      <c r="G17" s="9">
        <v>22</v>
      </c>
      <c r="H17" s="9">
        <v>20</v>
      </c>
      <c r="I17" s="9">
        <v>355</v>
      </c>
      <c r="J17" s="9">
        <v>44</v>
      </c>
      <c r="K17" s="9">
        <v>9</v>
      </c>
      <c r="L17" s="10">
        <f t="shared" si="0"/>
        <v>1857</v>
      </c>
      <c r="M17" s="28"/>
    </row>
    <row r="18" spans="1:13" ht="12.75">
      <c r="A18" s="20" t="s">
        <v>24</v>
      </c>
      <c r="B18" s="9">
        <v>1563</v>
      </c>
      <c r="C18" s="9">
        <v>7</v>
      </c>
      <c r="D18" s="9">
        <v>0</v>
      </c>
      <c r="E18" s="9">
        <v>104</v>
      </c>
      <c r="F18" s="9">
        <v>91</v>
      </c>
      <c r="G18" s="9">
        <v>28</v>
      </c>
      <c r="H18" s="9">
        <v>25</v>
      </c>
      <c r="I18" s="9">
        <v>319</v>
      </c>
      <c r="J18" s="9">
        <v>49</v>
      </c>
      <c r="K18" s="9">
        <v>14</v>
      </c>
      <c r="L18" s="10">
        <f t="shared" si="0"/>
        <v>2200</v>
      </c>
      <c r="M18" s="28"/>
    </row>
    <row r="19" spans="1:13" ht="12.75">
      <c r="A19" s="20" t="s">
        <v>25</v>
      </c>
      <c r="B19" s="9">
        <v>1395</v>
      </c>
      <c r="C19" s="9">
        <v>8</v>
      </c>
      <c r="D19" s="9">
        <v>0</v>
      </c>
      <c r="E19" s="9">
        <v>58</v>
      </c>
      <c r="F19" s="9">
        <v>76</v>
      </c>
      <c r="G19" s="9">
        <v>2</v>
      </c>
      <c r="H19" s="9">
        <v>18</v>
      </c>
      <c r="I19" s="9">
        <v>146</v>
      </c>
      <c r="J19" s="9">
        <v>29</v>
      </c>
      <c r="K19" s="9">
        <v>6</v>
      </c>
      <c r="L19" s="10">
        <f t="shared" si="0"/>
        <v>1738</v>
      </c>
      <c r="M19" s="28"/>
    </row>
    <row r="20" spans="1:13" ht="12.75">
      <c r="A20" s="20" t="s">
        <v>26</v>
      </c>
      <c r="B20" s="9">
        <v>1888</v>
      </c>
      <c r="C20" s="9">
        <v>13</v>
      </c>
      <c r="D20" s="9">
        <v>0</v>
      </c>
      <c r="E20" s="9">
        <v>21</v>
      </c>
      <c r="F20" s="9">
        <v>5</v>
      </c>
      <c r="G20" s="9">
        <v>1</v>
      </c>
      <c r="H20" s="9">
        <v>14</v>
      </c>
      <c r="I20" s="9">
        <v>29</v>
      </c>
      <c r="J20" s="9">
        <v>8</v>
      </c>
      <c r="K20" s="9">
        <v>10</v>
      </c>
      <c r="L20" s="10">
        <f t="shared" si="0"/>
        <v>1989</v>
      </c>
      <c r="M20" s="28"/>
    </row>
    <row r="21" spans="1:13" ht="12.75">
      <c r="A21" s="20" t="s">
        <v>27</v>
      </c>
      <c r="B21" s="9">
        <v>1182</v>
      </c>
      <c r="C21" s="9">
        <v>5</v>
      </c>
      <c r="D21" s="9">
        <v>0</v>
      </c>
      <c r="E21" s="9">
        <v>93</v>
      </c>
      <c r="F21" s="9">
        <v>61</v>
      </c>
      <c r="G21" s="9">
        <v>35</v>
      </c>
      <c r="H21" s="9">
        <v>28</v>
      </c>
      <c r="I21" s="9">
        <v>282</v>
      </c>
      <c r="J21" s="9">
        <v>43</v>
      </c>
      <c r="K21" s="9">
        <v>10</v>
      </c>
      <c r="L21" s="10">
        <f t="shared" si="0"/>
        <v>1739</v>
      </c>
      <c r="M21" s="28"/>
    </row>
    <row r="22" spans="1:13" ht="12.75">
      <c r="A22" s="20" t="s">
        <v>28</v>
      </c>
      <c r="B22" s="9">
        <v>990</v>
      </c>
      <c r="C22" s="9">
        <v>7</v>
      </c>
      <c r="D22" s="9">
        <v>2</v>
      </c>
      <c r="E22" s="9">
        <v>86</v>
      </c>
      <c r="F22" s="9">
        <v>78</v>
      </c>
      <c r="G22" s="9">
        <v>26</v>
      </c>
      <c r="H22" s="9">
        <v>25</v>
      </c>
      <c r="I22" s="9">
        <v>349</v>
      </c>
      <c r="J22" s="9">
        <v>29</v>
      </c>
      <c r="K22" s="9">
        <v>10</v>
      </c>
      <c r="L22" s="10">
        <f t="shared" si="0"/>
        <v>1602</v>
      </c>
      <c r="M22" s="28"/>
    </row>
    <row r="23" spans="1:13" ht="12.75">
      <c r="A23" s="20" t="s">
        <v>29</v>
      </c>
      <c r="B23" s="9">
        <v>1048</v>
      </c>
      <c r="C23" s="9">
        <v>8</v>
      </c>
      <c r="D23" s="9">
        <v>1</v>
      </c>
      <c r="E23" s="9">
        <v>87</v>
      </c>
      <c r="F23" s="9">
        <v>96</v>
      </c>
      <c r="G23" s="9">
        <v>38</v>
      </c>
      <c r="H23" s="9">
        <v>25</v>
      </c>
      <c r="I23" s="9">
        <v>347</v>
      </c>
      <c r="J23" s="9">
        <v>55</v>
      </c>
      <c r="K23" s="9">
        <v>6</v>
      </c>
      <c r="L23" s="10">
        <f t="shared" si="0"/>
        <v>1711</v>
      </c>
      <c r="M23" s="28"/>
    </row>
    <row r="24" spans="1:13" ht="12.75">
      <c r="A24" s="20" t="s">
        <v>30</v>
      </c>
      <c r="B24" s="9">
        <v>1095</v>
      </c>
      <c r="C24" s="9">
        <v>9</v>
      </c>
      <c r="D24" s="9">
        <v>0</v>
      </c>
      <c r="E24" s="9">
        <v>94</v>
      </c>
      <c r="F24" s="9">
        <v>92</v>
      </c>
      <c r="G24" s="9">
        <v>15</v>
      </c>
      <c r="H24" s="9">
        <v>23</v>
      </c>
      <c r="I24" s="9">
        <v>398</v>
      </c>
      <c r="J24" s="9">
        <v>56</v>
      </c>
      <c r="K24" s="9">
        <v>6</v>
      </c>
      <c r="L24" s="10">
        <f t="shared" si="0"/>
        <v>1788</v>
      </c>
      <c r="M24" s="28"/>
    </row>
    <row r="25" spans="1:13" ht="12.75">
      <c r="A25" s="20" t="s">
        <v>31</v>
      </c>
      <c r="B25" s="9">
        <v>1472</v>
      </c>
      <c r="C25" s="9">
        <v>9</v>
      </c>
      <c r="D25" s="9">
        <v>1</v>
      </c>
      <c r="E25" s="9">
        <v>104</v>
      </c>
      <c r="F25" s="9">
        <v>101</v>
      </c>
      <c r="G25" s="9">
        <v>32</v>
      </c>
      <c r="H25" s="9">
        <v>25</v>
      </c>
      <c r="I25" s="9">
        <v>383</v>
      </c>
      <c r="J25" s="9">
        <v>56</v>
      </c>
      <c r="K25" s="9">
        <v>11</v>
      </c>
      <c r="L25" s="10">
        <f t="shared" si="0"/>
        <v>2194</v>
      </c>
      <c r="M25" s="28"/>
    </row>
    <row r="26" spans="1:13" ht="12.75">
      <c r="A26" s="20" t="s">
        <v>32</v>
      </c>
      <c r="B26" s="9">
        <v>1341</v>
      </c>
      <c r="C26" s="9">
        <v>7</v>
      </c>
      <c r="D26" s="9">
        <v>0</v>
      </c>
      <c r="E26" s="9">
        <v>38</v>
      </c>
      <c r="F26" s="9">
        <v>52</v>
      </c>
      <c r="G26" s="9">
        <v>10</v>
      </c>
      <c r="H26" s="9">
        <v>13</v>
      </c>
      <c r="I26" s="9">
        <v>136</v>
      </c>
      <c r="J26" s="9">
        <v>49</v>
      </c>
      <c r="K26" s="9">
        <v>16</v>
      </c>
      <c r="L26" s="10">
        <f t="shared" si="0"/>
        <v>1662</v>
      </c>
      <c r="M26" s="28"/>
    </row>
    <row r="27" spans="1:13" ht="12.75">
      <c r="A27" s="20" t="s">
        <v>33</v>
      </c>
      <c r="B27" s="9">
        <v>1891</v>
      </c>
      <c r="C27" s="9">
        <v>10</v>
      </c>
      <c r="D27" s="9">
        <v>0</v>
      </c>
      <c r="E27" s="9">
        <v>16</v>
      </c>
      <c r="F27" s="9">
        <v>7</v>
      </c>
      <c r="G27" s="9">
        <v>2</v>
      </c>
      <c r="H27" s="9">
        <v>16</v>
      </c>
      <c r="I27" s="9">
        <v>18</v>
      </c>
      <c r="J27" s="9">
        <v>5</v>
      </c>
      <c r="K27" s="9">
        <v>33</v>
      </c>
      <c r="L27" s="10">
        <f t="shared" si="0"/>
        <v>1998</v>
      </c>
      <c r="M27" s="28"/>
    </row>
    <row r="28" spans="1:12" ht="12.75">
      <c r="A28" s="20">
        <v>14</v>
      </c>
      <c r="B28" s="9">
        <v>1152</v>
      </c>
      <c r="C28" s="9">
        <v>9</v>
      </c>
      <c r="D28" s="9">
        <v>0</v>
      </c>
      <c r="E28" s="9">
        <v>86</v>
      </c>
      <c r="F28" s="9">
        <v>75</v>
      </c>
      <c r="G28" s="9">
        <v>33</v>
      </c>
      <c r="H28" s="9">
        <v>30</v>
      </c>
      <c r="I28" s="9">
        <v>258</v>
      </c>
      <c r="J28" s="9">
        <v>74</v>
      </c>
      <c r="K28" s="9">
        <v>10</v>
      </c>
      <c r="L28" s="10">
        <f t="shared" si="0"/>
        <v>1727</v>
      </c>
    </row>
    <row r="29" spans="1:12" ht="12.75">
      <c r="A29" s="20" t="s">
        <v>35</v>
      </c>
      <c r="B29" s="9">
        <v>1044</v>
      </c>
      <c r="C29" s="9">
        <v>5</v>
      </c>
      <c r="D29" s="9">
        <v>0</v>
      </c>
      <c r="E29" s="9">
        <v>98</v>
      </c>
      <c r="F29" s="9">
        <v>73</v>
      </c>
      <c r="G29" s="9">
        <v>30</v>
      </c>
      <c r="H29" s="9">
        <v>23</v>
      </c>
      <c r="I29" s="9">
        <v>315</v>
      </c>
      <c r="J29" s="9">
        <v>74</v>
      </c>
      <c r="K29" s="9">
        <v>6</v>
      </c>
      <c r="L29" s="10">
        <f t="shared" si="0"/>
        <v>1668</v>
      </c>
    </row>
    <row r="30" spans="1:12" ht="12.75">
      <c r="A30" s="20" t="s">
        <v>36</v>
      </c>
      <c r="B30" s="9">
        <v>1056</v>
      </c>
      <c r="C30" s="9">
        <v>9</v>
      </c>
      <c r="D30" s="9">
        <v>2</v>
      </c>
      <c r="E30" s="9">
        <v>82</v>
      </c>
      <c r="F30" s="9">
        <v>72</v>
      </c>
      <c r="G30" s="9">
        <v>30</v>
      </c>
      <c r="H30" s="9">
        <v>30</v>
      </c>
      <c r="I30" s="9">
        <v>329</v>
      </c>
      <c r="J30" s="9">
        <v>74</v>
      </c>
      <c r="K30" s="9">
        <v>24</v>
      </c>
      <c r="L30" s="10">
        <f t="shared" si="0"/>
        <v>1708</v>
      </c>
    </row>
    <row r="31" spans="1:12" ht="12.75">
      <c r="A31" s="20" t="s">
        <v>37</v>
      </c>
      <c r="B31" s="9">
        <v>1137</v>
      </c>
      <c r="C31" s="9">
        <v>7</v>
      </c>
      <c r="D31" s="9">
        <v>0</v>
      </c>
      <c r="E31" s="9">
        <v>102</v>
      </c>
      <c r="F31" s="9">
        <v>68</v>
      </c>
      <c r="G31" s="9">
        <v>22</v>
      </c>
      <c r="H31" s="9">
        <v>24</v>
      </c>
      <c r="I31" s="9">
        <v>381</v>
      </c>
      <c r="J31" s="9">
        <v>63</v>
      </c>
      <c r="K31" s="9">
        <v>10</v>
      </c>
      <c r="L31" s="10">
        <f t="shared" si="0"/>
        <v>1814</v>
      </c>
    </row>
    <row r="32" spans="1:12" ht="12.75">
      <c r="A32" s="20" t="s">
        <v>38</v>
      </c>
      <c r="B32" s="9">
        <v>1441</v>
      </c>
      <c r="C32" s="9">
        <v>11</v>
      </c>
      <c r="D32" s="9">
        <v>0</v>
      </c>
      <c r="E32" s="9">
        <v>82</v>
      </c>
      <c r="F32" s="9">
        <v>64</v>
      </c>
      <c r="G32" s="9">
        <v>37</v>
      </c>
      <c r="H32" s="9">
        <v>22</v>
      </c>
      <c r="I32" s="9">
        <v>319</v>
      </c>
      <c r="J32" s="9">
        <v>101</v>
      </c>
      <c r="K32" s="9">
        <v>11</v>
      </c>
      <c r="L32" s="10">
        <f t="shared" si="0"/>
        <v>2088</v>
      </c>
    </row>
    <row r="33" spans="1:12" ht="12.75">
      <c r="A33" s="20" t="s">
        <v>39</v>
      </c>
      <c r="B33" s="9">
        <v>1225</v>
      </c>
      <c r="C33" s="9">
        <v>6</v>
      </c>
      <c r="D33" s="9">
        <v>0</v>
      </c>
      <c r="E33" s="9">
        <v>77</v>
      </c>
      <c r="F33" s="9">
        <v>56</v>
      </c>
      <c r="G33" s="9">
        <v>26</v>
      </c>
      <c r="H33" s="9">
        <v>25</v>
      </c>
      <c r="I33" s="9">
        <v>306</v>
      </c>
      <c r="J33" s="9">
        <v>52</v>
      </c>
      <c r="K33" s="9">
        <v>4</v>
      </c>
      <c r="L33" s="10">
        <f t="shared" si="0"/>
        <v>1777</v>
      </c>
    </row>
    <row r="34" spans="1:12" ht="12.75">
      <c r="A34" s="20" t="s">
        <v>40</v>
      </c>
      <c r="B34" s="9">
        <v>1688</v>
      </c>
      <c r="C34" s="9">
        <v>11</v>
      </c>
      <c r="D34" s="9">
        <v>1</v>
      </c>
      <c r="E34" s="9">
        <v>15</v>
      </c>
      <c r="F34" s="9">
        <v>5</v>
      </c>
      <c r="G34" s="9">
        <v>2</v>
      </c>
      <c r="H34" s="9">
        <v>14</v>
      </c>
      <c r="I34" s="9">
        <v>48</v>
      </c>
      <c r="J34" s="9">
        <v>10</v>
      </c>
      <c r="K34" s="9">
        <v>11</v>
      </c>
      <c r="L34" s="10">
        <f t="shared" si="0"/>
        <v>1805</v>
      </c>
    </row>
    <row r="35" spans="1:12" ht="12.75">
      <c r="A35" s="20" t="s">
        <v>41</v>
      </c>
      <c r="B35" s="9">
        <v>1272</v>
      </c>
      <c r="C35" s="9">
        <v>7</v>
      </c>
      <c r="D35" s="9">
        <v>0</v>
      </c>
      <c r="E35" s="9">
        <v>49</v>
      </c>
      <c r="F35" s="9">
        <v>45</v>
      </c>
      <c r="G35" s="9">
        <v>9</v>
      </c>
      <c r="H35" s="9">
        <v>10</v>
      </c>
      <c r="I35" s="9">
        <v>158</v>
      </c>
      <c r="J35" s="9">
        <v>15</v>
      </c>
      <c r="K35" s="9">
        <v>9</v>
      </c>
      <c r="L35" s="10">
        <f t="shared" si="0"/>
        <v>1574</v>
      </c>
    </row>
    <row r="36" spans="1:12" ht="12.75">
      <c r="A36" s="20" t="s">
        <v>42</v>
      </c>
      <c r="B36" s="9">
        <v>1009</v>
      </c>
      <c r="C36" s="9">
        <v>12</v>
      </c>
      <c r="D36" s="9">
        <v>1</v>
      </c>
      <c r="E36" s="9">
        <v>80</v>
      </c>
      <c r="F36" s="9">
        <v>94</v>
      </c>
      <c r="G36" s="9">
        <v>45</v>
      </c>
      <c r="H36" s="9">
        <v>22</v>
      </c>
      <c r="I36" s="9">
        <v>320</v>
      </c>
      <c r="J36" s="9">
        <v>79</v>
      </c>
      <c r="K36" s="9">
        <v>7</v>
      </c>
      <c r="L36" s="10">
        <f t="shared" si="0"/>
        <v>1669</v>
      </c>
    </row>
    <row r="37" spans="1:12" ht="12.75">
      <c r="A37" s="20" t="s">
        <v>43</v>
      </c>
      <c r="B37" s="9">
        <v>986</v>
      </c>
      <c r="C37" s="9">
        <v>6</v>
      </c>
      <c r="D37" s="9">
        <v>1</v>
      </c>
      <c r="E37" s="9">
        <v>97</v>
      </c>
      <c r="F37" s="9">
        <v>97</v>
      </c>
      <c r="G37" s="9">
        <v>44</v>
      </c>
      <c r="H37" s="9">
        <v>24</v>
      </c>
      <c r="I37" s="9">
        <v>279</v>
      </c>
      <c r="J37" s="9">
        <v>113</v>
      </c>
      <c r="K37" s="9">
        <v>5</v>
      </c>
      <c r="L37" s="10">
        <f t="shared" si="0"/>
        <v>1652</v>
      </c>
    </row>
    <row r="38" spans="1:12" ht="12.75">
      <c r="A38" s="20" t="s">
        <v>44</v>
      </c>
      <c r="B38" s="9">
        <v>989</v>
      </c>
      <c r="C38" s="9">
        <v>10</v>
      </c>
      <c r="D38" s="9">
        <v>0</v>
      </c>
      <c r="E38" s="9">
        <v>104</v>
      </c>
      <c r="F38" s="9">
        <v>85</v>
      </c>
      <c r="G38" s="9">
        <v>39</v>
      </c>
      <c r="H38" s="9">
        <v>26</v>
      </c>
      <c r="I38" s="9">
        <v>321</v>
      </c>
      <c r="J38" s="9">
        <v>107</v>
      </c>
      <c r="K38" s="9">
        <v>8</v>
      </c>
      <c r="L38" s="10">
        <f t="shared" si="0"/>
        <v>1689</v>
      </c>
    </row>
    <row r="39" spans="1:12" ht="12.75">
      <c r="A39" s="20" t="s">
        <v>45</v>
      </c>
      <c r="B39" s="9">
        <v>1416</v>
      </c>
      <c r="C39" s="9">
        <v>7</v>
      </c>
      <c r="D39" s="9">
        <v>0</v>
      </c>
      <c r="E39" s="9">
        <v>101</v>
      </c>
      <c r="F39" s="9">
        <v>94</v>
      </c>
      <c r="G39" s="9">
        <v>31</v>
      </c>
      <c r="H39" s="9">
        <v>23</v>
      </c>
      <c r="I39" s="9">
        <v>312</v>
      </c>
      <c r="J39" s="9">
        <v>78</v>
      </c>
      <c r="K39" s="9">
        <v>14</v>
      </c>
      <c r="L39" s="10">
        <f t="shared" si="0"/>
        <v>2076</v>
      </c>
    </row>
    <row r="40" spans="1:12" ht="12.75">
      <c r="A40" s="20" t="s">
        <v>46</v>
      </c>
      <c r="B40" s="9">
        <v>1378</v>
      </c>
      <c r="C40" s="9">
        <v>14</v>
      </c>
      <c r="D40" s="9">
        <v>0</v>
      </c>
      <c r="E40" s="9">
        <v>70</v>
      </c>
      <c r="F40" s="9">
        <v>54</v>
      </c>
      <c r="G40" s="9">
        <v>9</v>
      </c>
      <c r="H40" s="9">
        <v>10</v>
      </c>
      <c r="I40" s="9">
        <v>127</v>
      </c>
      <c r="J40" s="9">
        <v>30</v>
      </c>
      <c r="K40" s="9">
        <v>11</v>
      </c>
      <c r="L40" s="10">
        <f t="shared" si="0"/>
        <v>1703</v>
      </c>
    </row>
    <row r="41" spans="1:12" ht="12.75">
      <c r="A41" s="20" t="s">
        <v>47</v>
      </c>
      <c r="B41" s="9">
        <v>1760</v>
      </c>
      <c r="C41" s="9">
        <v>22</v>
      </c>
      <c r="D41" s="9">
        <v>0</v>
      </c>
      <c r="E41" s="9">
        <v>23</v>
      </c>
      <c r="F41" s="9">
        <v>6</v>
      </c>
      <c r="G41" s="9">
        <v>2</v>
      </c>
      <c r="H41" s="9">
        <v>17</v>
      </c>
      <c r="I41" s="9">
        <v>17</v>
      </c>
      <c r="J41" s="9">
        <v>3</v>
      </c>
      <c r="K41" s="9">
        <v>19</v>
      </c>
      <c r="L41" s="10">
        <f t="shared" si="0"/>
        <v>1869</v>
      </c>
    </row>
    <row r="42" spans="1:12" ht="12.75">
      <c r="A42" s="20" t="s">
        <v>48</v>
      </c>
      <c r="B42" s="9">
        <v>1179</v>
      </c>
      <c r="C42" s="9">
        <v>10</v>
      </c>
      <c r="D42" s="9">
        <v>0</v>
      </c>
      <c r="E42" s="9">
        <v>82</v>
      </c>
      <c r="F42" s="9">
        <v>73</v>
      </c>
      <c r="G42" s="9">
        <v>30</v>
      </c>
      <c r="H42" s="9">
        <v>25</v>
      </c>
      <c r="I42" s="9">
        <v>347</v>
      </c>
      <c r="J42" s="9">
        <v>52</v>
      </c>
      <c r="K42" s="9">
        <v>9</v>
      </c>
      <c r="L42" s="10">
        <f t="shared" si="0"/>
        <v>1807</v>
      </c>
    </row>
    <row r="43" spans="1:12" ht="12.75">
      <c r="A43" s="20" t="s">
        <v>49</v>
      </c>
      <c r="B43" s="9">
        <v>959</v>
      </c>
      <c r="C43" s="9">
        <v>8</v>
      </c>
      <c r="D43" s="9">
        <v>2</v>
      </c>
      <c r="E43" s="9">
        <v>89</v>
      </c>
      <c r="F43" s="9">
        <v>91</v>
      </c>
      <c r="G43" s="9">
        <v>36</v>
      </c>
      <c r="H43" s="9">
        <v>23</v>
      </c>
      <c r="I43" s="9">
        <v>329</v>
      </c>
      <c r="J43" s="9">
        <v>51</v>
      </c>
      <c r="K43" s="9">
        <v>8</v>
      </c>
      <c r="L43" s="10">
        <f t="shared" si="0"/>
        <v>1596</v>
      </c>
    </row>
    <row r="44" spans="1:12" ht="12.75">
      <c r="A44" s="20" t="s">
        <v>50</v>
      </c>
      <c r="B44" s="9">
        <v>985</v>
      </c>
      <c r="C44" s="9">
        <v>6</v>
      </c>
      <c r="D44" s="9">
        <v>1</v>
      </c>
      <c r="E44" s="9">
        <v>79</v>
      </c>
      <c r="F44" s="9">
        <v>76</v>
      </c>
      <c r="G44" s="9">
        <v>43</v>
      </c>
      <c r="H44" s="9">
        <v>25</v>
      </c>
      <c r="I44" s="9">
        <v>361</v>
      </c>
      <c r="J44" s="9">
        <v>74</v>
      </c>
      <c r="K44" s="9">
        <v>4</v>
      </c>
      <c r="L44" s="10">
        <f t="shared" si="0"/>
        <v>1654</v>
      </c>
    </row>
    <row r="45" spans="1:12" ht="13.5" thickBot="1">
      <c r="A45" s="20" t="s">
        <v>51</v>
      </c>
      <c r="B45" s="9">
        <v>1131</v>
      </c>
      <c r="C45" s="9">
        <v>6</v>
      </c>
      <c r="D45" s="9">
        <v>0</v>
      </c>
      <c r="E45" s="9">
        <v>101</v>
      </c>
      <c r="F45" s="9">
        <v>90</v>
      </c>
      <c r="G45" s="9">
        <v>57</v>
      </c>
      <c r="H45" s="9">
        <v>27</v>
      </c>
      <c r="I45" s="9">
        <v>320</v>
      </c>
      <c r="J45" s="9">
        <v>129</v>
      </c>
      <c r="K45" s="9">
        <v>10</v>
      </c>
      <c r="L45" s="10">
        <f t="shared" si="0"/>
        <v>1871</v>
      </c>
    </row>
    <row r="46" spans="1:12" ht="12.75">
      <c r="A46" s="21" t="s">
        <v>17</v>
      </c>
      <c r="B46" s="11">
        <f aca="true" t="shared" si="1" ref="B46:L46">SUM(B15:B45)</f>
        <v>39292</v>
      </c>
      <c r="C46" s="11">
        <f t="shared" si="1"/>
        <v>270</v>
      </c>
      <c r="D46" s="11">
        <f t="shared" si="1"/>
        <v>14</v>
      </c>
      <c r="E46" s="11">
        <f t="shared" si="1"/>
        <v>2424</v>
      </c>
      <c r="F46" s="11">
        <f t="shared" si="1"/>
        <v>2086</v>
      </c>
      <c r="G46" s="11">
        <f t="shared" si="1"/>
        <v>778</v>
      </c>
      <c r="H46" s="11">
        <f t="shared" si="1"/>
        <v>679</v>
      </c>
      <c r="I46" s="11">
        <f t="shared" si="1"/>
        <v>8322</v>
      </c>
      <c r="J46" s="11">
        <f t="shared" si="1"/>
        <v>1701</v>
      </c>
      <c r="K46" s="11">
        <f t="shared" si="1"/>
        <v>331</v>
      </c>
      <c r="L46" s="12">
        <f t="shared" si="1"/>
        <v>55897</v>
      </c>
    </row>
    <row r="47" spans="1:12" ht="13.5" thickBot="1">
      <c r="A47" s="22" t="s">
        <v>52</v>
      </c>
      <c r="B47" s="13">
        <f aca="true" t="shared" si="2" ref="B47:L47">(B46/$M13)</f>
        <v>1267.483870967742</v>
      </c>
      <c r="C47" s="13">
        <f t="shared" si="2"/>
        <v>8.709677419354838</v>
      </c>
      <c r="D47" s="13">
        <f t="shared" si="2"/>
        <v>0.45161290322580644</v>
      </c>
      <c r="E47" s="13">
        <f t="shared" si="2"/>
        <v>78.19354838709677</v>
      </c>
      <c r="F47" s="13">
        <f t="shared" si="2"/>
        <v>67.29032258064517</v>
      </c>
      <c r="G47" s="13">
        <f t="shared" si="2"/>
        <v>25.096774193548388</v>
      </c>
      <c r="H47" s="13">
        <f t="shared" si="2"/>
        <v>21.903225806451612</v>
      </c>
      <c r="I47" s="13">
        <f t="shared" si="2"/>
        <v>268.4516129032258</v>
      </c>
      <c r="J47" s="13">
        <f t="shared" si="2"/>
        <v>54.87096774193548</v>
      </c>
      <c r="K47" s="13">
        <f t="shared" si="2"/>
        <v>10.67741935483871</v>
      </c>
      <c r="L47" s="14">
        <f t="shared" si="2"/>
        <v>1803.1290322580646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Vehic-MARZO-2022</dc:title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2022-08-09T16:09:29Z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">
    <vt:lpwstr>Marzo</vt:lpwstr>
  </property>
  <property fmtid="{D5CDD505-2E9C-101B-9397-08002B2CF9AE}" pid="3" name="Año">
    <vt:lpwstr>2022</vt:lpwstr>
  </property>
  <property fmtid="{D5CDD505-2E9C-101B-9397-08002B2CF9AE}" pid="4" name="URL Documento">
    <vt:lpwstr>/PasadasVehiculares/Vehic-MARZO-2022.xls</vt:lpwstr>
  </property>
  <property fmtid="{D5CDD505-2E9C-101B-9397-08002B2CF9AE}" pid="5" name="N_Mes">
    <vt:lpwstr>3.00000000000000</vt:lpwstr>
  </property>
  <property fmtid="{D5CDD505-2E9C-101B-9397-08002B2CF9AE}" pid="6" name="_MarkAsFinal">
    <vt:bool>true</vt:bool>
  </property>
</Properties>
</file>