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marzo-20" sheetId="1" r:id="rId1"/>
    <sheet name="Chaimavida marzo 20-ambos-senti" sheetId="2" r:id="rId2"/>
    <sheet name="Chaimavida-marzo-20-sent-Bulnes" sheetId="3" r:id="rId3"/>
    <sheet name="Chaimavida-marzo-20-sent-Concep" sheetId="4" r:id="rId4"/>
    <sheet name="Las-Raices-marzo-20-ambos-sent" sheetId="5" r:id="rId5"/>
    <sheet name="Las-Raices-mar-20-sent-Curacaut" sheetId="6" r:id="rId6"/>
    <sheet name="Las-Raices-mar-20-sent-Lonquim" sheetId="7" r:id="rId7"/>
    <sheet name="San-Roque-mar-20-ambos-sentid" sheetId="8" r:id="rId8"/>
    <sheet name="San-Roque-mar-20-sent-SantJuana" sheetId="9" r:id="rId9"/>
    <sheet name="San-Roque-mar-20-sent-Nacimient" sheetId="10" r:id="rId10"/>
  </sheets>
  <definedNames/>
  <calcPr fullCalcOnLoad="1"/>
</workbook>
</file>

<file path=xl/sharedStrings.xml><?xml version="1.0" encoding="utf-8"?>
<sst xmlns="http://schemas.openxmlformats.org/spreadsheetml/2006/main" count="613" uniqueCount="75">
  <si>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</si>
  <si>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</si>
  <si>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</si>
  <si>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</si>
  <si>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</si>
  <si>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</si>
  <si>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</si>
  <si>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</si>
  <si>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</si>
  <si>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</si>
  <si>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</si>
  <si>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</si>
  <si>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</si>
  <si>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</si>
  <si>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</si>
  <si>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</si>
  <si>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</si>
  <si>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</si>
  <si>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</si>
  <si>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</si>
  <si>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</si>
  <si>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</si>
  <si>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</si>
  <si>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</si>
  <si>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</si>
  <si>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</si>
  <si>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</si>
  <si>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</si>
  <si>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</si>
  <si>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</si>
  <si>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</si>
  <si>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</si>
  <si>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</si>
  <si>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</si>
  <si>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</si>
  <si>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</si>
  <si>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</si>
  <si>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</si>
  <si>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</si>
  <si>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</si>
  <si>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</si>
  <si>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</si>
  <si>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</si>
  <si>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</si>
  <si>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</si>
  <si>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</si>
  <si>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</si>
  <si>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</si>
  <si>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</si>
  <si>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</si>
  <si>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</si>
  <si>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</si>
  <si>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</si>
  <si>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</si>
  <si>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</si>
  <si>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</si>
  <si>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</si>
  <si>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</si>
  <si>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</si>
  <si>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</si>
  <si>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</si>
  <si>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</si>
  <si>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</si>
  <si>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</si>
  <si>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</si>
  <si>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</si>
  <si>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</si>
  <si>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</si>
  <si>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</si>
  <si>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</si>
  <si>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</si>
  <si>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</si>
  <si>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</si>
  <si>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</si>
  <si>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MARZO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</si>
</sst>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28906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1.25" customHeight="1">
      <c r="A7" s="51"/>
      <c r="B7" s="51"/>
    </row>
    <row r="8" spans="1:2" ht="9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548</v>
      </c>
      <c r="C15" s="9">
        <v>1</v>
      </c>
      <c r="D15" s="9">
        <v>20</v>
      </c>
      <c r="E15" s="9">
        <v>5</v>
      </c>
      <c r="F15" s="9">
        <v>0</v>
      </c>
      <c r="G15" s="9">
        <v>36</v>
      </c>
      <c r="H15" s="9">
        <v>8</v>
      </c>
      <c r="I15" s="9">
        <v>52</v>
      </c>
      <c r="J15" s="9">
        <v>3</v>
      </c>
      <c r="K15" s="9">
        <v>50</v>
      </c>
      <c r="L15" s="10">
        <f aca="true" t="shared" si="0" ref="L15:L45">SUM(B15:K15)</f>
        <v>723</v>
      </c>
      <c r="M15" s="23" t="s">
        <v>57</v>
      </c>
    </row>
    <row r="16" spans="1:13" ht="12.75">
      <c r="A16" s="20" t="s">
        <v>22</v>
      </c>
      <c r="B16" s="9">
        <v>400</v>
      </c>
      <c r="C16" s="9">
        <v>0</v>
      </c>
      <c r="D16" s="9">
        <v>14</v>
      </c>
      <c r="E16" s="9">
        <v>3</v>
      </c>
      <c r="F16" s="9">
        <v>1</v>
      </c>
      <c r="G16" s="9">
        <v>146</v>
      </c>
      <c r="H16" s="9">
        <v>16</v>
      </c>
      <c r="I16" s="9">
        <v>191</v>
      </c>
      <c r="J16" s="9">
        <v>22</v>
      </c>
      <c r="K16" s="9">
        <v>20</v>
      </c>
      <c r="L16" s="10">
        <f t="shared" si="0"/>
        <v>813</v>
      </c>
      <c r="M16" s="28"/>
    </row>
    <row r="17" spans="1:13" ht="12.75">
      <c r="A17" s="20" t="s">
        <v>23</v>
      </c>
      <c r="B17" s="9">
        <v>263</v>
      </c>
      <c r="C17" s="9">
        <v>0</v>
      </c>
      <c r="D17" s="9">
        <v>14</v>
      </c>
      <c r="E17" s="9">
        <v>7</v>
      </c>
      <c r="F17" s="9">
        <v>1</v>
      </c>
      <c r="G17" s="9">
        <v>135</v>
      </c>
      <c r="H17" s="9">
        <v>7</v>
      </c>
      <c r="I17" s="9">
        <v>339</v>
      </c>
      <c r="J17" s="9">
        <v>100</v>
      </c>
      <c r="K17" s="9">
        <v>27</v>
      </c>
      <c r="L17" s="10">
        <f t="shared" si="0"/>
        <v>893</v>
      </c>
      <c r="M17" s="28"/>
    </row>
    <row r="18" spans="1:13" ht="12.75">
      <c r="A18" s="20" t="s">
        <v>24</v>
      </c>
      <c r="B18" s="9">
        <v>292</v>
      </c>
      <c r="C18" s="9">
        <v>0</v>
      </c>
      <c r="D18" s="9">
        <v>18</v>
      </c>
      <c r="E18" s="9">
        <v>12</v>
      </c>
      <c r="F18" s="9">
        <v>0</v>
      </c>
      <c r="G18" s="9">
        <v>32</v>
      </c>
      <c r="H18" s="9">
        <v>10</v>
      </c>
      <c r="I18" s="9">
        <v>386</v>
      </c>
      <c r="J18" s="9">
        <v>90</v>
      </c>
      <c r="K18" s="9">
        <v>26</v>
      </c>
      <c r="L18" s="10">
        <f t="shared" si="0"/>
        <v>866</v>
      </c>
      <c r="M18" s="28"/>
    </row>
    <row r="19" spans="1:13" ht="12.75">
      <c r="A19" s="20" t="s">
        <v>25</v>
      </c>
      <c r="B19" s="9">
        <v>350</v>
      </c>
      <c r="C19" s="9">
        <v>1</v>
      </c>
      <c r="D19" s="9">
        <v>21</v>
      </c>
      <c r="E19" s="9">
        <v>13</v>
      </c>
      <c r="F19" s="9">
        <v>0</v>
      </c>
      <c r="G19" s="9">
        <v>33</v>
      </c>
      <c r="H19" s="9">
        <v>10</v>
      </c>
      <c r="I19" s="9">
        <v>375</v>
      </c>
      <c r="J19" s="9">
        <v>99</v>
      </c>
      <c r="K19" s="9">
        <v>35</v>
      </c>
      <c r="L19" s="10">
        <f t="shared" si="0"/>
        <v>937</v>
      </c>
      <c r="M19" s="28"/>
    </row>
    <row r="20" spans="1:13" ht="12.75">
      <c r="A20" s="20" t="s">
        <v>26</v>
      </c>
      <c r="B20" s="9">
        <v>494</v>
      </c>
      <c r="C20" s="9">
        <v>0</v>
      </c>
      <c r="D20" s="9">
        <v>19</v>
      </c>
      <c r="E20" s="9">
        <v>4</v>
      </c>
      <c r="F20" s="9">
        <v>5</v>
      </c>
      <c r="G20" s="9">
        <v>119</v>
      </c>
      <c r="H20" s="9">
        <v>12</v>
      </c>
      <c r="I20" s="9">
        <v>341</v>
      </c>
      <c r="J20" s="9">
        <v>67</v>
      </c>
      <c r="K20" s="9">
        <v>46</v>
      </c>
      <c r="L20" s="10">
        <f t="shared" si="0"/>
        <v>1107</v>
      </c>
      <c r="M20" s="28"/>
    </row>
    <row r="21" spans="1:13" ht="12.75">
      <c r="A21" s="20" t="s">
        <v>27</v>
      </c>
      <c r="B21" s="9">
        <v>341</v>
      </c>
      <c r="C21" s="9">
        <v>0</v>
      </c>
      <c r="D21" s="9">
        <v>20</v>
      </c>
      <c r="E21" s="9">
        <v>2</v>
      </c>
      <c r="F21" s="9">
        <v>1</v>
      </c>
      <c r="G21" s="9">
        <v>128</v>
      </c>
      <c r="H21" s="9">
        <v>8</v>
      </c>
      <c r="I21" s="9">
        <v>288</v>
      </c>
      <c r="J21" s="9">
        <v>56</v>
      </c>
      <c r="K21" s="9">
        <v>37</v>
      </c>
      <c r="L21" s="10">
        <f t="shared" si="0"/>
        <v>881</v>
      </c>
      <c r="M21" s="28"/>
    </row>
    <row r="22" spans="1:13" ht="12.75">
      <c r="A22" s="20" t="s">
        <v>28</v>
      </c>
      <c r="B22" s="9">
        <v>357</v>
      </c>
      <c r="C22" s="9">
        <v>0</v>
      </c>
      <c r="D22" s="9">
        <v>15</v>
      </c>
      <c r="E22" s="9">
        <v>3</v>
      </c>
      <c r="F22" s="9">
        <v>1</v>
      </c>
      <c r="G22" s="9">
        <v>39</v>
      </c>
      <c r="H22" s="9">
        <v>4</v>
      </c>
      <c r="I22" s="9">
        <v>57</v>
      </c>
      <c r="J22" s="9">
        <v>2</v>
      </c>
      <c r="K22" s="9">
        <v>43</v>
      </c>
      <c r="L22" s="10">
        <f t="shared" si="0"/>
        <v>521</v>
      </c>
      <c r="M22" s="28"/>
    </row>
    <row r="23" spans="1:13" ht="12.75">
      <c r="A23" s="20" t="s">
        <v>29</v>
      </c>
      <c r="B23" s="9">
        <v>265</v>
      </c>
      <c r="C23" s="9">
        <v>0</v>
      </c>
      <c r="D23" s="9">
        <v>17</v>
      </c>
      <c r="E23" s="9">
        <v>5</v>
      </c>
      <c r="F23" s="9">
        <v>0</v>
      </c>
      <c r="G23" s="9">
        <v>91</v>
      </c>
      <c r="H23" s="9">
        <v>9</v>
      </c>
      <c r="I23" s="9">
        <v>250</v>
      </c>
      <c r="J23" s="9">
        <v>10</v>
      </c>
      <c r="K23" s="9">
        <v>48</v>
      </c>
      <c r="L23" s="10">
        <f t="shared" si="0"/>
        <v>695</v>
      </c>
      <c r="M23" s="28"/>
    </row>
    <row r="24" spans="1:13" ht="12.75">
      <c r="A24" s="20" t="s">
        <v>30</v>
      </c>
      <c r="B24" s="9">
        <v>216</v>
      </c>
      <c r="C24" s="9">
        <v>0</v>
      </c>
      <c r="D24" s="9">
        <v>13</v>
      </c>
      <c r="E24" s="9">
        <v>4</v>
      </c>
      <c r="F24" s="9">
        <v>2</v>
      </c>
      <c r="G24" s="9">
        <v>324</v>
      </c>
      <c r="H24" s="9">
        <v>13</v>
      </c>
      <c r="I24" s="9">
        <v>155</v>
      </c>
      <c r="J24" s="9">
        <v>8</v>
      </c>
      <c r="K24" s="9">
        <v>17</v>
      </c>
      <c r="L24" s="10">
        <f t="shared" si="0"/>
        <v>752</v>
      </c>
      <c r="M24" s="28"/>
    </row>
    <row r="25" spans="1:13" ht="12.75">
      <c r="A25" s="20" t="s">
        <v>31</v>
      </c>
      <c r="B25" s="9">
        <v>246</v>
      </c>
      <c r="C25" s="9">
        <v>0</v>
      </c>
      <c r="D25" s="9">
        <v>18</v>
      </c>
      <c r="E25" s="9">
        <v>8</v>
      </c>
      <c r="F25" s="9">
        <v>2</v>
      </c>
      <c r="G25" s="9">
        <v>338</v>
      </c>
      <c r="H25" s="9">
        <v>11</v>
      </c>
      <c r="I25" s="9">
        <v>162</v>
      </c>
      <c r="J25" s="9">
        <v>29</v>
      </c>
      <c r="K25" s="9">
        <v>17</v>
      </c>
      <c r="L25" s="10">
        <f t="shared" si="0"/>
        <v>831</v>
      </c>
      <c r="M25" s="28"/>
    </row>
    <row r="26" spans="1:13" ht="12.75">
      <c r="A26" s="20" t="s">
        <v>32</v>
      </c>
      <c r="B26" s="9">
        <v>279</v>
      </c>
      <c r="C26" s="9">
        <v>2</v>
      </c>
      <c r="D26" s="9">
        <v>21</v>
      </c>
      <c r="E26" s="9">
        <v>0</v>
      </c>
      <c r="F26" s="9">
        <v>3</v>
      </c>
      <c r="G26" s="9">
        <v>295</v>
      </c>
      <c r="H26" s="9">
        <v>13</v>
      </c>
      <c r="I26" s="9">
        <v>119</v>
      </c>
      <c r="J26" s="9">
        <v>18</v>
      </c>
      <c r="K26" s="9">
        <v>26</v>
      </c>
      <c r="L26" s="10">
        <f t="shared" si="0"/>
        <v>776</v>
      </c>
      <c r="M26" s="28"/>
    </row>
    <row r="27" spans="1:13" ht="12.75">
      <c r="A27" s="20" t="s">
        <v>33</v>
      </c>
      <c r="B27" s="9">
        <v>413</v>
      </c>
      <c r="C27" s="9">
        <v>1</v>
      </c>
      <c r="D27" s="9">
        <v>22</v>
      </c>
      <c r="E27" s="9">
        <v>4</v>
      </c>
      <c r="F27" s="9">
        <v>1</v>
      </c>
      <c r="G27" s="9">
        <v>300</v>
      </c>
      <c r="H27" s="9">
        <v>12</v>
      </c>
      <c r="I27" s="9">
        <v>186</v>
      </c>
      <c r="J27" s="9">
        <v>33</v>
      </c>
      <c r="K27" s="9">
        <v>12</v>
      </c>
      <c r="L27" s="10">
        <f t="shared" si="0"/>
        <v>984</v>
      </c>
      <c r="M27" s="28"/>
    </row>
    <row r="28" spans="1:12" ht="12.75">
      <c r="A28" s="20">
        <v>14</v>
      </c>
      <c r="B28" s="9">
        <v>288</v>
      </c>
      <c r="C28" s="9">
        <v>1</v>
      </c>
      <c r="D28" s="9">
        <v>22</v>
      </c>
      <c r="E28" s="9">
        <v>6</v>
      </c>
      <c r="F28" s="9">
        <v>3</v>
      </c>
      <c r="G28" s="9">
        <v>255</v>
      </c>
      <c r="H28" s="9">
        <v>7</v>
      </c>
      <c r="I28" s="9">
        <v>138</v>
      </c>
      <c r="J28" s="9">
        <v>54</v>
      </c>
      <c r="K28" s="9">
        <v>27</v>
      </c>
      <c r="L28" s="10">
        <f t="shared" si="0"/>
        <v>801</v>
      </c>
    </row>
    <row r="29" spans="1:12" ht="12.75">
      <c r="A29" s="20" t="s">
        <v>35</v>
      </c>
      <c r="B29" s="9">
        <v>284</v>
      </c>
      <c r="C29" s="9">
        <v>0</v>
      </c>
      <c r="D29" s="9">
        <v>19</v>
      </c>
      <c r="E29" s="9">
        <v>1</v>
      </c>
      <c r="F29" s="9">
        <v>4</v>
      </c>
      <c r="G29" s="9">
        <v>41</v>
      </c>
      <c r="H29" s="9">
        <v>7</v>
      </c>
      <c r="I29" s="9">
        <v>64</v>
      </c>
      <c r="J29" s="9">
        <v>16</v>
      </c>
      <c r="K29" s="9">
        <v>15</v>
      </c>
      <c r="L29" s="10">
        <f t="shared" si="0"/>
        <v>451</v>
      </c>
    </row>
    <row r="30" spans="1:12" ht="12.75">
      <c r="A30" s="20" t="s">
        <v>36</v>
      </c>
      <c r="B30" s="9">
        <v>228</v>
      </c>
      <c r="C30" s="9">
        <v>0</v>
      </c>
      <c r="D30" s="9">
        <v>10</v>
      </c>
      <c r="E30" s="9">
        <v>5</v>
      </c>
      <c r="F30" s="9">
        <v>1</v>
      </c>
      <c r="G30" s="9">
        <v>231</v>
      </c>
      <c r="H30" s="9">
        <v>6</v>
      </c>
      <c r="I30" s="9">
        <v>86</v>
      </c>
      <c r="J30" s="9">
        <v>13</v>
      </c>
      <c r="K30" s="9">
        <v>17</v>
      </c>
      <c r="L30" s="10">
        <f t="shared" si="0"/>
        <v>597</v>
      </c>
    </row>
    <row r="31" spans="1:12" ht="12.75">
      <c r="A31" s="20" t="s">
        <v>37</v>
      </c>
      <c r="B31" s="9">
        <v>142</v>
      </c>
      <c r="C31" s="9">
        <v>0</v>
      </c>
      <c r="D31" s="9">
        <v>7</v>
      </c>
      <c r="E31" s="9">
        <v>7</v>
      </c>
      <c r="F31" s="9">
        <v>0</v>
      </c>
      <c r="G31" s="9">
        <v>173</v>
      </c>
      <c r="H31" s="9">
        <v>4</v>
      </c>
      <c r="I31" s="9">
        <v>361</v>
      </c>
      <c r="J31" s="9">
        <v>34</v>
      </c>
      <c r="K31" s="9">
        <v>5</v>
      </c>
      <c r="L31" s="10">
        <f t="shared" si="0"/>
        <v>733</v>
      </c>
    </row>
    <row r="32" spans="1:12" ht="12.75">
      <c r="A32" s="20" t="s">
        <v>38</v>
      </c>
      <c r="B32" s="9">
        <v>59</v>
      </c>
      <c r="C32" s="9">
        <v>0</v>
      </c>
      <c r="D32" s="9">
        <v>4</v>
      </c>
      <c r="E32" s="9">
        <v>5</v>
      </c>
      <c r="F32" s="9">
        <v>3</v>
      </c>
      <c r="G32" s="9">
        <v>111</v>
      </c>
      <c r="H32" s="9">
        <v>0</v>
      </c>
      <c r="I32" s="9">
        <v>346</v>
      </c>
      <c r="J32" s="9">
        <v>21</v>
      </c>
      <c r="K32" s="9">
        <v>4</v>
      </c>
      <c r="L32" s="10">
        <f t="shared" si="0"/>
        <v>553</v>
      </c>
    </row>
    <row r="33" spans="1:12" ht="12.75">
      <c r="A33" s="20" t="s">
        <v>39</v>
      </c>
      <c r="B33" s="9">
        <v>50</v>
      </c>
      <c r="C33" s="9">
        <v>0</v>
      </c>
      <c r="D33" s="9">
        <v>0</v>
      </c>
      <c r="E33" s="9">
        <v>12</v>
      </c>
      <c r="F33" s="9">
        <v>0</v>
      </c>
      <c r="G33" s="9">
        <v>115</v>
      </c>
      <c r="H33" s="9">
        <v>0</v>
      </c>
      <c r="I33" s="9">
        <v>329</v>
      </c>
      <c r="J33" s="9">
        <v>17</v>
      </c>
      <c r="K33" s="9">
        <v>3</v>
      </c>
      <c r="L33" s="10">
        <f t="shared" si="0"/>
        <v>526</v>
      </c>
    </row>
    <row r="34" spans="1:12" ht="12.75">
      <c r="A34" s="20" t="s">
        <v>40</v>
      </c>
      <c r="B34" s="9">
        <v>22</v>
      </c>
      <c r="C34" s="9">
        <v>0</v>
      </c>
      <c r="D34" s="9">
        <v>0</v>
      </c>
      <c r="E34" s="9">
        <v>4</v>
      </c>
      <c r="F34" s="9">
        <v>3</v>
      </c>
      <c r="G34" s="9">
        <v>103</v>
      </c>
      <c r="H34" s="9">
        <v>0</v>
      </c>
      <c r="I34" s="9">
        <v>367</v>
      </c>
      <c r="J34" s="9">
        <v>43</v>
      </c>
      <c r="K34" s="9">
        <v>4</v>
      </c>
      <c r="L34" s="10">
        <f t="shared" si="0"/>
        <v>546</v>
      </c>
    </row>
    <row r="35" spans="1:12" ht="12.75">
      <c r="A35" s="20" t="s">
        <v>41</v>
      </c>
      <c r="B35" s="9">
        <v>16</v>
      </c>
      <c r="C35" s="9">
        <v>0</v>
      </c>
      <c r="D35" s="9">
        <v>0</v>
      </c>
      <c r="E35" s="9">
        <v>3</v>
      </c>
      <c r="F35" s="9">
        <v>2</v>
      </c>
      <c r="G35" s="9">
        <v>86</v>
      </c>
      <c r="H35" s="9">
        <v>0</v>
      </c>
      <c r="I35" s="9">
        <v>245</v>
      </c>
      <c r="J35" s="9">
        <v>17</v>
      </c>
      <c r="K35" s="9">
        <v>0</v>
      </c>
      <c r="L35" s="10">
        <f t="shared" si="0"/>
        <v>369</v>
      </c>
    </row>
    <row r="36" spans="1:12" ht="12.75">
      <c r="A36" s="20" t="s">
        <v>42</v>
      </c>
      <c r="B36" s="9">
        <v>13</v>
      </c>
      <c r="C36" s="9">
        <v>0</v>
      </c>
      <c r="D36" s="9">
        <v>0</v>
      </c>
      <c r="E36" s="9">
        <v>0</v>
      </c>
      <c r="F36" s="9">
        <v>0</v>
      </c>
      <c r="G36" s="9">
        <v>14</v>
      </c>
      <c r="H36" s="9">
        <v>0</v>
      </c>
      <c r="I36" s="9">
        <v>52</v>
      </c>
      <c r="J36" s="9">
        <v>0</v>
      </c>
      <c r="K36" s="9">
        <v>0</v>
      </c>
      <c r="L36" s="10">
        <f t="shared" si="0"/>
        <v>79</v>
      </c>
    </row>
    <row r="37" spans="1:12" ht="12.75">
      <c r="A37" s="20" t="s">
        <v>43</v>
      </c>
      <c r="B37" s="9">
        <v>8</v>
      </c>
      <c r="C37" s="9">
        <v>0</v>
      </c>
      <c r="D37" s="9">
        <v>1</v>
      </c>
      <c r="E37" s="9">
        <v>5</v>
      </c>
      <c r="F37" s="9">
        <v>0</v>
      </c>
      <c r="G37" s="9">
        <v>4</v>
      </c>
      <c r="H37" s="9">
        <v>4</v>
      </c>
      <c r="I37" s="9">
        <v>227</v>
      </c>
      <c r="J37" s="9">
        <v>13</v>
      </c>
      <c r="K37" s="9">
        <v>0</v>
      </c>
      <c r="L37" s="10">
        <f t="shared" si="0"/>
        <v>262</v>
      </c>
    </row>
    <row r="38" spans="1:12" ht="12.75">
      <c r="A38" s="20" t="s">
        <v>44</v>
      </c>
      <c r="B38" s="9">
        <v>12</v>
      </c>
      <c r="C38" s="9">
        <v>0</v>
      </c>
      <c r="D38" s="9">
        <v>0</v>
      </c>
      <c r="E38" s="9">
        <v>6</v>
      </c>
      <c r="F38" s="9">
        <v>0</v>
      </c>
      <c r="G38" s="9">
        <v>96</v>
      </c>
      <c r="H38" s="9">
        <v>0</v>
      </c>
      <c r="I38" s="9">
        <v>222</v>
      </c>
      <c r="J38" s="9">
        <v>20</v>
      </c>
      <c r="K38" s="9">
        <v>0</v>
      </c>
      <c r="L38" s="10">
        <f t="shared" si="0"/>
        <v>356</v>
      </c>
    </row>
    <row r="39" spans="1:12" ht="12.75">
      <c r="A39" s="20" t="s">
        <v>45</v>
      </c>
      <c r="B39" s="9">
        <v>9</v>
      </c>
      <c r="C39" s="9">
        <v>0</v>
      </c>
      <c r="D39" s="9">
        <v>0</v>
      </c>
      <c r="E39" s="9">
        <v>0</v>
      </c>
      <c r="F39" s="9">
        <v>4</v>
      </c>
      <c r="G39" s="9">
        <v>104</v>
      </c>
      <c r="H39" s="9">
        <v>0</v>
      </c>
      <c r="I39" s="9">
        <v>215</v>
      </c>
      <c r="J39" s="9">
        <v>37</v>
      </c>
      <c r="K39" s="9">
        <v>0</v>
      </c>
      <c r="L39" s="10">
        <f t="shared" si="0"/>
        <v>369</v>
      </c>
    </row>
    <row r="40" spans="1:12" ht="12.75">
      <c r="A40" s="20" t="s">
        <v>46</v>
      </c>
      <c r="B40" s="9">
        <v>4</v>
      </c>
      <c r="C40" s="9">
        <v>0</v>
      </c>
      <c r="D40" s="9">
        <v>0</v>
      </c>
      <c r="E40" s="9">
        <v>1</v>
      </c>
      <c r="F40" s="9">
        <v>2</v>
      </c>
      <c r="G40" s="9">
        <v>80</v>
      </c>
      <c r="H40" s="9">
        <v>0</v>
      </c>
      <c r="I40" s="9">
        <v>151</v>
      </c>
      <c r="J40" s="9">
        <v>26</v>
      </c>
      <c r="K40" s="9">
        <v>0</v>
      </c>
      <c r="L40" s="10">
        <f t="shared" si="0"/>
        <v>264</v>
      </c>
    </row>
    <row r="41" spans="1:12" ht="12.75">
      <c r="A41" s="20" t="s">
        <v>47</v>
      </c>
      <c r="B41" s="9">
        <v>8</v>
      </c>
      <c r="C41" s="9">
        <v>0</v>
      </c>
      <c r="D41" s="9">
        <v>0</v>
      </c>
      <c r="E41" s="9">
        <v>2</v>
      </c>
      <c r="F41" s="9">
        <v>5</v>
      </c>
      <c r="G41" s="9">
        <v>80</v>
      </c>
      <c r="H41" s="9">
        <v>0</v>
      </c>
      <c r="I41" s="9">
        <v>182</v>
      </c>
      <c r="J41" s="9">
        <v>47</v>
      </c>
      <c r="K41" s="9">
        <v>0</v>
      </c>
      <c r="L41" s="10">
        <f t="shared" si="0"/>
        <v>324</v>
      </c>
    </row>
    <row r="42" spans="1:12" ht="12.75">
      <c r="A42" s="20" t="s">
        <v>48</v>
      </c>
      <c r="B42" s="9">
        <v>0</v>
      </c>
      <c r="C42" s="9">
        <v>0</v>
      </c>
      <c r="D42" s="9">
        <v>0</v>
      </c>
      <c r="E42" s="9">
        <v>1</v>
      </c>
      <c r="F42" s="9">
        <v>1</v>
      </c>
      <c r="G42" s="9">
        <v>75</v>
      </c>
      <c r="H42" s="9">
        <v>0</v>
      </c>
      <c r="I42" s="9">
        <v>174</v>
      </c>
      <c r="J42" s="9">
        <v>61</v>
      </c>
      <c r="K42" s="9">
        <v>0</v>
      </c>
      <c r="L42" s="10">
        <f t="shared" si="0"/>
        <v>312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3</v>
      </c>
      <c r="F43" s="9">
        <v>1</v>
      </c>
      <c r="G43" s="9">
        <v>10</v>
      </c>
      <c r="H43" s="9">
        <v>0</v>
      </c>
      <c r="I43" s="9">
        <v>35</v>
      </c>
      <c r="J43" s="9">
        <v>5</v>
      </c>
      <c r="K43" s="9">
        <v>0</v>
      </c>
      <c r="L43" s="10">
        <f t="shared" si="0"/>
        <v>54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2</v>
      </c>
      <c r="F44" s="9">
        <v>2</v>
      </c>
      <c r="G44" s="9">
        <v>74</v>
      </c>
      <c r="H44" s="9">
        <v>0</v>
      </c>
      <c r="I44" s="9">
        <v>95</v>
      </c>
      <c r="J44" s="9">
        <v>16</v>
      </c>
      <c r="K44" s="9">
        <v>0</v>
      </c>
      <c r="L44" s="10">
        <f t="shared" si="0"/>
        <v>189</v>
      </c>
    </row>
    <row r="45" spans="1:12" ht="13.5" thickBot="1">
      <c r="A45" s="20" t="s">
        <v>51</v>
      </c>
      <c r="B45" s="9">
        <v>0</v>
      </c>
      <c r="C45" s="9">
        <v>0</v>
      </c>
      <c r="D45" s="9">
        <v>1</v>
      </c>
      <c r="E45" s="9">
        <v>2</v>
      </c>
      <c r="F45" s="9">
        <v>3</v>
      </c>
      <c r="G45" s="9">
        <v>136</v>
      </c>
      <c r="H45" s="9">
        <v>0</v>
      </c>
      <c r="I45" s="9">
        <v>244</v>
      </c>
      <c r="J45" s="9">
        <v>35</v>
      </c>
      <c r="K45" s="9">
        <v>0</v>
      </c>
      <c r="L45" s="10">
        <f t="shared" si="0"/>
        <v>421</v>
      </c>
    </row>
    <row r="46" spans="1:12" ht="12.75">
      <c r="A46" s="21" t="s">
        <v>17</v>
      </c>
      <c r="B46" s="11">
        <f aca="true" t="shared" si="1" ref="B46:L46">SUM(B15:B45)</f>
        <v>5607</v>
      </c>
      <c r="C46" s="11">
        <f t="shared" si="1"/>
        <v>6</v>
      </c>
      <c r="D46" s="11">
        <f t="shared" si="1"/>
        <v>296</v>
      </c>
      <c r="E46" s="11">
        <f t="shared" si="1"/>
        <v>135</v>
      </c>
      <c r="F46" s="11">
        <f t="shared" si="1"/>
        <v>51</v>
      </c>
      <c r="G46" s="11">
        <f t="shared" si="1"/>
        <v>3804</v>
      </c>
      <c r="H46" s="11">
        <f t="shared" si="1"/>
        <v>161</v>
      </c>
      <c r="I46" s="11">
        <f t="shared" si="1"/>
        <v>6434</v>
      </c>
      <c r="J46" s="11">
        <f t="shared" si="1"/>
        <v>1012</v>
      </c>
      <c r="K46" s="11">
        <f t="shared" si="1"/>
        <v>479</v>
      </c>
      <c r="L46" s="12">
        <f t="shared" si="1"/>
        <v>17985</v>
      </c>
    </row>
    <row r="47" spans="1:12" ht="13.5" thickBot="1">
      <c r="A47" s="22" t="s">
        <v>52</v>
      </c>
      <c r="B47" s="13">
        <f aca="true" t="shared" si="2" ref="B47:L47">(B46/$M13)</f>
        <v>180.8709677419355</v>
      </c>
      <c r="C47" s="13">
        <f t="shared" si="2"/>
        <v>0.1935483870967742</v>
      </c>
      <c r="D47" s="13">
        <f t="shared" si="2"/>
        <v>9.548387096774194</v>
      </c>
      <c r="E47" s="13">
        <f t="shared" si="2"/>
        <v>4.354838709677419</v>
      </c>
      <c r="F47" s="13">
        <f t="shared" si="2"/>
        <v>1.6451612903225807</v>
      </c>
      <c r="G47" s="13">
        <f t="shared" si="2"/>
        <v>122.70967741935483</v>
      </c>
      <c r="H47" s="13">
        <f t="shared" si="2"/>
        <v>5.193548387096774</v>
      </c>
      <c r="I47" s="13">
        <f t="shared" si="2"/>
        <v>207.5483870967742</v>
      </c>
      <c r="J47" s="13">
        <f t="shared" si="2"/>
        <v>32.645161290322584</v>
      </c>
      <c r="K47" s="13">
        <f t="shared" si="2"/>
        <v>15.451612903225806</v>
      </c>
      <c r="L47" s="14">
        <f t="shared" si="2"/>
        <v>580.1612903225806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38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8" sqref="C8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1451</v>
      </c>
      <c r="C15" s="9">
        <v>7</v>
      </c>
      <c r="D15" s="9">
        <v>0</v>
      </c>
      <c r="E15" s="9">
        <v>23</v>
      </c>
      <c r="F15" s="9">
        <v>23</v>
      </c>
      <c r="G15" s="9">
        <v>24</v>
      </c>
      <c r="H15" s="9">
        <v>25</v>
      </c>
      <c r="I15" s="9">
        <v>55</v>
      </c>
      <c r="J15" s="9">
        <v>23</v>
      </c>
      <c r="K15" s="9">
        <v>14</v>
      </c>
      <c r="L15" s="10">
        <f aca="true" t="shared" si="0" ref="L15:L45">SUM(B15:K15)</f>
        <v>1645</v>
      </c>
      <c r="M15" s="23" t="s">
        <v>57</v>
      </c>
    </row>
    <row r="16" spans="1:13" ht="12.75">
      <c r="A16" s="20" t="s">
        <v>22</v>
      </c>
      <c r="B16" s="9">
        <v>1218</v>
      </c>
      <c r="C16" s="9">
        <v>5</v>
      </c>
      <c r="D16" s="9">
        <v>0</v>
      </c>
      <c r="E16" s="9">
        <v>78</v>
      </c>
      <c r="F16" s="9">
        <v>176</v>
      </c>
      <c r="G16" s="9">
        <v>21</v>
      </c>
      <c r="H16" s="9">
        <v>28</v>
      </c>
      <c r="I16" s="9">
        <v>243</v>
      </c>
      <c r="J16" s="9">
        <v>36</v>
      </c>
      <c r="K16" s="9">
        <v>11</v>
      </c>
      <c r="L16" s="10">
        <f t="shared" si="0"/>
        <v>1816</v>
      </c>
      <c r="M16" s="28"/>
    </row>
    <row r="17" spans="1:13" ht="12.75">
      <c r="A17" s="20" t="s">
        <v>23</v>
      </c>
      <c r="B17" s="9">
        <v>963</v>
      </c>
      <c r="C17" s="9">
        <v>6</v>
      </c>
      <c r="D17" s="9">
        <v>0</v>
      </c>
      <c r="E17" s="9">
        <v>81</v>
      </c>
      <c r="F17" s="9">
        <v>216</v>
      </c>
      <c r="G17" s="9">
        <v>48</v>
      </c>
      <c r="H17" s="9">
        <v>27</v>
      </c>
      <c r="I17" s="9">
        <v>270</v>
      </c>
      <c r="J17" s="9">
        <v>30</v>
      </c>
      <c r="K17" s="9">
        <v>7</v>
      </c>
      <c r="L17" s="10">
        <f t="shared" si="0"/>
        <v>1648</v>
      </c>
      <c r="M17" s="28"/>
    </row>
    <row r="18" spans="1:13" ht="12.75">
      <c r="A18" s="20" t="s">
        <v>24</v>
      </c>
      <c r="B18" s="9">
        <v>868</v>
      </c>
      <c r="C18" s="9">
        <v>3</v>
      </c>
      <c r="D18" s="9">
        <v>0</v>
      </c>
      <c r="E18" s="9">
        <v>81</v>
      </c>
      <c r="F18" s="9">
        <v>192</v>
      </c>
      <c r="G18" s="9">
        <v>29</v>
      </c>
      <c r="H18" s="9">
        <v>26</v>
      </c>
      <c r="I18" s="9">
        <v>305</v>
      </c>
      <c r="J18" s="9">
        <v>51</v>
      </c>
      <c r="K18" s="9">
        <v>5</v>
      </c>
      <c r="L18" s="10">
        <f t="shared" si="0"/>
        <v>1560</v>
      </c>
      <c r="M18" s="28"/>
    </row>
    <row r="19" spans="1:13" ht="12.75">
      <c r="A19" s="20" t="s">
        <v>25</v>
      </c>
      <c r="B19" s="9">
        <v>874</v>
      </c>
      <c r="C19" s="9">
        <v>5</v>
      </c>
      <c r="D19" s="9">
        <v>0</v>
      </c>
      <c r="E19" s="9">
        <v>86</v>
      </c>
      <c r="F19" s="9">
        <v>234</v>
      </c>
      <c r="G19" s="9">
        <v>61</v>
      </c>
      <c r="H19" s="9">
        <v>27</v>
      </c>
      <c r="I19" s="9">
        <v>280</v>
      </c>
      <c r="J19" s="9">
        <v>52</v>
      </c>
      <c r="K19" s="9">
        <v>9</v>
      </c>
      <c r="L19" s="10">
        <f t="shared" si="0"/>
        <v>1628</v>
      </c>
      <c r="M19" s="28"/>
    </row>
    <row r="20" spans="1:13" ht="12.75">
      <c r="A20" s="20" t="s">
        <v>26</v>
      </c>
      <c r="B20" s="9">
        <v>1276</v>
      </c>
      <c r="C20" s="9">
        <v>5</v>
      </c>
      <c r="D20" s="9">
        <v>0</v>
      </c>
      <c r="E20" s="9">
        <v>109</v>
      </c>
      <c r="F20" s="9">
        <v>191</v>
      </c>
      <c r="G20" s="9">
        <v>55</v>
      </c>
      <c r="H20" s="9">
        <v>28</v>
      </c>
      <c r="I20" s="9">
        <v>234</v>
      </c>
      <c r="J20" s="9">
        <v>49</v>
      </c>
      <c r="K20" s="9">
        <v>11</v>
      </c>
      <c r="L20" s="10">
        <f t="shared" si="0"/>
        <v>1958</v>
      </c>
      <c r="M20" s="28"/>
    </row>
    <row r="21" spans="1:13" ht="12.75">
      <c r="A21" s="20" t="s">
        <v>27</v>
      </c>
      <c r="B21" s="9">
        <v>1285</v>
      </c>
      <c r="C21" s="9">
        <v>4</v>
      </c>
      <c r="D21" s="9">
        <v>0</v>
      </c>
      <c r="E21" s="9">
        <v>46</v>
      </c>
      <c r="F21" s="9">
        <v>101</v>
      </c>
      <c r="G21" s="9">
        <v>12</v>
      </c>
      <c r="H21" s="9">
        <v>28</v>
      </c>
      <c r="I21" s="9">
        <v>106</v>
      </c>
      <c r="J21" s="9">
        <v>18</v>
      </c>
      <c r="K21" s="9">
        <v>9</v>
      </c>
      <c r="L21" s="10">
        <f t="shared" si="0"/>
        <v>1609</v>
      </c>
      <c r="M21" s="28"/>
    </row>
    <row r="22" spans="1:13" ht="12.75">
      <c r="A22" s="20" t="s">
        <v>28</v>
      </c>
      <c r="B22" s="9">
        <v>1106</v>
      </c>
      <c r="C22" s="9">
        <v>1</v>
      </c>
      <c r="D22" s="9">
        <v>0</v>
      </c>
      <c r="E22" s="9">
        <v>22</v>
      </c>
      <c r="F22" s="9">
        <v>28</v>
      </c>
      <c r="G22" s="9">
        <v>19</v>
      </c>
      <c r="H22" s="9">
        <v>18</v>
      </c>
      <c r="I22" s="9">
        <v>64</v>
      </c>
      <c r="J22" s="9">
        <v>19</v>
      </c>
      <c r="K22" s="9">
        <v>50</v>
      </c>
      <c r="L22" s="10">
        <f t="shared" si="0"/>
        <v>1327</v>
      </c>
      <c r="M22" s="28"/>
    </row>
    <row r="23" spans="1:13" ht="12.75">
      <c r="A23" s="20" t="s">
        <v>29</v>
      </c>
      <c r="B23" s="9">
        <v>973</v>
      </c>
      <c r="C23" s="9">
        <v>3</v>
      </c>
      <c r="D23" s="9">
        <v>0</v>
      </c>
      <c r="E23" s="9">
        <v>64</v>
      </c>
      <c r="F23" s="9">
        <v>191</v>
      </c>
      <c r="G23" s="9">
        <v>39</v>
      </c>
      <c r="H23" s="9">
        <v>28</v>
      </c>
      <c r="I23" s="9">
        <v>227</v>
      </c>
      <c r="J23" s="9">
        <v>59</v>
      </c>
      <c r="K23" s="9">
        <v>5</v>
      </c>
      <c r="L23" s="10">
        <f t="shared" si="0"/>
        <v>1589</v>
      </c>
      <c r="M23" s="28"/>
    </row>
    <row r="24" spans="1:13" ht="12.75">
      <c r="A24" s="20" t="s">
        <v>30</v>
      </c>
      <c r="B24" s="9">
        <v>881</v>
      </c>
      <c r="C24" s="9">
        <v>3</v>
      </c>
      <c r="D24" s="9">
        <v>0</v>
      </c>
      <c r="E24" s="9">
        <v>73</v>
      </c>
      <c r="F24" s="9">
        <v>175</v>
      </c>
      <c r="G24" s="9">
        <v>27</v>
      </c>
      <c r="H24" s="9">
        <v>29</v>
      </c>
      <c r="I24" s="9">
        <v>261</v>
      </c>
      <c r="J24" s="9">
        <v>84</v>
      </c>
      <c r="K24" s="9">
        <v>6</v>
      </c>
      <c r="L24" s="10">
        <f t="shared" si="0"/>
        <v>1539</v>
      </c>
      <c r="M24" s="28"/>
    </row>
    <row r="25" spans="1:13" ht="12.75">
      <c r="A25" s="20" t="s">
        <v>31</v>
      </c>
      <c r="B25" s="9">
        <v>868</v>
      </c>
      <c r="C25" s="9">
        <v>2</v>
      </c>
      <c r="D25" s="9">
        <v>0</v>
      </c>
      <c r="E25" s="9">
        <v>82</v>
      </c>
      <c r="F25" s="9">
        <v>237</v>
      </c>
      <c r="G25" s="9">
        <v>53</v>
      </c>
      <c r="H25" s="9">
        <v>26</v>
      </c>
      <c r="I25" s="9">
        <v>299</v>
      </c>
      <c r="J25" s="9">
        <v>68</v>
      </c>
      <c r="K25" s="9">
        <v>8</v>
      </c>
      <c r="L25" s="10">
        <f t="shared" si="0"/>
        <v>1643</v>
      </c>
      <c r="M25" s="28"/>
    </row>
    <row r="26" spans="1:13" ht="12.75">
      <c r="A26" s="20" t="s">
        <v>32</v>
      </c>
      <c r="B26" s="9">
        <v>858</v>
      </c>
      <c r="C26" s="9">
        <v>5</v>
      </c>
      <c r="D26" s="9">
        <v>0</v>
      </c>
      <c r="E26" s="9">
        <v>75</v>
      </c>
      <c r="F26" s="9">
        <v>211</v>
      </c>
      <c r="G26" s="9">
        <v>47</v>
      </c>
      <c r="H26" s="9">
        <v>25</v>
      </c>
      <c r="I26" s="9">
        <v>311</v>
      </c>
      <c r="J26" s="9">
        <v>91</v>
      </c>
      <c r="K26" s="9">
        <v>6</v>
      </c>
      <c r="L26" s="10">
        <f t="shared" si="0"/>
        <v>1629</v>
      </c>
      <c r="M26" s="28"/>
    </row>
    <row r="27" spans="1:13" ht="12.75">
      <c r="A27" s="20" t="s">
        <v>33</v>
      </c>
      <c r="B27" s="9">
        <v>1218</v>
      </c>
      <c r="C27" s="9">
        <v>9</v>
      </c>
      <c r="D27" s="9">
        <v>0</v>
      </c>
      <c r="E27" s="9">
        <v>78</v>
      </c>
      <c r="F27" s="9">
        <v>191</v>
      </c>
      <c r="G27" s="9">
        <v>64</v>
      </c>
      <c r="H27" s="9">
        <v>25</v>
      </c>
      <c r="I27" s="9">
        <v>231</v>
      </c>
      <c r="J27" s="9">
        <v>70</v>
      </c>
      <c r="K27" s="9">
        <v>8</v>
      </c>
      <c r="L27" s="10">
        <f t="shared" si="0"/>
        <v>1894</v>
      </c>
      <c r="M27" s="28"/>
    </row>
    <row r="28" spans="1:12" ht="12.75">
      <c r="A28" s="20">
        <v>14</v>
      </c>
      <c r="B28" s="9">
        <v>1230</v>
      </c>
      <c r="C28" s="9">
        <v>12</v>
      </c>
      <c r="D28" s="9">
        <v>0</v>
      </c>
      <c r="E28" s="9">
        <v>52</v>
      </c>
      <c r="F28" s="9">
        <v>82</v>
      </c>
      <c r="G28" s="9">
        <v>14</v>
      </c>
      <c r="H28" s="9">
        <v>21</v>
      </c>
      <c r="I28" s="9">
        <v>101</v>
      </c>
      <c r="J28" s="9">
        <v>23</v>
      </c>
      <c r="K28" s="9">
        <v>9</v>
      </c>
      <c r="L28" s="10">
        <f t="shared" si="0"/>
        <v>1544</v>
      </c>
    </row>
    <row r="29" spans="1:12" ht="12.75">
      <c r="A29" s="20" t="s">
        <v>35</v>
      </c>
      <c r="B29" s="9">
        <v>1077</v>
      </c>
      <c r="C29" s="9">
        <v>6</v>
      </c>
      <c r="D29" s="9">
        <v>0</v>
      </c>
      <c r="E29" s="9">
        <v>23</v>
      </c>
      <c r="F29" s="9">
        <v>31</v>
      </c>
      <c r="G29" s="9">
        <v>3</v>
      </c>
      <c r="H29" s="9">
        <v>24</v>
      </c>
      <c r="I29" s="9">
        <v>69</v>
      </c>
      <c r="J29" s="9">
        <v>29</v>
      </c>
      <c r="K29" s="9">
        <v>18</v>
      </c>
      <c r="L29" s="10">
        <f t="shared" si="0"/>
        <v>1280</v>
      </c>
    </row>
    <row r="30" spans="1:12" ht="12.75">
      <c r="A30" s="20" t="s">
        <v>36</v>
      </c>
      <c r="B30" s="9">
        <v>997</v>
      </c>
      <c r="C30" s="9">
        <v>6</v>
      </c>
      <c r="D30" s="9">
        <v>0</v>
      </c>
      <c r="E30" s="9">
        <v>67</v>
      </c>
      <c r="F30" s="9">
        <v>182</v>
      </c>
      <c r="G30" s="9">
        <v>39</v>
      </c>
      <c r="H30" s="9">
        <v>26</v>
      </c>
      <c r="I30" s="9">
        <v>278</v>
      </c>
      <c r="J30" s="9">
        <v>83</v>
      </c>
      <c r="K30" s="9">
        <v>8</v>
      </c>
      <c r="L30" s="10">
        <f t="shared" si="0"/>
        <v>1686</v>
      </c>
    </row>
    <row r="31" spans="1:12" ht="12.75">
      <c r="A31" s="20" t="s">
        <v>37</v>
      </c>
      <c r="B31" s="9">
        <v>794</v>
      </c>
      <c r="C31" s="9">
        <v>4</v>
      </c>
      <c r="D31" s="9">
        <v>0</v>
      </c>
      <c r="E31" s="9">
        <v>88</v>
      </c>
      <c r="F31" s="9">
        <v>218</v>
      </c>
      <c r="G31" s="9">
        <v>66</v>
      </c>
      <c r="H31" s="9">
        <v>19</v>
      </c>
      <c r="I31" s="9">
        <v>288</v>
      </c>
      <c r="J31" s="9">
        <v>93</v>
      </c>
      <c r="K31" s="9">
        <v>4</v>
      </c>
      <c r="L31" s="10">
        <f t="shared" si="0"/>
        <v>1574</v>
      </c>
    </row>
    <row r="32" spans="1:12" ht="12.75">
      <c r="A32" s="20" t="s">
        <v>38</v>
      </c>
      <c r="B32" s="9">
        <v>801</v>
      </c>
      <c r="C32" s="9">
        <v>3</v>
      </c>
      <c r="D32" s="9">
        <v>0</v>
      </c>
      <c r="E32" s="9">
        <v>77</v>
      </c>
      <c r="F32" s="9">
        <v>209</v>
      </c>
      <c r="G32" s="9">
        <v>104</v>
      </c>
      <c r="H32" s="9">
        <v>15</v>
      </c>
      <c r="I32" s="9">
        <v>289</v>
      </c>
      <c r="J32" s="9">
        <v>65</v>
      </c>
      <c r="K32" s="9">
        <v>7</v>
      </c>
      <c r="L32" s="10">
        <f t="shared" si="0"/>
        <v>1570</v>
      </c>
    </row>
    <row r="33" spans="1:12" ht="12.75">
      <c r="A33" s="20" t="s">
        <v>39</v>
      </c>
      <c r="B33" s="9">
        <v>705</v>
      </c>
      <c r="C33" s="9">
        <v>4</v>
      </c>
      <c r="D33" s="9">
        <v>0</v>
      </c>
      <c r="E33" s="9">
        <v>94</v>
      </c>
      <c r="F33" s="9">
        <v>200</v>
      </c>
      <c r="G33" s="9">
        <v>43</v>
      </c>
      <c r="H33" s="9">
        <v>14</v>
      </c>
      <c r="I33" s="9">
        <v>322</v>
      </c>
      <c r="J33" s="9">
        <v>71</v>
      </c>
      <c r="K33" s="9">
        <v>5</v>
      </c>
      <c r="L33" s="10">
        <f t="shared" si="0"/>
        <v>1458</v>
      </c>
    </row>
    <row r="34" spans="1:12" ht="12.75">
      <c r="A34" s="20" t="s">
        <v>40</v>
      </c>
      <c r="B34" s="9">
        <v>1004</v>
      </c>
      <c r="C34" s="9">
        <v>2</v>
      </c>
      <c r="D34" s="9">
        <v>2</v>
      </c>
      <c r="E34" s="9">
        <v>85</v>
      </c>
      <c r="F34" s="9">
        <v>153</v>
      </c>
      <c r="G34" s="9">
        <v>27</v>
      </c>
      <c r="H34" s="9">
        <v>15</v>
      </c>
      <c r="I34" s="9">
        <v>296</v>
      </c>
      <c r="J34" s="9">
        <v>67</v>
      </c>
      <c r="K34" s="9">
        <v>6</v>
      </c>
      <c r="L34" s="10">
        <f t="shared" si="0"/>
        <v>1657</v>
      </c>
    </row>
    <row r="35" spans="1:12" ht="12.75">
      <c r="A35" s="20" t="s">
        <v>41</v>
      </c>
      <c r="B35" s="9">
        <v>573</v>
      </c>
      <c r="C35" s="9">
        <v>6</v>
      </c>
      <c r="D35" s="9">
        <v>0</v>
      </c>
      <c r="E35" s="9">
        <v>46</v>
      </c>
      <c r="F35" s="9">
        <v>97</v>
      </c>
      <c r="G35" s="9">
        <v>22</v>
      </c>
      <c r="H35" s="9">
        <v>9</v>
      </c>
      <c r="I35" s="9">
        <v>106</v>
      </c>
      <c r="J35" s="9">
        <v>22</v>
      </c>
      <c r="K35" s="9">
        <v>9</v>
      </c>
      <c r="L35" s="10">
        <f t="shared" si="0"/>
        <v>890</v>
      </c>
    </row>
    <row r="36" spans="1:12" ht="12.75">
      <c r="A36" s="20" t="s">
        <v>42</v>
      </c>
      <c r="B36" s="9">
        <v>352</v>
      </c>
      <c r="C36" s="9">
        <v>3</v>
      </c>
      <c r="D36" s="9">
        <v>0</v>
      </c>
      <c r="E36" s="9">
        <v>22</v>
      </c>
      <c r="F36" s="9">
        <v>14</v>
      </c>
      <c r="G36" s="9">
        <v>20</v>
      </c>
      <c r="H36" s="9">
        <v>5</v>
      </c>
      <c r="I36" s="9">
        <v>68</v>
      </c>
      <c r="J36" s="9">
        <v>16</v>
      </c>
      <c r="K36" s="9">
        <v>3</v>
      </c>
      <c r="L36" s="10">
        <f t="shared" si="0"/>
        <v>503</v>
      </c>
    </row>
    <row r="37" spans="1:12" ht="12.75">
      <c r="A37" s="20" t="s">
        <v>43</v>
      </c>
      <c r="B37" s="9">
        <v>623</v>
      </c>
      <c r="C37" s="9">
        <v>3</v>
      </c>
      <c r="D37" s="9">
        <v>0</v>
      </c>
      <c r="E37" s="9">
        <v>76</v>
      </c>
      <c r="F37" s="9">
        <v>134</v>
      </c>
      <c r="G37" s="9">
        <v>30</v>
      </c>
      <c r="H37" s="9">
        <v>13</v>
      </c>
      <c r="I37" s="9">
        <v>249</v>
      </c>
      <c r="J37" s="9">
        <v>51</v>
      </c>
      <c r="K37" s="9">
        <v>2</v>
      </c>
      <c r="L37" s="10">
        <f t="shared" si="0"/>
        <v>1181</v>
      </c>
    </row>
    <row r="38" spans="1:12" ht="12.75">
      <c r="A38" s="20" t="s">
        <v>44</v>
      </c>
      <c r="B38" s="9">
        <v>326</v>
      </c>
      <c r="C38" s="9">
        <v>2</v>
      </c>
      <c r="D38" s="9">
        <v>0</v>
      </c>
      <c r="E38" s="9">
        <v>32</v>
      </c>
      <c r="F38" s="9">
        <v>67</v>
      </c>
      <c r="G38" s="9">
        <v>36</v>
      </c>
      <c r="H38" s="9">
        <v>8</v>
      </c>
      <c r="I38" s="9">
        <v>90</v>
      </c>
      <c r="J38" s="9">
        <v>28</v>
      </c>
      <c r="K38" s="9">
        <v>4</v>
      </c>
      <c r="L38" s="10">
        <f t="shared" si="0"/>
        <v>593</v>
      </c>
    </row>
    <row r="39" spans="1:12" ht="12.75">
      <c r="A39" s="20" t="s">
        <v>45</v>
      </c>
      <c r="B39" s="9">
        <v>484</v>
      </c>
      <c r="C39" s="9">
        <v>5</v>
      </c>
      <c r="D39" s="9">
        <v>0</v>
      </c>
      <c r="E39" s="9">
        <v>88</v>
      </c>
      <c r="F39" s="9">
        <v>81</v>
      </c>
      <c r="G39" s="9">
        <v>94</v>
      </c>
      <c r="H39" s="9">
        <v>9</v>
      </c>
      <c r="I39" s="9">
        <v>173</v>
      </c>
      <c r="J39" s="9">
        <v>63</v>
      </c>
      <c r="K39" s="9">
        <v>6</v>
      </c>
      <c r="L39" s="10">
        <f t="shared" si="0"/>
        <v>1003</v>
      </c>
    </row>
    <row r="40" spans="1:12" ht="12.75">
      <c r="A40" s="20" t="s">
        <v>46</v>
      </c>
      <c r="B40" s="9">
        <v>432</v>
      </c>
      <c r="C40" s="9">
        <v>2</v>
      </c>
      <c r="D40" s="9">
        <v>0</v>
      </c>
      <c r="E40" s="9">
        <v>48</v>
      </c>
      <c r="F40" s="9">
        <v>117</v>
      </c>
      <c r="G40" s="9">
        <v>34</v>
      </c>
      <c r="H40" s="9">
        <v>13</v>
      </c>
      <c r="I40" s="9">
        <v>252</v>
      </c>
      <c r="J40" s="9">
        <v>37</v>
      </c>
      <c r="K40" s="9">
        <v>6</v>
      </c>
      <c r="L40" s="10">
        <f t="shared" si="0"/>
        <v>941</v>
      </c>
    </row>
    <row r="41" spans="1:12" ht="12.75">
      <c r="A41" s="20" t="s">
        <v>47</v>
      </c>
      <c r="B41" s="9">
        <v>525</v>
      </c>
      <c r="C41" s="9">
        <v>2</v>
      </c>
      <c r="D41" s="9">
        <v>2</v>
      </c>
      <c r="E41" s="9">
        <v>63</v>
      </c>
      <c r="F41" s="9">
        <v>141</v>
      </c>
      <c r="G41" s="9">
        <v>35</v>
      </c>
      <c r="H41" s="9">
        <v>11</v>
      </c>
      <c r="I41" s="9">
        <v>214</v>
      </c>
      <c r="J41" s="9">
        <v>41</v>
      </c>
      <c r="K41" s="9">
        <v>6</v>
      </c>
      <c r="L41" s="10">
        <f t="shared" si="0"/>
        <v>1040</v>
      </c>
    </row>
    <row r="42" spans="1:12" ht="12.75">
      <c r="A42" s="20" t="s">
        <v>48</v>
      </c>
      <c r="B42" s="9">
        <v>407</v>
      </c>
      <c r="C42" s="9">
        <v>2</v>
      </c>
      <c r="D42" s="9">
        <v>0</v>
      </c>
      <c r="E42" s="9">
        <v>27</v>
      </c>
      <c r="F42" s="9">
        <v>68</v>
      </c>
      <c r="G42" s="9">
        <v>22</v>
      </c>
      <c r="H42" s="9">
        <v>6</v>
      </c>
      <c r="I42" s="9">
        <v>80</v>
      </c>
      <c r="J42" s="9">
        <v>13</v>
      </c>
      <c r="K42" s="9">
        <v>0</v>
      </c>
      <c r="L42" s="10">
        <f t="shared" si="0"/>
        <v>625</v>
      </c>
    </row>
    <row r="43" spans="1:12" ht="12.75">
      <c r="A43" s="20" t="s">
        <v>49</v>
      </c>
      <c r="B43" s="9">
        <v>320</v>
      </c>
      <c r="C43" s="9">
        <v>5</v>
      </c>
      <c r="D43" s="9">
        <v>0</v>
      </c>
      <c r="E43" s="9">
        <v>15</v>
      </c>
      <c r="F43" s="9">
        <v>12</v>
      </c>
      <c r="G43" s="9">
        <v>13</v>
      </c>
      <c r="H43" s="9">
        <v>4</v>
      </c>
      <c r="I43" s="9">
        <v>42</v>
      </c>
      <c r="J43" s="9">
        <v>20</v>
      </c>
      <c r="K43" s="9">
        <v>7</v>
      </c>
      <c r="L43" s="10">
        <f t="shared" si="0"/>
        <v>438</v>
      </c>
    </row>
    <row r="44" spans="1:12" ht="12.75">
      <c r="A44" s="20" t="s">
        <v>50</v>
      </c>
      <c r="B44" s="9">
        <v>626</v>
      </c>
      <c r="C44" s="9">
        <v>3</v>
      </c>
      <c r="D44" s="9">
        <v>0</v>
      </c>
      <c r="E44" s="9">
        <v>59</v>
      </c>
      <c r="F44" s="9">
        <v>135</v>
      </c>
      <c r="G44" s="9">
        <v>64</v>
      </c>
      <c r="H44" s="9">
        <v>12</v>
      </c>
      <c r="I44" s="9">
        <v>190</v>
      </c>
      <c r="J44" s="9">
        <v>49</v>
      </c>
      <c r="K44" s="9">
        <v>5</v>
      </c>
      <c r="L44" s="10">
        <f t="shared" si="0"/>
        <v>1143</v>
      </c>
    </row>
    <row r="45" spans="1:12" ht="13.5" thickBot="1">
      <c r="A45" s="20" t="s">
        <v>51</v>
      </c>
      <c r="B45" s="9">
        <v>501</v>
      </c>
      <c r="C45" s="9">
        <v>2</v>
      </c>
      <c r="D45" s="9">
        <v>0</v>
      </c>
      <c r="E45" s="9">
        <v>61</v>
      </c>
      <c r="F45" s="9">
        <v>151</v>
      </c>
      <c r="G45" s="9">
        <v>25</v>
      </c>
      <c r="H45" s="9">
        <v>13</v>
      </c>
      <c r="I45" s="9">
        <v>211</v>
      </c>
      <c r="J45" s="9">
        <v>47</v>
      </c>
      <c r="K45" s="9">
        <v>6</v>
      </c>
      <c r="L45" s="10">
        <f t="shared" si="0"/>
        <v>1017</v>
      </c>
    </row>
    <row r="46" spans="1:12" ht="12.75">
      <c r="A46" s="21" t="s">
        <v>17</v>
      </c>
      <c r="B46" s="11">
        <f aca="true" t="shared" si="1" ref="B46:L46">SUM(B15:B45)</f>
        <v>25616</v>
      </c>
      <c r="C46" s="11">
        <f t="shared" si="1"/>
        <v>130</v>
      </c>
      <c r="D46" s="11">
        <f t="shared" si="1"/>
        <v>4</v>
      </c>
      <c r="E46" s="11">
        <f t="shared" si="1"/>
        <v>1921</v>
      </c>
      <c r="F46" s="11">
        <f t="shared" si="1"/>
        <v>4258</v>
      </c>
      <c r="G46" s="11">
        <f t="shared" si="1"/>
        <v>1190</v>
      </c>
      <c r="H46" s="11">
        <f t="shared" si="1"/>
        <v>577</v>
      </c>
      <c r="I46" s="11">
        <f t="shared" si="1"/>
        <v>6204</v>
      </c>
      <c r="J46" s="11">
        <f t="shared" si="1"/>
        <v>1468</v>
      </c>
      <c r="K46" s="11">
        <f t="shared" si="1"/>
        <v>260</v>
      </c>
      <c r="L46" s="12">
        <f t="shared" si="1"/>
        <v>41628</v>
      </c>
    </row>
    <row r="47" spans="1:12" ht="13.5" thickBot="1">
      <c r="A47" s="22" t="s">
        <v>52</v>
      </c>
      <c r="B47" s="13">
        <f aca="true" t="shared" si="2" ref="B47:L47">(B46/$M13)</f>
        <v>826.3225806451613</v>
      </c>
      <c r="C47" s="13">
        <f t="shared" si="2"/>
        <v>4.193548387096774</v>
      </c>
      <c r="D47" s="13">
        <f t="shared" si="2"/>
        <v>0.12903225806451613</v>
      </c>
      <c r="E47" s="13">
        <f t="shared" si="2"/>
        <v>61.96774193548387</v>
      </c>
      <c r="F47" s="13">
        <f t="shared" si="2"/>
        <v>137.3548387096774</v>
      </c>
      <c r="G47" s="13">
        <f t="shared" si="2"/>
        <v>38.38709677419355</v>
      </c>
      <c r="H47" s="13">
        <f t="shared" si="2"/>
        <v>18.612903225806452</v>
      </c>
      <c r="I47" s="13">
        <f t="shared" si="2"/>
        <v>200.1290322580645</v>
      </c>
      <c r="J47" s="13">
        <f t="shared" si="2"/>
        <v>47.354838709677416</v>
      </c>
      <c r="K47" s="13">
        <f t="shared" si="2"/>
        <v>8.387096774193548</v>
      </c>
      <c r="L47" s="14">
        <f t="shared" si="2"/>
        <v>1342.8387096774193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4">
      <selection activeCell="C10" sqref="C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9.75" customHeight="1">
      <c r="A7" s="51"/>
      <c r="B7" s="51"/>
    </row>
    <row r="8" spans="1:2" ht="9" customHeight="1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4620</v>
      </c>
      <c r="C15" s="9">
        <v>21</v>
      </c>
      <c r="D15" s="9">
        <v>0</v>
      </c>
      <c r="E15" s="9">
        <v>45</v>
      </c>
      <c r="F15" s="9">
        <v>5</v>
      </c>
      <c r="G15" s="9">
        <v>0</v>
      </c>
      <c r="H15" s="9">
        <v>72</v>
      </c>
      <c r="I15" s="9">
        <v>0</v>
      </c>
      <c r="J15" s="9">
        <v>1</v>
      </c>
      <c r="K15" s="9">
        <v>31</v>
      </c>
      <c r="L15" s="10">
        <f>SUM(B15:K15)</f>
        <v>4795</v>
      </c>
    </row>
    <row r="16" spans="1:12" ht="12.75">
      <c r="A16" s="20" t="s">
        <v>22</v>
      </c>
      <c r="B16" s="9">
        <v>2465</v>
      </c>
      <c r="C16" s="9">
        <v>9</v>
      </c>
      <c r="D16" s="9">
        <v>0</v>
      </c>
      <c r="E16" s="9">
        <v>216</v>
      </c>
      <c r="F16" s="9">
        <v>28</v>
      </c>
      <c r="G16" s="9">
        <v>3</v>
      </c>
      <c r="H16" s="9">
        <v>67</v>
      </c>
      <c r="I16" s="9">
        <v>11</v>
      </c>
      <c r="J16" s="9">
        <v>1</v>
      </c>
      <c r="K16" s="9">
        <v>11</v>
      </c>
      <c r="L16" s="10">
        <f>SUM(B16:K16)</f>
        <v>2811</v>
      </c>
    </row>
    <row r="17" spans="1:12" ht="12.75">
      <c r="A17" s="20" t="s">
        <v>23</v>
      </c>
      <c r="B17" s="9">
        <v>2164</v>
      </c>
      <c r="C17" s="9">
        <v>15</v>
      </c>
      <c r="D17" s="9">
        <v>0</v>
      </c>
      <c r="E17" s="9">
        <v>220</v>
      </c>
      <c r="F17" s="9">
        <v>38</v>
      </c>
      <c r="G17" s="9">
        <v>2</v>
      </c>
      <c r="H17" s="9">
        <v>64</v>
      </c>
      <c r="I17" s="9">
        <v>20</v>
      </c>
      <c r="J17" s="9">
        <v>4</v>
      </c>
      <c r="K17" s="9">
        <v>10</v>
      </c>
      <c r="L17" s="10">
        <f aca="true" t="shared" si="0" ref="L17:L45">SUM(B17:K17)</f>
        <v>2537</v>
      </c>
    </row>
    <row r="18" spans="1:12" ht="12.75">
      <c r="A18" s="20" t="s">
        <v>24</v>
      </c>
      <c r="B18" s="9">
        <v>2244</v>
      </c>
      <c r="C18" s="9">
        <v>7</v>
      </c>
      <c r="D18" s="9">
        <v>0</v>
      </c>
      <c r="E18" s="9">
        <v>211</v>
      </c>
      <c r="F18" s="9">
        <v>45</v>
      </c>
      <c r="G18" s="9">
        <v>5</v>
      </c>
      <c r="H18" s="9">
        <v>71</v>
      </c>
      <c r="I18" s="9">
        <v>11</v>
      </c>
      <c r="J18" s="9">
        <v>3</v>
      </c>
      <c r="K18" s="9">
        <v>11</v>
      </c>
      <c r="L18" s="10">
        <f t="shared" si="0"/>
        <v>2608</v>
      </c>
    </row>
    <row r="19" spans="1:12" ht="12.75">
      <c r="A19" s="20" t="s">
        <v>25</v>
      </c>
      <c r="B19" s="9">
        <v>2121</v>
      </c>
      <c r="C19" s="9">
        <v>8</v>
      </c>
      <c r="D19" s="9">
        <v>0</v>
      </c>
      <c r="E19" s="9">
        <v>212</v>
      </c>
      <c r="F19" s="9">
        <v>58</v>
      </c>
      <c r="G19" s="9">
        <v>5</v>
      </c>
      <c r="H19" s="9">
        <v>67</v>
      </c>
      <c r="I19" s="9">
        <v>21</v>
      </c>
      <c r="J19" s="9">
        <v>2</v>
      </c>
      <c r="K19" s="9">
        <v>0</v>
      </c>
      <c r="L19" s="10">
        <f t="shared" si="0"/>
        <v>2494</v>
      </c>
    </row>
    <row r="20" spans="1:12" ht="12.75">
      <c r="A20" s="20" t="s">
        <v>26</v>
      </c>
      <c r="B20" s="9">
        <v>2962</v>
      </c>
      <c r="C20" s="9">
        <v>7</v>
      </c>
      <c r="D20" s="9">
        <v>0</v>
      </c>
      <c r="E20" s="9">
        <v>247</v>
      </c>
      <c r="F20" s="9">
        <v>37</v>
      </c>
      <c r="G20" s="9">
        <v>11</v>
      </c>
      <c r="H20" s="9">
        <v>80</v>
      </c>
      <c r="I20" s="9">
        <v>12</v>
      </c>
      <c r="J20" s="9">
        <v>2</v>
      </c>
      <c r="K20" s="9">
        <v>25</v>
      </c>
      <c r="L20" s="10">
        <f t="shared" si="0"/>
        <v>3383</v>
      </c>
    </row>
    <row r="21" spans="1:12" ht="12.75">
      <c r="A21" s="20" t="s">
        <v>27</v>
      </c>
      <c r="B21" s="9">
        <v>4355</v>
      </c>
      <c r="C21" s="9">
        <v>13</v>
      </c>
      <c r="D21" s="9">
        <v>0</v>
      </c>
      <c r="E21" s="9">
        <v>162</v>
      </c>
      <c r="F21" s="9">
        <v>23</v>
      </c>
      <c r="G21" s="9">
        <v>0</v>
      </c>
      <c r="H21" s="9">
        <v>79</v>
      </c>
      <c r="I21" s="9">
        <v>13</v>
      </c>
      <c r="J21" s="9">
        <v>3</v>
      </c>
      <c r="K21" s="9">
        <v>32</v>
      </c>
      <c r="L21" s="10">
        <f t="shared" si="0"/>
        <v>4680</v>
      </c>
    </row>
    <row r="22" spans="1:12" ht="12.75">
      <c r="A22" s="20" t="s">
        <v>28</v>
      </c>
      <c r="B22" s="9">
        <v>4229</v>
      </c>
      <c r="C22" s="9">
        <v>19</v>
      </c>
      <c r="D22" s="9">
        <v>1</v>
      </c>
      <c r="E22" s="9">
        <v>45</v>
      </c>
      <c r="F22" s="9">
        <v>4</v>
      </c>
      <c r="G22" s="9">
        <v>0</v>
      </c>
      <c r="H22" s="9">
        <v>70</v>
      </c>
      <c r="I22" s="9">
        <v>0</v>
      </c>
      <c r="J22" s="9">
        <v>0</v>
      </c>
      <c r="K22" s="9">
        <v>31</v>
      </c>
      <c r="L22" s="10">
        <f t="shared" si="0"/>
        <v>4399</v>
      </c>
    </row>
    <row r="23" spans="1:12" ht="12.75">
      <c r="A23" s="20" t="s">
        <v>29</v>
      </c>
      <c r="B23" s="9">
        <v>2078</v>
      </c>
      <c r="C23" s="9">
        <v>4</v>
      </c>
      <c r="D23" s="9">
        <v>0</v>
      </c>
      <c r="E23" s="9">
        <v>183</v>
      </c>
      <c r="F23" s="9">
        <v>44</v>
      </c>
      <c r="G23" s="9">
        <v>4</v>
      </c>
      <c r="H23" s="9">
        <v>61</v>
      </c>
      <c r="I23" s="9">
        <v>11</v>
      </c>
      <c r="J23" s="9">
        <v>2</v>
      </c>
      <c r="K23" s="9">
        <v>13</v>
      </c>
      <c r="L23" s="10">
        <f t="shared" si="0"/>
        <v>2400</v>
      </c>
    </row>
    <row r="24" spans="1:12" ht="12.75">
      <c r="A24" s="20" t="s">
        <v>30</v>
      </c>
      <c r="B24" s="9">
        <v>2022</v>
      </c>
      <c r="C24" s="9">
        <v>7</v>
      </c>
      <c r="D24" s="9">
        <v>1</v>
      </c>
      <c r="E24" s="9">
        <v>228</v>
      </c>
      <c r="F24" s="9">
        <v>33</v>
      </c>
      <c r="G24" s="9">
        <v>6</v>
      </c>
      <c r="H24" s="9">
        <v>69</v>
      </c>
      <c r="I24" s="9">
        <v>18</v>
      </c>
      <c r="J24" s="9">
        <v>1</v>
      </c>
      <c r="K24" s="9">
        <v>8</v>
      </c>
      <c r="L24" s="10">
        <f t="shared" si="0"/>
        <v>2393</v>
      </c>
    </row>
    <row r="25" spans="1:12" ht="12.75">
      <c r="A25" s="20" t="s">
        <v>31</v>
      </c>
      <c r="B25" s="9">
        <v>1906</v>
      </c>
      <c r="C25" s="9">
        <v>4</v>
      </c>
      <c r="D25" s="9">
        <v>0</v>
      </c>
      <c r="E25" s="9">
        <v>220</v>
      </c>
      <c r="F25" s="9">
        <v>35</v>
      </c>
      <c r="G25" s="9">
        <v>2</v>
      </c>
      <c r="H25" s="9">
        <v>69</v>
      </c>
      <c r="I25" s="9">
        <v>20</v>
      </c>
      <c r="J25" s="9">
        <v>1</v>
      </c>
      <c r="K25" s="9">
        <v>21</v>
      </c>
      <c r="L25" s="10">
        <f t="shared" si="0"/>
        <v>2278</v>
      </c>
    </row>
    <row r="26" spans="1:12" ht="12.75">
      <c r="A26" s="20" t="s">
        <v>32</v>
      </c>
      <c r="B26" s="9">
        <v>2000</v>
      </c>
      <c r="C26" s="9">
        <v>13</v>
      </c>
      <c r="D26" s="9">
        <v>0</v>
      </c>
      <c r="E26" s="9">
        <v>242</v>
      </c>
      <c r="F26" s="9">
        <v>40</v>
      </c>
      <c r="G26" s="9">
        <v>22</v>
      </c>
      <c r="H26" s="9">
        <v>78</v>
      </c>
      <c r="I26" s="9">
        <v>30</v>
      </c>
      <c r="J26" s="9">
        <v>1</v>
      </c>
      <c r="K26" s="9">
        <v>8</v>
      </c>
      <c r="L26" s="10">
        <f t="shared" si="0"/>
        <v>2434</v>
      </c>
    </row>
    <row r="27" spans="1:12" ht="12.75">
      <c r="A27" s="20" t="s">
        <v>33</v>
      </c>
      <c r="B27" s="9">
        <v>2680</v>
      </c>
      <c r="C27" s="9">
        <v>16</v>
      </c>
      <c r="D27" s="9">
        <v>0</v>
      </c>
      <c r="E27" s="9">
        <v>241</v>
      </c>
      <c r="F27" s="9">
        <v>38</v>
      </c>
      <c r="G27" s="9">
        <v>9</v>
      </c>
      <c r="H27" s="9">
        <v>85</v>
      </c>
      <c r="I27" s="9">
        <v>25</v>
      </c>
      <c r="J27" s="9">
        <v>4</v>
      </c>
      <c r="K27" s="9">
        <v>9</v>
      </c>
      <c r="L27" s="10">
        <f t="shared" si="0"/>
        <v>3107</v>
      </c>
    </row>
    <row r="28" spans="1:12" ht="12.75">
      <c r="A28" s="20" t="s">
        <v>34</v>
      </c>
      <c r="B28" s="9">
        <v>3600</v>
      </c>
      <c r="C28" s="9">
        <v>11</v>
      </c>
      <c r="D28" s="9">
        <v>0</v>
      </c>
      <c r="E28" s="9">
        <v>141</v>
      </c>
      <c r="F28" s="9">
        <v>32</v>
      </c>
      <c r="G28" s="9">
        <v>2</v>
      </c>
      <c r="H28" s="9">
        <v>79</v>
      </c>
      <c r="I28" s="9">
        <v>16</v>
      </c>
      <c r="J28" s="9">
        <v>2</v>
      </c>
      <c r="K28" s="9">
        <v>29</v>
      </c>
      <c r="L28" s="10">
        <f t="shared" si="0"/>
        <v>3912</v>
      </c>
    </row>
    <row r="29" spans="1:12" ht="12.75">
      <c r="A29" s="20" t="s">
        <v>35</v>
      </c>
      <c r="B29" s="9">
        <v>3981</v>
      </c>
      <c r="C29" s="9">
        <v>9</v>
      </c>
      <c r="D29" s="9">
        <v>0</v>
      </c>
      <c r="E29" s="9">
        <v>55</v>
      </c>
      <c r="F29" s="9">
        <v>2</v>
      </c>
      <c r="G29" s="9">
        <v>0</v>
      </c>
      <c r="H29" s="9">
        <v>64</v>
      </c>
      <c r="I29" s="9">
        <v>1</v>
      </c>
      <c r="J29" s="9">
        <v>0</v>
      </c>
      <c r="K29" s="9">
        <v>41</v>
      </c>
      <c r="L29" s="10">
        <f t="shared" si="0"/>
        <v>4153</v>
      </c>
    </row>
    <row r="30" spans="1:12" ht="12.75">
      <c r="A30" s="20" t="s">
        <v>36</v>
      </c>
      <c r="B30" s="9">
        <v>2255</v>
      </c>
      <c r="C30" s="9">
        <v>5</v>
      </c>
      <c r="D30" s="9">
        <v>0</v>
      </c>
      <c r="E30" s="9">
        <v>215</v>
      </c>
      <c r="F30" s="9">
        <v>30</v>
      </c>
      <c r="G30" s="9">
        <v>11</v>
      </c>
      <c r="H30" s="9">
        <v>71</v>
      </c>
      <c r="I30" s="9">
        <v>20</v>
      </c>
      <c r="J30" s="9">
        <v>1</v>
      </c>
      <c r="K30" s="9">
        <v>10</v>
      </c>
      <c r="L30" s="10">
        <f t="shared" si="0"/>
        <v>2618</v>
      </c>
    </row>
    <row r="31" spans="1:12" ht="12.75">
      <c r="A31" s="20" t="s">
        <v>37</v>
      </c>
      <c r="B31" s="9">
        <v>1900</v>
      </c>
      <c r="C31" s="9">
        <v>11</v>
      </c>
      <c r="D31" s="9">
        <v>0</v>
      </c>
      <c r="E31" s="9">
        <v>241</v>
      </c>
      <c r="F31" s="9">
        <v>30</v>
      </c>
      <c r="G31" s="9">
        <v>16</v>
      </c>
      <c r="H31" s="9">
        <v>57</v>
      </c>
      <c r="I31" s="9">
        <v>21</v>
      </c>
      <c r="J31" s="9">
        <v>0</v>
      </c>
      <c r="K31" s="9">
        <v>25</v>
      </c>
      <c r="L31" s="10">
        <f t="shared" si="0"/>
        <v>2301</v>
      </c>
    </row>
    <row r="32" spans="1:12" ht="12.75">
      <c r="A32" s="20" t="s">
        <v>38</v>
      </c>
      <c r="B32" s="9">
        <v>1968</v>
      </c>
      <c r="C32" s="9">
        <v>9</v>
      </c>
      <c r="D32" s="9">
        <v>0</v>
      </c>
      <c r="E32" s="9">
        <v>240</v>
      </c>
      <c r="F32" s="9">
        <v>41</v>
      </c>
      <c r="G32" s="9">
        <v>12</v>
      </c>
      <c r="H32" s="9">
        <v>57</v>
      </c>
      <c r="I32" s="9">
        <v>17</v>
      </c>
      <c r="J32" s="9">
        <v>5</v>
      </c>
      <c r="K32" s="9">
        <v>13</v>
      </c>
      <c r="L32" s="10">
        <f t="shared" si="0"/>
        <v>2362</v>
      </c>
    </row>
    <row r="33" spans="1:12" ht="12.75">
      <c r="A33" s="20" t="s">
        <v>39</v>
      </c>
      <c r="B33" s="9">
        <v>1733</v>
      </c>
      <c r="C33" s="9">
        <v>8</v>
      </c>
      <c r="D33" s="9">
        <v>0</v>
      </c>
      <c r="E33" s="9">
        <v>215</v>
      </c>
      <c r="F33" s="9">
        <v>40</v>
      </c>
      <c r="G33" s="9">
        <v>14</v>
      </c>
      <c r="H33" s="9">
        <v>41</v>
      </c>
      <c r="I33" s="9">
        <v>13</v>
      </c>
      <c r="J33" s="9">
        <v>4</v>
      </c>
      <c r="K33" s="9">
        <v>16</v>
      </c>
      <c r="L33" s="10">
        <f t="shared" si="0"/>
        <v>2084</v>
      </c>
    </row>
    <row r="34" spans="1:12" ht="12.75">
      <c r="A34" s="20" t="s">
        <v>40</v>
      </c>
      <c r="B34" s="9">
        <v>1952</v>
      </c>
      <c r="C34" s="9">
        <v>5</v>
      </c>
      <c r="D34" s="9">
        <v>0</v>
      </c>
      <c r="E34" s="9">
        <v>243</v>
      </c>
      <c r="F34" s="9">
        <v>49</v>
      </c>
      <c r="G34" s="9">
        <v>11</v>
      </c>
      <c r="H34" s="9">
        <v>50</v>
      </c>
      <c r="I34" s="9">
        <v>12</v>
      </c>
      <c r="J34" s="9">
        <v>5</v>
      </c>
      <c r="K34" s="9">
        <v>18</v>
      </c>
      <c r="L34" s="10">
        <f t="shared" si="0"/>
        <v>2345</v>
      </c>
    </row>
    <row r="35" spans="1:12" ht="12.75">
      <c r="A35" s="20" t="s">
        <v>41</v>
      </c>
      <c r="B35" s="9">
        <v>1700</v>
      </c>
      <c r="C35" s="9">
        <v>6</v>
      </c>
      <c r="D35" s="9">
        <v>0</v>
      </c>
      <c r="E35" s="9">
        <v>142</v>
      </c>
      <c r="F35" s="9">
        <v>31</v>
      </c>
      <c r="G35" s="9">
        <v>5</v>
      </c>
      <c r="H35" s="9">
        <v>34</v>
      </c>
      <c r="I35" s="9">
        <v>10</v>
      </c>
      <c r="J35" s="9">
        <v>1</v>
      </c>
      <c r="K35" s="9">
        <v>8</v>
      </c>
      <c r="L35" s="10">
        <f t="shared" si="0"/>
        <v>1937</v>
      </c>
    </row>
    <row r="36" spans="1:12" ht="12.75">
      <c r="A36" s="20" t="s">
        <v>42</v>
      </c>
      <c r="B36" s="9">
        <v>1477</v>
      </c>
      <c r="C36" s="9">
        <v>8</v>
      </c>
      <c r="D36" s="9">
        <v>0</v>
      </c>
      <c r="E36" s="9">
        <v>39</v>
      </c>
      <c r="F36" s="9">
        <v>0</v>
      </c>
      <c r="G36" s="9">
        <v>0</v>
      </c>
      <c r="H36" s="9">
        <v>17</v>
      </c>
      <c r="I36" s="9">
        <v>3</v>
      </c>
      <c r="J36" s="9">
        <v>0</v>
      </c>
      <c r="K36" s="9">
        <v>14</v>
      </c>
      <c r="L36" s="10">
        <f t="shared" si="0"/>
        <v>1558</v>
      </c>
    </row>
    <row r="37" spans="1:12" ht="12.75">
      <c r="A37" s="20" t="s">
        <v>43</v>
      </c>
      <c r="B37" s="9">
        <v>1457</v>
      </c>
      <c r="C37" s="9">
        <v>6</v>
      </c>
      <c r="D37" s="9">
        <v>0</v>
      </c>
      <c r="E37" s="9">
        <v>147</v>
      </c>
      <c r="F37" s="9">
        <v>40</v>
      </c>
      <c r="G37" s="9">
        <v>22</v>
      </c>
      <c r="H37" s="9">
        <v>17</v>
      </c>
      <c r="I37" s="9">
        <v>17</v>
      </c>
      <c r="J37" s="9">
        <v>6</v>
      </c>
      <c r="K37" s="9">
        <v>8</v>
      </c>
      <c r="L37" s="10">
        <f t="shared" si="0"/>
        <v>1720</v>
      </c>
    </row>
    <row r="38" spans="1:12" ht="12.75">
      <c r="A38" s="20" t="s">
        <v>44</v>
      </c>
      <c r="B38" s="9">
        <v>1079</v>
      </c>
      <c r="C38" s="9">
        <v>3</v>
      </c>
      <c r="D38" s="9">
        <v>0</v>
      </c>
      <c r="E38" s="9">
        <v>160</v>
      </c>
      <c r="F38" s="9">
        <v>34</v>
      </c>
      <c r="G38" s="9">
        <v>21</v>
      </c>
      <c r="H38" s="9">
        <v>18</v>
      </c>
      <c r="I38" s="9">
        <v>8</v>
      </c>
      <c r="J38" s="9">
        <v>6</v>
      </c>
      <c r="K38" s="9">
        <v>2</v>
      </c>
      <c r="L38" s="10">
        <f t="shared" si="0"/>
        <v>1331</v>
      </c>
    </row>
    <row r="39" spans="1:12" ht="12.75">
      <c r="A39" s="20" t="s">
        <v>45</v>
      </c>
      <c r="B39" s="9">
        <v>1111</v>
      </c>
      <c r="C39" s="9">
        <v>3</v>
      </c>
      <c r="D39" s="9">
        <v>0</v>
      </c>
      <c r="E39" s="9">
        <v>128</v>
      </c>
      <c r="F39" s="9">
        <v>40</v>
      </c>
      <c r="G39" s="9">
        <v>15</v>
      </c>
      <c r="H39" s="9">
        <v>16</v>
      </c>
      <c r="I39" s="9">
        <v>10</v>
      </c>
      <c r="J39" s="9">
        <v>1</v>
      </c>
      <c r="K39" s="9">
        <v>5</v>
      </c>
      <c r="L39" s="10">
        <f t="shared" si="0"/>
        <v>1329</v>
      </c>
    </row>
    <row r="40" spans="1:12" ht="12.75">
      <c r="A40" s="20" t="s">
        <v>46</v>
      </c>
      <c r="B40" s="9">
        <v>1054</v>
      </c>
      <c r="C40" s="9">
        <v>8</v>
      </c>
      <c r="D40" s="9">
        <v>0</v>
      </c>
      <c r="E40" s="9">
        <v>163</v>
      </c>
      <c r="F40" s="9">
        <v>35</v>
      </c>
      <c r="G40" s="9">
        <v>8</v>
      </c>
      <c r="H40" s="9">
        <v>29</v>
      </c>
      <c r="I40" s="9">
        <v>33</v>
      </c>
      <c r="J40" s="9">
        <v>5</v>
      </c>
      <c r="K40" s="9">
        <v>3</v>
      </c>
      <c r="L40" s="10">
        <f t="shared" si="0"/>
        <v>1338</v>
      </c>
    </row>
    <row r="41" spans="1:12" ht="12.75">
      <c r="A41" s="20" t="s">
        <v>47</v>
      </c>
      <c r="B41" s="9">
        <v>1282</v>
      </c>
      <c r="C41" s="9">
        <v>7</v>
      </c>
      <c r="D41" s="9">
        <v>0</v>
      </c>
      <c r="E41" s="9">
        <v>174</v>
      </c>
      <c r="F41" s="9">
        <v>26</v>
      </c>
      <c r="G41" s="9">
        <v>16</v>
      </c>
      <c r="H41" s="9">
        <v>21</v>
      </c>
      <c r="I41" s="9">
        <v>19</v>
      </c>
      <c r="J41" s="9">
        <v>2</v>
      </c>
      <c r="K41" s="9">
        <v>5</v>
      </c>
      <c r="L41" s="10">
        <f t="shared" si="0"/>
        <v>1552</v>
      </c>
    </row>
    <row r="42" spans="1:12" ht="12.75">
      <c r="A42" s="20" t="s">
        <v>48</v>
      </c>
      <c r="B42" s="9">
        <v>1312</v>
      </c>
      <c r="C42" s="9">
        <v>7</v>
      </c>
      <c r="D42" s="9">
        <v>0</v>
      </c>
      <c r="E42" s="9">
        <v>110</v>
      </c>
      <c r="F42" s="9">
        <v>22</v>
      </c>
      <c r="G42" s="9">
        <v>10</v>
      </c>
      <c r="H42" s="9">
        <v>9</v>
      </c>
      <c r="I42" s="9">
        <v>10</v>
      </c>
      <c r="J42" s="9">
        <v>3</v>
      </c>
      <c r="K42" s="9">
        <v>4</v>
      </c>
      <c r="L42" s="10">
        <f t="shared" si="0"/>
        <v>1487</v>
      </c>
    </row>
    <row r="43" spans="1:12" ht="12.75">
      <c r="A43" s="20" t="s">
        <v>49</v>
      </c>
      <c r="B43" s="9">
        <v>1137</v>
      </c>
      <c r="C43" s="9">
        <v>3</v>
      </c>
      <c r="D43" s="9">
        <v>0</v>
      </c>
      <c r="E43" s="9">
        <v>25</v>
      </c>
      <c r="F43" s="9">
        <v>1</v>
      </c>
      <c r="G43" s="9">
        <v>0</v>
      </c>
      <c r="H43" s="9">
        <v>2</v>
      </c>
      <c r="I43" s="9">
        <v>1</v>
      </c>
      <c r="J43" s="9">
        <v>1</v>
      </c>
      <c r="K43" s="9">
        <v>22</v>
      </c>
      <c r="L43" s="10">
        <f t="shared" si="0"/>
        <v>1192</v>
      </c>
    </row>
    <row r="44" spans="1:12" ht="12.75">
      <c r="A44" s="20" t="s">
        <v>50</v>
      </c>
      <c r="B44" s="9">
        <v>1400</v>
      </c>
      <c r="C44" s="9">
        <v>5</v>
      </c>
      <c r="D44" s="9">
        <v>0</v>
      </c>
      <c r="E44" s="9">
        <v>123</v>
      </c>
      <c r="F44" s="9">
        <v>40</v>
      </c>
      <c r="G44" s="9">
        <v>18</v>
      </c>
      <c r="H44" s="9">
        <v>17</v>
      </c>
      <c r="I44" s="9">
        <v>20</v>
      </c>
      <c r="J44" s="9">
        <v>0</v>
      </c>
      <c r="K44" s="9">
        <v>7</v>
      </c>
      <c r="L44" s="10">
        <f t="shared" si="0"/>
        <v>1630</v>
      </c>
    </row>
    <row r="45" spans="1:12" ht="13.5" thickBot="1">
      <c r="A45" s="20" t="s">
        <v>51</v>
      </c>
      <c r="B45" s="9">
        <v>1313</v>
      </c>
      <c r="C45" s="9">
        <v>7</v>
      </c>
      <c r="D45" s="9">
        <v>0</v>
      </c>
      <c r="E45" s="9">
        <v>152</v>
      </c>
      <c r="F45" s="9">
        <v>27</v>
      </c>
      <c r="G45" s="9">
        <v>15</v>
      </c>
      <c r="H45" s="9">
        <v>20</v>
      </c>
      <c r="I45" s="9">
        <v>14</v>
      </c>
      <c r="J45" s="9">
        <v>4</v>
      </c>
      <c r="K45" s="9">
        <v>6</v>
      </c>
      <c r="L45" s="10">
        <f t="shared" si="0"/>
        <v>1558</v>
      </c>
    </row>
    <row r="46" spans="1:12" ht="12.75">
      <c r="A46" s="21" t="s">
        <v>17</v>
      </c>
      <c r="B46" s="11">
        <f aca="true" t="shared" si="1" ref="B46:J46">SUM(B15:B45)</f>
        <v>67557</v>
      </c>
      <c r="C46" s="11">
        <f t="shared" si="1"/>
        <v>264</v>
      </c>
      <c r="D46" s="11">
        <f t="shared" si="1"/>
        <v>2</v>
      </c>
      <c r="E46" s="11">
        <f t="shared" si="1"/>
        <v>5185</v>
      </c>
      <c r="F46" s="11">
        <f t="shared" si="1"/>
        <v>948</v>
      </c>
      <c r="G46" s="11">
        <f t="shared" si="1"/>
        <v>265</v>
      </c>
      <c r="H46" s="11">
        <f t="shared" si="1"/>
        <v>1551</v>
      </c>
      <c r="I46" s="11">
        <f t="shared" si="1"/>
        <v>437</v>
      </c>
      <c r="J46" s="11">
        <f t="shared" si="1"/>
        <v>71</v>
      </c>
      <c r="K46" s="11">
        <f>SUM(K15:K45)</f>
        <v>446</v>
      </c>
      <c r="L46" s="12">
        <f>SUM(L15:L45)</f>
        <v>76726</v>
      </c>
    </row>
    <row r="47" spans="1:12" ht="13.5" thickBot="1">
      <c r="A47" s="22" t="s">
        <v>52</v>
      </c>
      <c r="B47" s="13">
        <f aca="true" t="shared" si="2" ref="B47:K47">(B46/$M13)</f>
        <v>2179.2580645161293</v>
      </c>
      <c r="C47" s="13">
        <f t="shared" si="2"/>
        <v>8.516129032258064</v>
      </c>
      <c r="D47" s="13">
        <f t="shared" si="2"/>
        <v>0.06451612903225806</v>
      </c>
      <c r="E47" s="13">
        <f t="shared" si="2"/>
        <v>167.25806451612902</v>
      </c>
      <c r="F47" s="13">
        <f t="shared" si="2"/>
        <v>30.580645161290324</v>
      </c>
      <c r="G47" s="13">
        <f t="shared" si="2"/>
        <v>8.548387096774194</v>
      </c>
      <c r="H47" s="13">
        <f t="shared" si="2"/>
        <v>50.03225806451613</v>
      </c>
      <c r="I47" s="13">
        <f t="shared" si="2"/>
        <v>14.096774193548388</v>
      </c>
      <c r="J47" s="13">
        <f t="shared" si="2"/>
        <v>2.2903225806451615</v>
      </c>
      <c r="K47" s="13">
        <f t="shared" si="2"/>
        <v>14.387096774193548</v>
      </c>
      <c r="L47" s="14">
        <f>SUM(B47:K47)</f>
        <v>2475.032258064516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C9" sqref="C9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1722</v>
      </c>
      <c r="C15" s="9">
        <v>8</v>
      </c>
      <c r="D15" s="9">
        <v>0</v>
      </c>
      <c r="E15" s="9">
        <v>22</v>
      </c>
      <c r="F15" s="9">
        <v>3</v>
      </c>
      <c r="G15" s="9">
        <v>0</v>
      </c>
      <c r="H15" s="9">
        <v>38</v>
      </c>
      <c r="I15" s="9">
        <v>0</v>
      </c>
      <c r="J15" s="9">
        <v>0</v>
      </c>
      <c r="K15" s="9">
        <v>17</v>
      </c>
      <c r="L15" s="10">
        <f>SUM(B15:K15)</f>
        <v>1810</v>
      </c>
    </row>
    <row r="16" spans="1:12" ht="12.75">
      <c r="A16" s="20" t="s">
        <v>22</v>
      </c>
      <c r="B16" s="9">
        <v>1073</v>
      </c>
      <c r="C16" s="9">
        <v>3</v>
      </c>
      <c r="D16" s="9">
        <v>0</v>
      </c>
      <c r="E16" s="9">
        <v>109</v>
      </c>
      <c r="F16" s="9">
        <v>12</v>
      </c>
      <c r="G16" s="9">
        <v>3</v>
      </c>
      <c r="H16" s="9">
        <v>32</v>
      </c>
      <c r="I16" s="9">
        <v>5</v>
      </c>
      <c r="J16" s="9">
        <v>0</v>
      </c>
      <c r="K16" s="9">
        <v>4</v>
      </c>
      <c r="L16" s="10">
        <f>SUM(B16:K16)</f>
        <v>1241</v>
      </c>
    </row>
    <row r="17" spans="1:12" ht="12.75">
      <c r="A17" s="20" t="s">
        <v>23</v>
      </c>
      <c r="B17" s="9">
        <v>1075</v>
      </c>
      <c r="C17" s="9">
        <v>7</v>
      </c>
      <c r="D17" s="9">
        <v>0</v>
      </c>
      <c r="E17" s="9">
        <v>126</v>
      </c>
      <c r="F17" s="9">
        <v>16</v>
      </c>
      <c r="G17" s="9">
        <v>1</v>
      </c>
      <c r="H17" s="9">
        <v>32</v>
      </c>
      <c r="I17" s="9">
        <v>10</v>
      </c>
      <c r="J17" s="9">
        <v>1</v>
      </c>
      <c r="K17" s="9">
        <v>4</v>
      </c>
      <c r="L17" s="10">
        <f aca="true" t="shared" si="0" ref="L17:L45">SUM(B17:K17)</f>
        <v>1272</v>
      </c>
    </row>
    <row r="18" spans="1:12" ht="12.75">
      <c r="A18" s="20" t="s">
        <v>24</v>
      </c>
      <c r="B18" s="9">
        <v>1129</v>
      </c>
      <c r="C18" s="9">
        <v>4</v>
      </c>
      <c r="D18" s="9">
        <v>0</v>
      </c>
      <c r="E18" s="9">
        <v>109</v>
      </c>
      <c r="F18" s="9">
        <v>13</v>
      </c>
      <c r="G18" s="9">
        <v>4</v>
      </c>
      <c r="H18" s="9">
        <v>35</v>
      </c>
      <c r="I18" s="9">
        <v>6</v>
      </c>
      <c r="J18" s="9">
        <v>0</v>
      </c>
      <c r="K18" s="9">
        <v>5</v>
      </c>
      <c r="L18" s="10">
        <f t="shared" si="0"/>
        <v>1305</v>
      </c>
    </row>
    <row r="19" spans="1:12" ht="12.75">
      <c r="A19" s="20" t="s">
        <v>25</v>
      </c>
      <c r="B19" s="9">
        <v>1089</v>
      </c>
      <c r="C19" s="9">
        <v>4</v>
      </c>
      <c r="D19" s="9">
        <v>0</v>
      </c>
      <c r="E19" s="9">
        <v>109</v>
      </c>
      <c r="F19" s="9">
        <v>19</v>
      </c>
      <c r="G19" s="9">
        <v>3</v>
      </c>
      <c r="H19" s="9">
        <v>30</v>
      </c>
      <c r="I19" s="9">
        <v>15</v>
      </c>
      <c r="J19" s="9">
        <v>1</v>
      </c>
      <c r="K19" s="9">
        <v>0</v>
      </c>
      <c r="L19" s="10">
        <f t="shared" si="0"/>
        <v>1270</v>
      </c>
    </row>
    <row r="20" spans="1:12" ht="12.75">
      <c r="A20" s="20" t="s">
        <v>26</v>
      </c>
      <c r="B20" s="9">
        <v>1791</v>
      </c>
      <c r="C20" s="9">
        <v>4</v>
      </c>
      <c r="D20" s="9">
        <v>0</v>
      </c>
      <c r="E20" s="9">
        <v>127</v>
      </c>
      <c r="F20" s="9">
        <v>14</v>
      </c>
      <c r="G20" s="9">
        <v>5</v>
      </c>
      <c r="H20" s="9">
        <v>41</v>
      </c>
      <c r="I20" s="9">
        <v>8</v>
      </c>
      <c r="J20" s="9">
        <v>0</v>
      </c>
      <c r="K20" s="9">
        <v>13</v>
      </c>
      <c r="L20" s="10">
        <f t="shared" si="0"/>
        <v>2003</v>
      </c>
    </row>
    <row r="21" spans="1:12" ht="12.75">
      <c r="A21" s="20" t="s">
        <v>27</v>
      </c>
      <c r="B21" s="9">
        <v>2656</v>
      </c>
      <c r="C21" s="9">
        <v>4</v>
      </c>
      <c r="D21" s="9">
        <v>0</v>
      </c>
      <c r="E21" s="9">
        <v>87</v>
      </c>
      <c r="F21" s="9">
        <v>4</v>
      </c>
      <c r="G21" s="9">
        <v>0</v>
      </c>
      <c r="H21" s="9">
        <v>39</v>
      </c>
      <c r="I21" s="9">
        <v>11</v>
      </c>
      <c r="J21" s="9">
        <v>1</v>
      </c>
      <c r="K21" s="9">
        <v>18</v>
      </c>
      <c r="L21" s="10">
        <f t="shared" si="0"/>
        <v>2820</v>
      </c>
    </row>
    <row r="22" spans="1:12" ht="12.75">
      <c r="A22" s="20" t="s">
        <v>28</v>
      </c>
      <c r="B22" s="9">
        <v>1421</v>
      </c>
      <c r="C22" s="9">
        <v>7</v>
      </c>
      <c r="D22" s="9">
        <v>0</v>
      </c>
      <c r="E22" s="9">
        <v>21</v>
      </c>
      <c r="F22" s="9">
        <v>1</v>
      </c>
      <c r="G22" s="9">
        <v>0</v>
      </c>
      <c r="H22" s="9">
        <v>36</v>
      </c>
      <c r="I22" s="9">
        <v>0</v>
      </c>
      <c r="J22" s="9">
        <v>0</v>
      </c>
      <c r="K22" s="9">
        <v>14</v>
      </c>
      <c r="L22" s="10">
        <f t="shared" si="0"/>
        <v>1500</v>
      </c>
    </row>
    <row r="23" spans="1:12" ht="12.75">
      <c r="A23" s="20" t="s">
        <v>29</v>
      </c>
      <c r="B23" s="9">
        <v>959</v>
      </c>
      <c r="C23" s="9">
        <v>3</v>
      </c>
      <c r="D23" s="9">
        <v>0</v>
      </c>
      <c r="E23" s="9">
        <v>101</v>
      </c>
      <c r="F23" s="9">
        <v>26</v>
      </c>
      <c r="G23" s="9">
        <v>1</v>
      </c>
      <c r="H23" s="9">
        <v>30</v>
      </c>
      <c r="I23" s="9">
        <v>7</v>
      </c>
      <c r="J23" s="9">
        <v>0</v>
      </c>
      <c r="K23" s="9">
        <v>6</v>
      </c>
      <c r="L23" s="10">
        <f t="shared" si="0"/>
        <v>1133</v>
      </c>
    </row>
    <row r="24" spans="1:12" ht="12.75">
      <c r="A24" s="20" t="s">
        <v>30</v>
      </c>
      <c r="B24" s="9">
        <v>1021</v>
      </c>
      <c r="C24" s="9">
        <v>4</v>
      </c>
      <c r="D24" s="9">
        <v>1</v>
      </c>
      <c r="E24" s="9">
        <v>122</v>
      </c>
      <c r="F24" s="9">
        <v>14</v>
      </c>
      <c r="G24" s="9">
        <v>3</v>
      </c>
      <c r="H24" s="9">
        <v>35</v>
      </c>
      <c r="I24" s="9">
        <v>11</v>
      </c>
      <c r="J24" s="9">
        <v>0</v>
      </c>
      <c r="K24" s="9">
        <v>5</v>
      </c>
      <c r="L24" s="10">
        <f t="shared" si="0"/>
        <v>1216</v>
      </c>
    </row>
    <row r="25" spans="1:12" ht="12.75">
      <c r="A25" s="20" t="s">
        <v>31</v>
      </c>
      <c r="B25" s="9">
        <v>969</v>
      </c>
      <c r="C25" s="9">
        <v>3</v>
      </c>
      <c r="D25" s="9">
        <v>0</v>
      </c>
      <c r="E25" s="9">
        <v>119</v>
      </c>
      <c r="F25" s="9">
        <v>15</v>
      </c>
      <c r="G25" s="9">
        <v>2</v>
      </c>
      <c r="H25" s="9">
        <v>35</v>
      </c>
      <c r="I25" s="9">
        <v>11</v>
      </c>
      <c r="J25" s="9">
        <v>1</v>
      </c>
      <c r="K25" s="9">
        <v>10</v>
      </c>
      <c r="L25" s="10">
        <f t="shared" si="0"/>
        <v>1165</v>
      </c>
    </row>
    <row r="26" spans="1:12" ht="12.75">
      <c r="A26" s="20" t="s">
        <v>32</v>
      </c>
      <c r="B26" s="9">
        <v>1017</v>
      </c>
      <c r="C26" s="9">
        <v>5</v>
      </c>
      <c r="D26" s="9">
        <v>0</v>
      </c>
      <c r="E26" s="9">
        <v>123</v>
      </c>
      <c r="F26" s="9">
        <v>16</v>
      </c>
      <c r="G26" s="9">
        <v>13</v>
      </c>
      <c r="H26" s="9">
        <v>40</v>
      </c>
      <c r="I26" s="9">
        <v>21</v>
      </c>
      <c r="J26" s="9">
        <v>1</v>
      </c>
      <c r="K26" s="9">
        <v>3</v>
      </c>
      <c r="L26" s="10">
        <f t="shared" si="0"/>
        <v>1239</v>
      </c>
    </row>
    <row r="27" spans="1:12" ht="12.75">
      <c r="A27" s="20" t="s">
        <v>33</v>
      </c>
      <c r="B27" s="9">
        <v>1621</v>
      </c>
      <c r="C27" s="9">
        <v>9</v>
      </c>
      <c r="D27" s="9">
        <v>0</v>
      </c>
      <c r="E27" s="9">
        <v>134</v>
      </c>
      <c r="F27" s="9">
        <v>16</v>
      </c>
      <c r="G27" s="9">
        <v>8</v>
      </c>
      <c r="H27" s="9">
        <v>43</v>
      </c>
      <c r="I27" s="9">
        <v>13</v>
      </c>
      <c r="J27" s="9">
        <v>1</v>
      </c>
      <c r="K27" s="9">
        <v>4</v>
      </c>
      <c r="L27" s="10">
        <f t="shared" si="0"/>
        <v>1849</v>
      </c>
    </row>
    <row r="28" spans="1:12" ht="12.75">
      <c r="A28" s="20" t="s">
        <v>34</v>
      </c>
      <c r="B28" s="9">
        <v>2248</v>
      </c>
      <c r="C28" s="9">
        <v>7</v>
      </c>
      <c r="D28" s="9">
        <v>0</v>
      </c>
      <c r="E28" s="9">
        <v>78</v>
      </c>
      <c r="F28" s="9">
        <v>11</v>
      </c>
      <c r="G28" s="9">
        <v>2</v>
      </c>
      <c r="H28" s="9">
        <v>41</v>
      </c>
      <c r="I28" s="9">
        <v>9</v>
      </c>
      <c r="J28" s="9">
        <v>1</v>
      </c>
      <c r="K28" s="9">
        <v>18</v>
      </c>
      <c r="L28" s="10">
        <f t="shared" si="0"/>
        <v>2415</v>
      </c>
    </row>
    <row r="29" spans="1:12" ht="12.75">
      <c r="A29" s="20" t="s">
        <v>35</v>
      </c>
      <c r="B29" s="9">
        <v>1369</v>
      </c>
      <c r="C29" s="9">
        <v>4</v>
      </c>
      <c r="D29" s="9">
        <v>0</v>
      </c>
      <c r="E29" s="9">
        <v>23</v>
      </c>
      <c r="F29" s="9">
        <v>1</v>
      </c>
      <c r="G29" s="9">
        <v>0</v>
      </c>
      <c r="H29" s="9">
        <v>32</v>
      </c>
      <c r="I29" s="9">
        <v>0</v>
      </c>
      <c r="J29" s="9">
        <v>0</v>
      </c>
      <c r="K29" s="9">
        <v>24</v>
      </c>
      <c r="L29" s="10">
        <f t="shared" si="0"/>
        <v>1453</v>
      </c>
    </row>
    <row r="30" spans="1:12" ht="12.75">
      <c r="A30" s="20" t="s">
        <v>36</v>
      </c>
      <c r="B30" s="9">
        <v>1060</v>
      </c>
      <c r="C30" s="9">
        <v>3</v>
      </c>
      <c r="D30" s="9">
        <v>0</v>
      </c>
      <c r="E30" s="9">
        <v>111</v>
      </c>
      <c r="F30" s="9">
        <v>14</v>
      </c>
      <c r="G30" s="9">
        <v>7</v>
      </c>
      <c r="H30" s="9">
        <v>35</v>
      </c>
      <c r="I30" s="9">
        <v>10</v>
      </c>
      <c r="J30" s="9">
        <v>1</v>
      </c>
      <c r="K30" s="9">
        <v>5</v>
      </c>
      <c r="L30" s="10">
        <f t="shared" si="0"/>
        <v>1246</v>
      </c>
    </row>
    <row r="31" spans="1:12" ht="12.75">
      <c r="A31" s="20" t="s">
        <v>37</v>
      </c>
      <c r="B31" s="9">
        <v>989</v>
      </c>
      <c r="C31" s="9">
        <v>8</v>
      </c>
      <c r="D31" s="9">
        <v>0</v>
      </c>
      <c r="E31" s="9">
        <v>130</v>
      </c>
      <c r="F31" s="9">
        <v>17</v>
      </c>
      <c r="G31" s="9">
        <v>11</v>
      </c>
      <c r="H31" s="9">
        <v>29</v>
      </c>
      <c r="I31" s="9">
        <v>12</v>
      </c>
      <c r="J31" s="9">
        <v>0</v>
      </c>
      <c r="K31" s="9">
        <v>11</v>
      </c>
      <c r="L31" s="10">
        <f t="shared" si="0"/>
        <v>1207</v>
      </c>
    </row>
    <row r="32" spans="1:12" ht="12.75">
      <c r="A32" s="20" t="s">
        <v>38</v>
      </c>
      <c r="B32" s="9">
        <v>1020</v>
      </c>
      <c r="C32" s="9">
        <v>4</v>
      </c>
      <c r="D32" s="9">
        <v>0</v>
      </c>
      <c r="E32" s="9">
        <v>130</v>
      </c>
      <c r="F32" s="9">
        <v>19</v>
      </c>
      <c r="G32" s="9">
        <v>4</v>
      </c>
      <c r="H32" s="9">
        <v>28</v>
      </c>
      <c r="I32" s="9">
        <v>7</v>
      </c>
      <c r="J32" s="9">
        <v>1</v>
      </c>
      <c r="K32" s="9">
        <v>9</v>
      </c>
      <c r="L32" s="10">
        <f t="shared" si="0"/>
        <v>1222</v>
      </c>
    </row>
    <row r="33" spans="1:12" ht="12.75">
      <c r="A33" s="20" t="s">
        <v>39</v>
      </c>
      <c r="B33" s="9">
        <v>907</v>
      </c>
      <c r="C33" s="9">
        <v>3</v>
      </c>
      <c r="D33" s="9">
        <v>0</v>
      </c>
      <c r="E33" s="9">
        <v>112</v>
      </c>
      <c r="F33" s="9">
        <v>19</v>
      </c>
      <c r="G33" s="9">
        <v>6</v>
      </c>
      <c r="H33" s="9">
        <v>21</v>
      </c>
      <c r="I33" s="9">
        <v>3</v>
      </c>
      <c r="J33" s="9">
        <v>1</v>
      </c>
      <c r="K33" s="9">
        <v>9</v>
      </c>
      <c r="L33" s="10">
        <f t="shared" si="0"/>
        <v>1081</v>
      </c>
    </row>
    <row r="34" spans="1:12" ht="12.75">
      <c r="A34" s="20" t="s">
        <v>40</v>
      </c>
      <c r="B34" s="9">
        <v>1112</v>
      </c>
      <c r="C34" s="9">
        <v>4</v>
      </c>
      <c r="D34" s="9">
        <v>0</v>
      </c>
      <c r="E34" s="9">
        <v>132</v>
      </c>
      <c r="F34" s="9">
        <v>26</v>
      </c>
      <c r="G34" s="9">
        <v>5</v>
      </c>
      <c r="H34" s="9">
        <v>26</v>
      </c>
      <c r="I34" s="9">
        <v>4</v>
      </c>
      <c r="J34" s="9">
        <v>1</v>
      </c>
      <c r="K34" s="9">
        <v>11</v>
      </c>
      <c r="L34" s="10">
        <f t="shared" si="0"/>
        <v>1321</v>
      </c>
    </row>
    <row r="35" spans="1:12" ht="12.75">
      <c r="A35" s="20" t="s">
        <v>41</v>
      </c>
      <c r="B35" s="9">
        <v>948</v>
      </c>
      <c r="C35" s="9">
        <v>3</v>
      </c>
      <c r="D35" s="9">
        <v>0</v>
      </c>
      <c r="E35" s="9">
        <v>83</v>
      </c>
      <c r="F35" s="9">
        <v>6</v>
      </c>
      <c r="G35" s="9">
        <v>3</v>
      </c>
      <c r="H35" s="9">
        <v>17</v>
      </c>
      <c r="I35" s="9">
        <v>6</v>
      </c>
      <c r="J35" s="9">
        <v>0</v>
      </c>
      <c r="K35" s="9">
        <v>4</v>
      </c>
      <c r="L35" s="10">
        <f t="shared" si="0"/>
        <v>1070</v>
      </c>
    </row>
    <row r="36" spans="1:12" ht="12.75">
      <c r="A36" s="20" t="s">
        <v>42</v>
      </c>
      <c r="B36" s="9">
        <v>575</v>
      </c>
      <c r="C36" s="9">
        <v>3</v>
      </c>
      <c r="D36" s="9">
        <v>0</v>
      </c>
      <c r="E36" s="9">
        <v>19</v>
      </c>
      <c r="F36" s="9">
        <v>0</v>
      </c>
      <c r="G36" s="9">
        <v>0</v>
      </c>
      <c r="H36" s="9">
        <v>8</v>
      </c>
      <c r="I36" s="9">
        <v>0</v>
      </c>
      <c r="J36" s="9">
        <v>0</v>
      </c>
      <c r="K36" s="9">
        <v>7</v>
      </c>
      <c r="L36" s="10">
        <f t="shared" si="0"/>
        <v>612</v>
      </c>
    </row>
    <row r="37" spans="1:12" ht="12.75">
      <c r="A37" s="20" t="s">
        <v>43</v>
      </c>
      <c r="B37" s="9">
        <v>651</v>
      </c>
      <c r="C37" s="9">
        <v>3</v>
      </c>
      <c r="D37" s="9">
        <v>0</v>
      </c>
      <c r="E37" s="9">
        <v>77</v>
      </c>
      <c r="F37" s="9">
        <v>14</v>
      </c>
      <c r="G37" s="9">
        <v>9</v>
      </c>
      <c r="H37" s="9">
        <v>9</v>
      </c>
      <c r="I37" s="9">
        <v>7</v>
      </c>
      <c r="J37" s="9">
        <v>4</v>
      </c>
      <c r="K37" s="9">
        <v>4</v>
      </c>
      <c r="L37" s="10">
        <f t="shared" si="0"/>
        <v>778</v>
      </c>
    </row>
    <row r="38" spans="1:12" ht="12.75">
      <c r="A38" s="20" t="s">
        <v>44</v>
      </c>
      <c r="B38" s="9">
        <v>554</v>
      </c>
      <c r="C38" s="9">
        <v>2</v>
      </c>
      <c r="D38" s="9">
        <v>0</v>
      </c>
      <c r="E38" s="9">
        <v>88</v>
      </c>
      <c r="F38" s="9">
        <v>18</v>
      </c>
      <c r="G38" s="9">
        <v>9</v>
      </c>
      <c r="H38" s="9">
        <v>10</v>
      </c>
      <c r="I38" s="9">
        <v>5</v>
      </c>
      <c r="J38" s="9">
        <v>1</v>
      </c>
      <c r="K38" s="9">
        <v>2</v>
      </c>
      <c r="L38" s="10">
        <f t="shared" si="0"/>
        <v>689</v>
      </c>
    </row>
    <row r="39" spans="1:12" ht="12.75">
      <c r="A39" s="20" t="s">
        <v>45</v>
      </c>
      <c r="B39" s="9">
        <v>565</v>
      </c>
      <c r="C39" s="9">
        <v>2</v>
      </c>
      <c r="D39" s="9">
        <v>0</v>
      </c>
      <c r="E39" s="9">
        <v>65</v>
      </c>
      <c r="F39" s="9">
        <v>16</v>
      </c>
      <c r="G39" s="9">
        <v>3</v>
      </c>
      <c r="H39" s="9">
        <v>9</v>
      </c>
      <c r="I39" s="9">
        <v>5</v>
      </c>
      <c r="J39" s="9">
        <v>0</v>
      </c>
      <c r="K39" s="9">
        <v>1</v>
      </c>
      <c r="L39" s="10">
        <f t="shared" si="0"/>
        <v>666</v>
      </c>
    </row>
    <row r="40" spans="1:12" ht="12.75">
      <c r="A40" s="20" t="s">
        <v>46</v>
      </c>
      <c r="B40" s="9">
        <v>542</v>
      </c>
      <c r="C40" s="9">
        <v>4</v>
      </c>
      <c r="D40" s="9">
        <v>0</v>
      </c>
      <c r="E40" s="9">
        <v>82</v>
      </c>
      <c r="F40" s="9">
        <v>13</v>
      </c>
      <c r="G40" s="9">
        <v>2</v>
      </c>
      <c r="H40" s="9">
        <v>19</v>
      </c>
      <c r="I40" s="9">
        <v>18</v>
      </c>
      <c r="J40" s="9">
        <v>1</v>
      </c>
      <c r="K40" s="9">
        <v>1</v>
      </c>
      <c r="L40" s="10">
        <f t="shared" si="0"/>
        <v>682</v>
      </c>
    </row>
    <row r="41" spans="1:12" ht="12.75">
      <c r="A41" s="20" t="s">
        <v>47</v>
      </c>
      <c r="B41" s="9">
        <v>706</v>
      </c>
      <c r="C41" s="9">
        <v>2</v>
      </c>
      <c r="D41" s="9">
        <v>0</v>
      </c>
      <c r="E41" s="9">
        <v>89</v>
      </c>
      <c r="F41" s="9">
        <v>11</v>
      </c>
      <c r="G41" s="9">
        <v>4</v>
      </c>
      <c r="H41" s="9">
        <v>11</v>
      </c>
      <c r="I41" s="9">
        <v>10</v>
      </c>
      <c r="J41" s="9">
        <v>0</v>
      </c>
      <c r="K41" s="9">
        <v>2</v>
      </c>
      <c r="L41" s="10">
        <f t="shared" si="0"/>
        <v>835</v>
      </c>
    </row>
    <row r="42" spans="1:12" ht="12.75">
      <c r="A42" s="20" t="s">
        <v>48</v>
      </c>
      <c r="B42" s="9">
        <v>713</v>
      </c>
      <c r="C42" s="9">
        <v>3</v>
      </c>
      <c r="D42" s="9">
        <v>0</v>
      </c>
      <c r="E42" s="9">
        <v>62</v>
      </c>
      <c r="F42" s="9">
        <v>2</v>
      </c>
      <c r="G42" s="9">
        <v>2</v>
      </c>
      <c r="H42" s="9">
        <v>4</v>
      </c>
      <c r="I42" s="9">
        <v>6</v>
      </c>
      <c r="J42" s="9">
        <v>1</v>
      </c>
      <c r="K42" s="9">
        <v>2</v>
      </c>
      <c r="L42" s="10">
        <f t="shared" si="0"/>
        <v>795</v>
      </c>
    </row>
    <row r="43" spans="1:12" ht="12.75">
      <c r="A43" s="20" t="s">
        <v>49</v>
      </c>
      <c r="B43" s="9">
        <v>467</v>
      </c>
      <c r="C43" s="9">
        <v>1</v>
      </c>
      <c r="D43" s="9">
        <v>0</v>
      </c>
      <c r="E43" s="9">
        <v>11</v>
      </c>
      <c r="F43" s="9">
        <v>0</v>
      </c>
      <c r="G43" s="9">
        <v>0</v>
      </c>
      <c r="H43" s="9">
        <v>2</v>
      </c>
      <c r="I43" s="9">
        <v>1</v>
      </c>
      <c r="J43" s="9">
        <v>0</v>
      </c>
      <c r="K43" s="9">
        <v>11</v>
      </c>
      <c r="L43" s="10">
        <f t="shared" si="0"/>
        <v>493</v>
      </c>
    </row>
    <row r="44" spans="1:12" ht="12.75">
      <c r="A44" s="20" t="s">
        <v>50</v>
      </c>
      <c r="B44" s="9">
        <v>669</v>
      </c>
      <c r="C44" s="9">
        <v>3</v>
      </c>
      <c r="D44" s="9">
        <v>0</v>
      </c>
      <c r="E44" s="9">
        <v>70</v>
      </c>
      <c r="F44" s="9">
        <v>16</v>
      </c>
      <c r="G44" s="9">
        <v>10</v>
      </c>
      <c r="H44" s="9">
        <v>8</v>
      </c>
      <c r="I44" s="9">
        <v>11</v>
      </c>
      <c r="J44" s="9">
        <v>0</v>
      </c>
      <c r="K44" s="9">
        <v>5</v>
      </c>
      <c r="L44" s="10">
        <f t="shared" si="0"/>
        <v>792</v>
      </c>
    </row>
    <row r="45" spans="1:12" ht="13.5" thickBot="1">
      <c r="A45" s="20" t="s">
        <v>51</v>
      </c>
      <c r="B45" s="9">
        <v>650</v>
      </c>
      <c r="C45" s="9">
        <v>4</v>
      </c>
      <c r="D45" s="9">
        <v>0</v>
      </c>
      <c r="E45" s="9">
        <v>83</v>
      </c>
      <c r="F45" s="9">
        <v>10</v>
      </c>
      <c r="G45" s="9">
        <v>7</v>
      </c>
      <c r="H45" s="9">
        <v>10</v>
      </c>
      <c r="I45" s="9">
        <v>7</v>
      </c>
      <c r="J45" s="9">
        <v>2</v>
      </c>
      <c r="K45" s="9">
        <v>3</v>
      </c>
      <c r="L45" s="10">
        <f t="shared" si="0"/>
        <v>776</v>
      </c>
    </row>
    <row r="46" spans="1:12" ht="12.75">
      <c r="A46" s="21" t="s">
        <v>17</v>
      </c>
      <c r="B46" s="11">
        <f aca="true" t="shared" si="1" ref="B46:J46">SUM(B15:B45)</f>
        <v>33288</v>
      </c>
      <c r="C46" s="11">
        <f t="shared" si="1"/>
        <v>128</v>
      </c>
      <c r="D46" s="11">
        <f t="shared" si="1"/>
        <v>1</v>
      </c>
      <c r="E46" s="11">
        <f t="shared" si="1"/>
        <v>2754</v>
      </c>
      <c r="F46" s="11">
        <f t="shared" si="1"/>
        <v>382</v>
      </c>
      <c r="G46" s="11">
        <f t="shared" si="1"/>
        <v>127</v>
      </c>
      <c r="H46" s="11">
        <f t="shared" si="1"/>
        <v>785</v>
      </c>
      <c r="I46" s="11">
        <f t="shared" si="1"/>
        <v>239</v>
      </c>
      <c r="J46" s="11">
        <f t="shared" si="1"/>
        <v>20</v>
      </c>
      <c r="K46" s="11">
        <f>SUM(K15:K45)</f>
        <v>232</v>
      </c>
      <c r="L46" s="12">
        <f>SUM(L15:L45)</f>
        <v>37956</v>
      </c>
    </row>
    <row r="47" spans="1:12" ht="13.5" thickBot="1">
      <c r="A47" s="22" t="s">
        <v>52</v>
      </c>
      <c r="B47" s="13">
        <f aca="true" t="shared" si="2" ref="B47:K47">(B46/$M13)</f>
        <v>1073.8064516129032</v>
      </c>
      <c r="C47" s="13">
        <f t="shared" si="2"/>
        <v>4.129032258064516</v>
      </c>
      <c r="D47" s="13">
        <f t="shared" si="2"/>
        <v>0.03225806451612903</v>
      </c>
      <c r="E47" s="13">
        <f t="shared" si="2"/>
        <v>88.83870967741936</v>
      </c>
      <c r="F47" s="13">
        <f t="shared" si="2"/>
        <v>12.32258064516129</v>
      </c>
      <c r="G47" s="13">
        <f t="shared" si="2"/>
        <v>4.096774193548387</v>
      </c>
      <c r="H47" s="13">
        <f t="shared" si="2"/>
        <v>25.322580645161292</v>
      </c>
      <c r="I47" s="13">
        <f t="shared" si="2"/>
        <v>7.709677419354839</v>
      </c>
      <c r="J47" s="13">
        <f t="shared" si="2"/>
        <v>0.6451612903225806</v>
      </c>
      <c r="K47" s="13">
        <f t="shared" si="2"/>
        <v>7.483870967741935</v>
      </c>
      <c r="L47" s="14">
        <f>SUM(B47:K47)</f>
        <v>1224.3870967741934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2898</v>
      </c>
      <c r="C15" s="9">
        <v>13</v>
      </c>
      <c r="D15" s="9">
        <v>0</v>
      </c>
      <c r="E15" s="9">
        <v>23</v>
      </c>
      <c r="F15" s="9">
        <v>2</v>
      </c>
      <c r="G15" s="9">
        <v>0</v>
      </c>
      <c r="H15" s="9">
        <v>34</v>
      </c>
      <c r="I15" s="9">
        <v>0</v>
      </c>
      <c r="J15" s="9">
        <v>1</v>
      </c>
      <c r="K15" s="9">
        <v>14</v>
      </c>
      <c r="L15" s="10">
        <f>SUM(B15:K15)</f>
        <v>2985</v>
      </c>
    </row>
    <row r="16" spans="1:12" ht="12.75">
      <c r="A16" s="20" t="s">
        <v>22</v>
      </c>
      <c r="B16" s="9">
        <v>1392</v>
      </c>
      <c r="C16" s="9">
        <v>6</v>
      </c>
      <c r="D16" s="9">
        <v>0</v>
      </c>
      <c r="E16" s="9">
        <v>107</v>
      </c>
      <c r="F16" s="9">
        <v>16</v>
      </c>
      <c r="G16" s="9">
        <v>0</v>
      </c>
      <c r="H16" s="9">
        <v>35</v>
      </c>
      <c r="I16" s="9">
        <v>6</v>
      </c>
      <c r="J16" s="9">
        <v>1</v>
      </c>
      <c r="K16" s="9">
        <v>7</v>
      </c>
      <c r="L16" s="10">
        <f>SUM(B16:K16)</f>
        <v>1570</v>
      </c>
    </row>
    <row r="17" spans="1:12" ht="12.75">
      <c r="A17" s="20" t="s">
        <v>23</v>
      </c>
      <c r="B17" s="9">
        <v>1089</v>
      </c>
      <c r="C17" s="9">
        <v>8</v>
      </c>
      <c r="D17" s="9">
        <v>0</v>
      </c>
      <c r="E17" s="9">
        <v>94</v>
      </c>
      <c r="F17" s="9">
        <v>22</v>
      </c>
      <c r="G17" s="9">
        <v>1</v>
      </c>
      <c r="H17" s="9">
        <v>32</v>
      </c>
      <c r="I17" s="9">
        <v>10</v>
      </c>
      <c r="J17" s="9">
        <v>3</v>
      </c>
      <c r="K17" s="9">
        <v>6</v>
      </c>
      <c r="L17" s="10">
        <f aca="true" t="shared" si="0" ref="L17:L45">SUM(B17:K17)</f>
        <v>1265</v>
      </c>
    </row>
    <row r="18" spans="1:12" ht="12.75">
      <c r="A18" s="20" t="s">
        <v>24</v>
      </c>
      <c r="B18" s="9">
        <v>1115</v>
      </c>
      <c r="C18" s="9">
        <v>3</v>
      </c>
      <c r="D18" s="9">
        <v>0</v>
      </c>
      <c r="E18" s="9">
        <v>102</v>
      </c>
      <c r="F18" s="9">
        <v>32</v>
      </c>
      <c r="G18" s="9">
        <v>1</v>
      </c>
      <c r="H18" s="9">
        <v>36</v>
      </c>
      <c r="I18" s="9">
        <v>5</v>
      </c>
      <c r="J18" s="9">
        <v>3</v>
      </c>
      <c r="K18" s="9">
        <v>6</v>
      </c>
      <c r="L18" s="10">
        <f t="shared" si="0"/>
        <v>1303</v>
      </c>
    </row>
    <row r="19" spans="1:12" ht="12.75">
      <c r="A19" s="20" t="s">
        <v>25</v>
      </c>
      <c r="B19" s="9">
        <v>1032</v>
      </c>
      <c r="C19" s="9">
        <v>4</v>
      </c>
      <c r="D19" s="9">
        <v>0</v>
      </c>
      <c r="E19" s="9">
        <v>103</v>
      </c>
      <c r="F19" s="9">
        <v>39</v>
      </c>
      <c r="G19" s="9">
        <v>2</v>
      </c>
      <c r="H19" s="9">
        <v>37</v>
      </c>
      <c r="I19" s="9">
        <v>6</v>
      </c>
      <c r="J19" s="9">
        <v>1</v>
      </c>
      <c r="K19" s="9">
        <v>0</v>
      </c>
      <c r="L19" s="10">
        <f t="shared" si="0"/>
        <v>1224</v>
      </c>
    </row>
    <row r="20" spans="1:12" ht="12.75">
      <c r="A20" s="20" t="s">
        <v>26</v>
      </c>
      <c r="B20" s="9">
        <v>1171</v>
      </c>
      <c r="C20" s="9">
        <v>3</v>
      </c>
      <c r="D20" s="9">
        <v>0</v>
      </c>
      <c r="E20" s="9">
        <v>120</v>
      </c>
      <c r="F20" s="9">
        <v>23</v>
      </c>
      <c r="G20" s="9">
        <v>6</v>
      </c>
      <c r="H20" s="9">
        <v>39</v>
      </c>
      <c r="I20" s="9">
        <v>4</v>
      </c>
      <c r="J20" s="9">
        <v>2</v>
      </c>
      <c r="K20" s="9">
        <v>12</v>
      </c>
      <c r="L20" s="10">
        <f t="shared" si="0"/>
        <v>1380</v>
      </c>
    </row>
    <row r="21" spans="1:12" ht="12.75">
      <c r="A21" s="20" t="s">
        <v>27</v>
      </c>
      <c r="B21" s="9">
        <v>1699</v>
      </c>
      <c r="C21" s="9">
        <v>9</v>
      </c>
      <c r="D21" s="9">
        <v>0</v>
      </c>
      <c r="E21" s="9">
        <v>75</v>
      </c>
      <c r="F21" s="9">
        <v>19</v>
      </c>
      <c r="G21" s="9">
        <v>0</v>
      </c>
      <c r="H21" s="9">
        <v>40</v>
      </c>
      <c r="I21" s="9">
        <v>2</v>
      </c>
      <c r="J21" s="9">
        <v>2</v>
      </c>
      <c r="K21" s="9">
        <v>14</v>
      </c>
      <c r="L21" s="10">
        <f t="shared" si="0"/>
        <v>1860</v>
      </c>
    </row>
    <row r="22" spans="1:12" ht="12.75">
      <c r="A22" s="20" t="s">
        <v>28</v>
      </c>
      <c r="B22" s="9">
        <v>2808</v>
      </c>
      <c r="C22" s="9">
        <v>12</v>
      </c>
      <c r="D22" s="9">
        <v>1</v>
      </c>
      <c r="E22" s="9">
        <v>24</v>
      </c>
      <c r="F22" s="9">
        <v>3</v>
      </c>
      <c r="G22" s="9">
        <v>0</v>
      </c>
      <c r="H22" s="9">
        <v>34</v>
      </c>
      <c r="I22" s="9">
        <v>0</v>
      </c>
      <c r="J22" s="9">
        <v>0</v>
      </c>
      <c r="K22" s="9">
        <v>17</v>
      </c>
      <c r="L22" s="10">
        <f t="shared" si="0"/>
        <v>2899</v>
      </c>
    </row>
    <row r="23" spans="1:12" ht="12.75">
      <c r="A23" s="20" t="s">
        <v>29</v>
      </c>
      <c r="B23" s="9">
        <v>1119</v>
      </c>
      <c r="C23" s="9">
        <v>1</v>
      </c>
      <c r="D23" s="9">
        <v>0</v>
      </c>
      <c r="E23" s="9">
        <v>82</v>
      </c>
      <c r="F23" s="9">
        <v>18</v>
      </c>
      <c r="G23" s="9">
        <v>3</v>
      </c>
      <c r="H23" s="9">
        <v>31</v>
      </c>
      <c r="I23" s="9">
        <v>4</v>
      </c>
      <c r="J23" s="9">
        <v>2</v>
      </c>
      <c r="K23" s="9">
        <v>7</v>
      </c>
      <c r="L23" s="10">
        <f t="shared" si="0"/>
        <v>1267</v>
      </c>
    </row>
    <row r="24" spans="1:12" ht="12.75">
      <c r="A24" s="20" t="s">
        <v>30</v>
      </c>
      <c r="B24" s="9">
        <v>1001</v>
      </c>
      <c r="C24" s="9">
        <v>3</v>
      </c>
      <c r="D24" s="9">
        <v>0</v>
      </c>
      <c r="E24" s="9">
        <v>106</v>
      </c>
      <c r="F24" s="9">
        <v>19</v>
      </c>
      <c r="G24" s="9">
        <v>3</v>
      </c>
      <c r="H24" s="9">
        <v>34</v>
      </c>
      <c r="I24" s="9">
        <v>7</v>
      </c>
      <c r="J24" s="9">
        <v>1</v>
      </c>
      <c r="K24" s="9">
        <v>3</v>
      </c>
      <c r="L24" s="10">
        <f t="shared" si="0"/>
        <v>1177</v>
      </c>
    </row>
    <row r="25" spans="1:12" ht="12.75">
      <c r="A25" s="20" t="s">
        <v>31</v>
      </c>
      <c r="B25" s="9">
        <v>937</v>
      </c>
      <c r="C25" s="9">
        <v>1</v>
      </c>
      <c r="D25" s="9">
        <v>0</v>
      </c>
      <c r="E25" s="9">
        <v>101</v>
      </c>
      <c r="F25" s="9">
        <v>20</v>
      </c>
      <c r="G25" s="9">
        <v>0</v>
      </c>
      <c r="H25" s="9">
        <v>34</v>
      </c>
      <c r="I25" s="9">
        <v>9</v>
      </c>
      <c r="J25" s="9">
        <v>0</v>
      </c>
      <c r="K25" s="9">
        <v>11</v>
      </c>
      <c r="L25" s="10">
        <f t="shared" si="0"/>
        <v>1113</v>
      </c>
    </row>
    <row r="26" spans="1:12" ht="12.75">
      <c r="A26" s="20" t="s">
        <v>32</v>
      </c>
      <c r="B26" s="9">
        <v>983</v>
      </c>
      <c r="C26" s="9">
        <v>8</v>
      </c>
      <c r="D26" s="9">
        <v>0</v>
      </c>
      <c r="E26" s="9">
        <v>119</v>
      </c>
      <c r="F26" s="9">
        <v>24</v>
      </c>
      <c r="G26" s="9">
        <v>9</v>
      </c>
      <c r="H26" s="9">
        <v>38</v>
      </c>
      <c r="I26" s="9">
        <v>9</v>
      </c>
      <c r="J26" s="9">
        <v>0</v>
      </c>
      <c r="K26" s="9">
        <v>5</v>
      </c>
      <c r="L26" s="10">
        <f t="shared" si="0"/>
        <v>1195</v>
      </c>
    </row>
    <row r="27" spans="1:12" ht="12.75">
      <c r="A27" s="20" t="s">
        <v>33</v>
      </c>
      <c r="B27" s="9">
        <v>1059</v>
      </c>
      <c r="C27" s="9">
        <v>7</v>
      </c>
      <c r="D27" s="9">
        <v>0</v>
      </c>
      <c r="E27" s="9">
        <v>107</v>
      </c>
      <c r="F27" s="9">
        <v>22</v>
      </c>
      <c r="G27" s="9">
        <v>1</v>
      </c>
      <c r="H27" s="9">
        <v>42</v>
      </c>
      <c r="I27" s="9">
        <v>12</v>
      </c>
      <c r="J27" s="9">
        <v>3</v>
      </c>
      <c r="K27" s="9">
        <v>5</v>
      </c>
      <c r="L27" s="10">
        <f t="shared" si="0"/>
        <v>1258</v>
      </c>
    </row>
    <row r="28" spans="1:12" ht="12.75">
      <c r="A28" s="20" t="s">
        <v>34</v>
      </c>
      <c r="B28" s="9">
        <v>1352</v>
      </c>
      <c r="C28" s="9">
        <v>4</v>
      </c>
      <c r="D28" s="9">
        <v>0</v>
      </c>
      <c r="E28" s="9">
        <v>63</v>
      </c>
      <c r="F28" s="9">
        <v>21</v>
      </c>
      <c r="G28" s="9">
        <v>0</v>
      </c>
      <c r="H28" s="9">
        <v>38</v>
      </c>
      <c r="I28" s="9">
        <v>7</v>
      </c>
      <c r="J28" s="9">
        <v>1</v>
      </c>
      <c r="K28" s="9">
        <v>11</v>
      </c>
      <c r="L28" s="10">
        <f t="shared" si="0"/>
        <v>1497</v>
      </c>
    </row>
    <row r="29" spans="1:12" ht="12.75">
      <c r="A29" s="20" t="s">
        <v>35</v>
      </c>
      <c r="B29" s="9">
        <v>2612</v>
      </c>
      <c r="C29" s="9">
        <v>5</v>
      </c>
      <c r="D29" s="9">
        <v>0</v>
      </c>
      <c r="E29" s="9">
        <v>32</v>
      </c>
      <c r="F29" s="9">
        <v>1</v>
      </c>
      <c r="G29" s="9">
        <v>0</v>
      </c>
      <c r="H29" s="9">
        <v>32</v>
      </c>
      <c r="I29" s="9">
        <v>1</v>
      </c>
      <c r="J29" s="9">
        <v>0</v>
      </c>
      <c r="K29" s="9">
        <v>17</v>
      </c>
      <c r="L29" s="10">
        <f t="shared" si="0"/>
        <v>2700</v>
      </c>
    </row>
    <row r="30" spans="1:12" ht="12.75">
      <c r="A30" s="20" t="s">
        <v>36</v>
      </c>
      <c r="B30" s="9">
        <v>1195</v>
      </c>
      <c r="C30" s="9">
        <v>2</v>
      </c>
      <c r="D30" s="9">
        <v>0</v>
      </c>
      <c r="E30" s="9">
        <v>104</v>
      </c>
      <c r="F30" s="9">
        <v>16</v>
      </c>
      <c r="G30" s="9">
        <v>4</v>
      </c>
      <c r="H30" s="9">
        <v>36</v>
      </c>
      <c r="I30" s="9">
        <v>10</v>
      </c>
      <c r="J30" s="9">
        <v>0</v>
      </c>
      <c r="K30" s="9">
        <v>5</v>
      </c>
      <c r="L30" s="10">
        <f t="shared" si="0"/>
        <v>1372</v>
      </c>
    </row>
    <row r="31" spans="1:12" ht="12.75">
      <c r="A31" s="20" t="s">
        <v>37</v>
      </c>
      <c r="B31" s="9">
        <v>911</v>
      </c>
      <c r="C31" s="9">
        <v>3</v>
      </c>
      <c r="D31" s="9">
        <v>0</v>
      </c>
      <c r="E31" s="9">
        <v>111</v>
      </c>
      <c r="F31" s="9">
        <v>13</v>
      </c>
      <c r="G31" s="9">
        <v>5</v>
      </c>
      <c r="H31" s="9">
        <v>28</v>
      </c>
      <c r="I31" s="9">
        <v>9</v>
      </c>
      <c r="J31" s="9">
        <v>0</v>
      </c>
      <c r="K31" s="9">
        <v>14</v>
      </c>
      <c r="L31" s="10">
        <f t="shared" si="0"/>
        <v>1094</v>
      </c>
    </row>
    <row r="32" spans="1:12" ht="12.75">
      <c r="A32" s="20" t="s">
        <v>38</v>
      </c>
      <c r="B32" s="9">
        <v>948</v>
      </c>
      <c r="C32" s="9">
        <v>5</v>
      </c>
      <c r="D32" s="9">
        <v>0</v>
      </c>
      <c r="E32" s="9">
        <v>110</v>
      </c>
      <c r="F32" s="9">
        <v>22</v>
      </c>
      <c r="G32" s="9">
        <v>8</v>
      </c>
      <c r="H32" s="9">
        <v>29</v>
      </c>
      <c r="I32" s="9">
        <v>10</v>
      </c>
      <c r="J32" s="9">
        <v>4</v>
      </c>
      <c r="K32" s="9">
        <v>4</v>
      </c>
      <c r="L32" s="10">
        <f t="shared" si="0"/>
        <v>1140</v>
      </c>
    </row>
    <row r="33" spans="1:12" ht="12.75">
      <c r="A33" s="20" t="s">
        <v>39</v>
      </c>
      <c r="B33" s="9">
        <v>826</v>
      </c>
      <c r="C33" s="9">
        <v>5</v>
      </c>
      <c r="D33" s="9">
        <v>0</v>
      </c>
      <c r="E33" s="9">
        <v>103</v>
      </c>
      <c r="F33" s="9">
        <v>21</v>
      </c>
      <c r="G33" s="9">
        <v>8</v>
      </c>
      <c r="H33" s="9">
        <v>20</v>
      </c>
      <c r="I33" s="9">
        <v>10</v>
      </c>
      <c r="J33" s="9">
        <v>3</v>
      </c>
      <c r="K33" s="9">
        <v>7</v>
      </c>
      <c r="L33" s="10">
        <f t="shared" si="0"/>
        <v>1003</v>
      </c>
    </row>
    <row r="34" spans="1:12" ht="12.75">
      <c r="A34" s="20" t="s">
        <v>40</v>
      </c>
      <c r="B34" s="9">
        <v>840</v>
      </c>
      <c r="C34" s="9">
        <v>1</v>
      </c>
      <c r="D34" s="9">
        <v>0</v>
      </c>
      <c r="E34" s="9">
        <v>111</v>
      </c>
      <c r="F34" s="9">
        <v>23</v>
      </c>
      <c r="G34" s="9">
        <v>6</v>
      </c>
      <c r="H34" s="9">
        <v>24</v>
      </c>
      <c r="I34" s="9">
        <v>8</v>
      </c>
      <c r="J34" s="9">
        <v>4</v>
      </c>
      <c r="K34" s="9">
        <v>7</v>
      </c>
      <c r="L34" s="10">
        <f t="shared" si="0"/>
        <v>1024</v>
      </c>
    </row>
    <row r="35" spans="1:12" ht="12.75">
      <c r="A35" s="20" t="s">
        <v>41</v>
      </c>
      <c r="B35" s="9">
        <v>752</v>
      </c>
      <c r="C35" s="9">
        <v>3</v>
      </c>
      <c r="D35" s="9">
        <v>0</v>
      </c>
      <c r="E35" s="9">
        <v>59</v>
      </c>
      <c r="F35" s="9">
        <v>25</v>
      </c>
      <c r="G35" s="9">
        <v>2</v>
      </c>
      <c r="H35" s="9">
        <v>17</v>
      </c>
      <c r="I35" s="9">
        <v>4</v>
      </c>
      <c r="J35" s="9">
        <v>1</v>
      </c>
      <c r="K35" s="9">
        <v>4</v>
      </c>
      <c r="L35" s="10">
        <f t="shared" si="0"/>
        <v>867</v>
      </c>
    </row>
    <row r="36" spans="1:12" ht="12.75">
      <c r="A36" s="20" t="s">
        <v>42</v>
      </c>
      <c r="B36" s="9">
        <v>902</v>
      </c>
      <c r="C36" s="9">
        <v>5</v>
      </c>
      <c r="D36" s="9">
        <v>0</v>
      </c>
      <c r="E36" s="9">
        <v>20</v>
      </c>
      <c r="F36" s="9">
        <v>0</v>
      </c>
      <c r="G36" s="9">
        <v>0</v>
      </c>
      <c r="H36" s="9">
        <v>9</v>
      </c>
      <c r="I36" s="9">
        <v>3</v>
      </c>
      <c r="J36" s="9">
        <v>0</v>
      </c>
      <c r="K36" s="9">
        <v>7</v>
      </c>
      <c r="L36" s="10">
        <f t="shared" si="0"/>
        <v>946</v>
      </c>
    </row>
    <row r="37" spans="1:12" ht="12.75">
      <c r="A37" s="20" t="s">
        <v>43</v>
      </c>
      <c r="B37" s="9">
        <v>806</v>
      </c>
      <c r="C37" s="9">
        <v>3</v>
      </c>
      <c r="D37" s="9">
        <v>0</v>
      </c>
      <c r="E37" s="9">
        <v>70</v>
      </c>
      <c r="F37" s="9">
        <v>26</v>
      </c>
      <c r="G37" s="9">
        <v>13</v>
      </c>
      <c r="H37" s="9">
        <v>8</v>
      </c>
      <c r="I37" s="9">
        <v>10</v>
      </c>
      <c r="J37" s="9">
        <v>2</v>
      </c>
      <c r="K37" s="9">
        <v>4</v>
      </c>
      <c r="L37" s="10">
        <f t="shared" si="0"/>
        <v>942</v>
      </c>
    </row>
    <row r="38" spans="1:12" ht="12.75">
      <c r="A38" s="20" t="s">
        <v>44</v>
      </c>
      <c r="B38" s="9">
        <v>525</v>
      </c>
      <c r="C38" s="9">
        <v>1</v>
      </c>
      <c r="D38" s="9">
        <v>0</v>
      </c>
      <c r="E38" s="9">
        <v>72</v>
      </c>
      <c r="F38" s="9">
        <v>16</v>
      </c>
      <c r="G38" s="9">
        <v>12</v>
      </c>
      <c r="H38" s="9">
        <v>8</v>
      </c>
      <c r="I38" s="9">
        <v>3</v>
      </c>
      <c r="J38" s="9">
        <v>5</v>
      </c>
      <c r="K38" s="9">
        <v>0</v>
      </c>
      <c r="L38" s="10">
        <f t="shared" si="0"/>
        <v>642</v>
      </c>
    </row>
    <row r="39" spans="1:12" ht="12.75">
      <c r="A39" s="20" t="s">
        <v>45</v>
      </c>
      <c r="B39" s="9">
        <v>546</v>
      </c>
      <c r="C39" s="9">
        <v>1</v>
      </c>
      <c r="D39" s="9">
        <v>0</v>
      </c>
      <c r="E39" s="9">
        <v>63</v>
      </c>
      <c r="F39" s="9">
        <v>24</v>
      </c>
      <c r="G39" s="9">
        <v>12</v>
      </c>
      <c r="H39" s="9">
        <v>7</v>
      </c>
      <c r="I39" s="9">
        <v>5</v>
      </c>
      <c r="J39" s="9">
        <v>1</v>
      </c>
      <c r="K39" s="9">
        <v>4</v>
      </c>
      <c r="L39" s="10">
        <f t="shared" si="0"/>
        <v>663</v>
      </c>
    </row>
    <row r="40" spans="1:12" ht="12.75">
      <c r="A40" s="20" t="s">
        <v>46</v>
      </c>
      <c r="B40" s="9">
        <v>512</v>
      </c>
      <c r="C40" s="9">
        <v>4</v>
      </c>
      <c r="D40" s="9">
        <v>0</v>
      </c>
      <c r="E40" s="9">
        <v>81</v>
      </c>
      <c r="F40" s="9">
        <v>22</v>
      </c>
      <c r="G40" s="9">
        <v>6</v>
      </c>
      <c r="H40" s="9">
        <v>10</v>
      </c>
      <c r="I40" s="9">
        <v>15</v>
      </c>
      <c r="J40" s="9">
        <v>4</v>
      </c>
      <c r="K40" s="9">
        <v>2</v>
      </c>
      <c r="L40" s="10">
        <f t="shared" si="0"/>
        <v>656</v>
      </c>
    </row>
    <row r="41" spans="1:12" ht="12.75">
      <c r="A41" s="20" t="s">
        <v>47</v>
      </c>
      <c r="B41" s="9">
        <v>576</v>
      </c>
      <c r="C41" s="9">
        <v>5</v>
      </c>
      <c r="D41" s="9">
        <v>0</v>
      </c>
      <c r="E41" s="9">
        <v>85</v>
      </c>
      <c r="F41" s="9">
        <v>15</v>
      </c>
      <c r="G41" s="9">
        <v>12</v>
      </c>
      <c r="H41" s="9">
        <v>10</v>
      </c>
      <c r="I41" s="9">
        <v>9</v>
      </c>
      <c r="J41" s="9">
        <v>2</v>
      </c>
      <c r="K41" s="9">
        <v>3</v>
      </c>
      <c r="L41" s="10">
        <f t="shared" si="0"/>
        <v>717</v>
      </c>
    </row>
    <row r="42" spans="1:12" ht="12.75">
      <c r="A42" s="20" t="s">
        <v>48</v>
      </c>
      <c r="B42" s="9">
        <v>599</v>
      </c>
      <c r="C42" s="9">
        <v>4</v>
      </c>
      <c r="D42" s="9">
        <v>0</v>
      </c>
      <c r="E42" s="9">
        <v>48</v>
      </c>
      <c r="F42" s="9">
        <v>20</v>
      </c>
      <c r="G42" s="9">
        <v>8</v>
      </c>
      <c r="H42" s="9">
        <v>5</v>
      </c>
      <c r="I42" s="9">
        <v>4</v>
      </c>
      <c r="J42" s="9">
        <v>2</v>
      </c>
      <c r="K42" s="9">
        <v>2</v>
      </c>
      <c r="L42" s="10">
        <f t="shared" si="0"/>
        <v>692</v>
      </c>
    </row>
    <row r="43" spans="1:12" ht="12.75">
      <c r="A43" s="20" t="s">
        <v>49</v>
      </c>
      <c r="B43" s="9">
        <v>670</v>
      </c>
      <c r="C43" s="9">
        <v>2</v>
      </c>
      <c r="D43" s="9">
        <v>0</v>
      </c>
      <c r="E43" s="9">
        <v>14</v>
      </c>
      <c r="F43" s="9">
        <v>1</v>
      </c>
      <c r="G43" s="9">
        <v>0</v>
      </c>
      <c r="H43" s="9">
        <v>0</v>
      </c>
      <c r="I43" s="9">
        <v>0</v>
      </c>
      <c r="J43" s="9">
        <v>1</v>
      </c>
      <c r="K43" s="9">
        <v>11</v>
      </c>
      <c r="L43" s="10">
        <f t="shared" si="0"/>
        <v>699</v>
      </c>
    </row>
    <row r="44" spans="1:12" ht="12.75">
      <c r="A44" s="20" t="s">
        <v>50</v>
      </c>
      <c r="B44" s="9">
        <v>731</v>
      </c>
      <c r="C44" s="9">
        <v>2</v>
      </c>
      <c r="D44" s="9">
        <v>0</v>
      </c>
      <c r="E44" s="9">
        <v>53</v>
      </c>
      <c r="F44" s="9">
        <v>24</v>
      </c>
      <c r="G44" s="9">
        <v>8</v>
      </c>
      <c r="H44" s="9">
        <v>9</v>
      </c>
      <c r="I44" s="9">
        <v>9</v>
      </c>
      <c r="J44" s="9">
        <v>0</v>
      </c>
      <c r="K44" s="9">
        <v>2</v>
      </c>
      <c r="L44" s="10">
        <f t="shared" si="0"/>
        <v>838</v>
      </c>
    </row>
    <row r="45" spans="1:12" ht="13.5" thickBot="1">
      <c r="A45" s="20" t="s">
        <v>51</v>
      </c>
      <c r="B45" s="9">
        <v>663</v>
      </c>
      <c r="C45" s="9">
        <v>3</v>
      </c>
      <c r="D45" s="9">
        <v>0</v>
      </c>
      <c r="E45" s="9">
        <v>69</v>
      </c>
      <c r="F45" s="9">
        <v>17</v>
      </c>
      <c r="G45" s="9">
        <v>8</v>
      </c>
      <c r="H45" s="9">
        <v>10</v>
      </c>
      <c r="I45" s="9">
        <v>7</v>
      </c>
      <c r="J45" s="9">
        <v>2</v>
      </c>
      <c r="K45" s="9">
        <v>3</v>
      </c>
      <c r="L45" s="10">
        <f t="shared" si="0"/>
        <v>782</v>
      </c>
    </row>
    <row r="46" spans="1:12" ht="12.75">
      <c r="A46" s="21" t="s">
        <v>17</v>
      </c>
      <c r="B46" s="11">
        <f aca="true" t="shared" si="1" ref="B46:J46">SUM(B15:B45)</f>
        <v>34269</v>
      </c>
      <c r="C46" s="11">
        <f t="shared" si="1"/>
        <v>136</v>
      </c>
      <c r="D46" s="11">
        <f t="shared" si="1"/>
        <v>1</v>
      </c>
      <c r="E46" s="11">
        <f t="shared" si="1"/>
        <v>2431</v>
      </c>
      <c r="F46" s="11">
        <f t="shared" si="1"/>
        <v>566</v>
      </c>
      <c r="G46" s="11">
        <f t="shared" si="1"/>
        <v>138</v>
      </c>
      <c r="H46" s="11">
        <f t="shared" si="1"/>
        <v>766</v>
      </c>
      <c r="I46" s="11">
        <f t="shared" si="1"/>
        <v>198</v>
      </c>
      <c r="J46" s="11">
        <f t="shared" si="1"/>
        <v>51</v>
      </c>
      <c r="K46" s="11">
        <f>SUM(K15:K45)</f>
        <v>214</v>
      </c>
      <c r="L46" s="12">
        <f>SUM(L15:L45)</f>
        <v>38770</v>
      </c>
    </row>
    <row r="47" spans="1:12" ht="13.5" thickBot="1">
      <c r="A47" s="22" t="s">
        <v>52</v>
      </c>
      <c r="B47" s="13">
        <f aca="true" t="shared" si="2" ref="B47:K47">(B46/$M13)</f>
        <v>1105.4516129032259</v>
      </c>
      <c r="C47" s="13">
        <f t="shared" si="2"/>
        <v>4.387096774193548</v>
      </c>
      <c r="D47" s="13">
        <f t="shared" si="2"/>
        <v>0.03225806451612903</v>
      </c>
      <c r="E47" s="13">
        <f t="shared" si="2"/>
        <v>78.41935483870968</v>
      </c>
      <c r="F47" s="13">
        <f t="shared" si="2"/>
        <v>18.258064516129032</v>
      </c>
      <c r="G47" s="13">
        <f t="shared" si="2"/>
        <v>4.451612903225806</v>
      </c>
      <c r="H47" s="13">
        <f t="shared" si="2"/>
        <v>24.70967741935484</v>
      </c>
      <c r="I47" s="13">
        <f t="shared" si="2"/>
        <v>6.387096774193548</v>
      </c>
      <c r="J47" s="13">
        <f t="shared" si="2"/>
        <v>1.6451612903225807</v>
      </c>
      <c r="K47" s="13">
        <f t="shared" si="2"/>
        <v>6.903225806451613</v>
      </c>
      <c r="L47" s="14">
        <f>SUM(B47:K47)</f>
        <v>1250.6451612903231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0.5" customHeight="1">
      <c r="A7" s="51"/>
      <c r="B7" s="51"/>
    </row>
    <row r="8" spans="1:2" ht="9.75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1382</v>
      </c>
      <c r="C15" s="9">
        <v>8</v>
      </c>
      <c r="D15" s="9">
        <v>14</v>
      </c>
      <c r="E15" s="9">
        <v>6</v>
      </c>
      <c r="F15" s="9">
        <v>3</v>
      </c>
      <c r="G15" s="9">
        <v>10</v>
      </c>
      <c r="H15" s="9">
        <v>21</v>
      </c>
      <c r="I15" s="9">
        <v>20</v>
      </c>
      <c r="J15" s="9">
        <v>55</v>
      </c>
      <c r="K15" s="9">
        <v>16</v>
      </c>
      <c r="L15" s="10">
        <f aca="true" t="shared" si="0" ref="L15:L45">SUM(B15:K15)</f>
        <v>1535</v>
      </c>
      <c r="M15" s="23" t="s">
        <v>57</v>
      </c>
    </row>
    <row r="16" spans="1:13" ht="12.75">
      <c r="A16" s="20" t="s">
        <v>22</v>
      </c>
      <c r="B16" s="9">
        <v>765</v>
      </c>
      <c r="C16" s="9">
        <v>6</v>
      </c>
      <c r="D16" s="9">
        <v>11</v>
      </c>
      <c r="E16" s="9">
        <v>40</v>
      </c>
      <c r="F16" s="9">
        <v>14</v>
      </c>
      <c r="G16" s="9">
        <v>29</v>
      </c>
      <c r="H16" s="9">
        <v>28</v>
      </c>
      <c r="I16" s="9">
        <v>30</v>
      </c>
      <c r="J16" s="9">
        <v>25</v>
      </c>
      <c r="K16" s="9">
        <v>5</v>
      </c>
      <c r="L16" s="10">
        <f t="shared" si="0"/>
        <v>953</v>
      </c>
      <c r="M16" s="28"/>
    </row>
    <row r="17" spans="1:13" ht="12.75">
      <c r="A17" s="20" t="s">
        <v>23</v>
      </c>
      <c r="B17" s="9">
        <v>726</v>
      </c>
      <c r="C17" s="9">
        <v>5</v>
      </c>
      <c r="D17" s="9">
        <v>11</v>
      </c>
      <c r="E17" s="9">
        <v>45</v>
      </c>
      <c r="F17" s="9">
        <v>17</v>
      </c>
      <c r="G17" s="9">
        <v>58</v>
      </c>
      <c r="H17" s="9">
        <v>33</v>
      </c>
      <c r="I17" s="9">
        <v>49</v>
      </c>
      <c r="J17" s="9">
        <v>52</v>
      </c>
      <c r="K17" s="9">
        <v>6</v>
      </c>
      <c r="L17" s="10">
        <f t="shared" si="0"/>
        <v>1002</v>
      </c>
      <c r="M17" s="28"/>
    </row>
    <row r="18" spans="1:13" ht="12.75">
      <c r="A18" s="20" t="s">
        <v>24</v>
      </c>
      <c r="B18" s="9">
        <v>698</v>
      </c>
      <c r="C18" s="9">
        <v>11</v>
      </c>
      <c r="D18" s="9">
        <v>11</v>
      </c>
      <c r="E18" s="9">
        <v>34</v>
      </c>
      <c r="F18" s="9">
        <v>13</v>
      </c>
      <c r="G18" s="9">
        <v>29</v>
      </c>
      <c r="H18" s="9">
        <v>29</v>
      </c>
      <c r="I18" s="9">
        <v>59</v>
      </c>
      <c r="J18" s="9">
        <v>33</v>
      </c>
      <c r="K18" s="9">
        <v>10</v>
      </c>
      <c r="L18" s="10">
        <f t="shared" si="0"/>
        <v>927</v>
      </c>
      <c r="M18" s="28"/>
    </row>
    <row r="19" spans="1:13" ht="12.75">
      <c r="A19" s="20" t="s">
        <v>25</v>
      </c>
      <c r="B19" s="9">
        <v>716</v>
      </c>
      <c r="C19" s="9">
        <v>9</v>
      </c>
      <c r="D19" s="9">
        <v>10</v>
      </c>
      <c r="E19" s="9">
        <v>52</v>
      </c>
      <c r="F19" s="9">
        <v>8</v>
      </c>
      <c r="G19" s="9">
        <v>45</v>
      </c>
      <c r="H19" s="9">
        <v>29</v>
      </c>
      <c r="I19" s="9">
        <v>63</v>
      </c>
      <c r="J19" s="9">
        <v>41</v>
      </c>
      <c r="K19" s="9">
        <v>6</v>
      </c>
      <c r="L19" s="10">
        <f t="shared" si="0"/>
        <v>979</v>
      </c>
      <c r="M19" s="28"/>
    </row>
    <row r="20" spans="1:13" ht="12.75">
      <c r="A20" s="20" t="s">
        <v>26</v>
      </c>
      <c r="B20" s="9">
        <v>1027</v>
      </c>
      <c r="C20" s="9">
        <v>15</v>
      </c>
      <c r="D20" s="9">
        <v>9</v>
      </c>
      <c r="E20" s="9">
        <v>66</v>
      </c>
      <c r="F20" s="9">
        <v>11</v>
      </c>
      <c r="G20" s="9">
        <v>23</v>
      </c>
      <c r="H20" s="9">
        <v>32</v>
      </c>
      <c r="I20" s="9">
        <v>77</v>
      </c>
      <c r="J20" s="9">
        <v>44</v>
      </c>
      <c r="K20" s="9">
        <v>7</v>
      </c>
      <c r="L20" s="10">
        <f t="shared" si="0"/>
        <v>1311</v>
      </c>
      <c r="M20" s="28"/>
    </row>
    <row r="21" spans="1:13" ht="12.75">
      <c r="A21" s="20" t="s">
        <v>27</v>
      </c>
      <c r="B21" s="9">
        <v>999</v>
      </c>
      <c r="C21" s="9">
        <v>15</v>
      </c>
      <c r="D21" s="9">
        <v>11</v>
      </c>
      <c r="E21" s="9">
        <v>32</v>
      </c>
      <c r="F21" s="9">
        <v>3</v>
      </c>
      <c r="G21" s="9">
        <v>28</v>
      </c>
      <c r="H21" s="9">
        <v>23</v>
      </c>
      <c r="I21" s="9">
        <v>35</v>
      </c>
      <c r="J21" s="9">
        <v>51</v>
      </c>
      <c r="K21" s="9">
        <v>7</v>
      </c>
      <c r="L21" s="10">
        <f t="shared" si="0"/>
        <v>1204</v>
      </c>
      <c r="M21" s="28"/>
    </row>
    <row r="22" spans="1:13" ht="12.75">
      <c r="A22" s="20" t="s">
        <v>28</v>
      </c>
      <c r="B22" s="9">
        <v>1172</v>
      </c>
      <c r="C22" s="9">
        <v>13</v>
      </c>
      <c r="D22" s="9">
        <v>11</v>
      </c>
      <c r="E22" s="9">
        <v>25</v>
      </c>
      <c r="F22" s="9">
        <v>0</v>
      </c>
      <c r="G22" s="9">
        <v>28</v>
      </c>
      <c r="H22" s="9">
        <v>21</v>
      </c>
      <c r="I22" s="9">
        <v>47</v>
      </c>
      <c r="J22" s="9">
        <v>17</v>
      </c>
      <c r="K22" s="9">
        <v>5</v>
      </c>
      <c r="L22" s="10">
        <f t="shared" si="0"/>
        <v>1339</v>
      </c>
      <c r="M22" s="28"/>
    </row>
    <row r="23" spans="1:13" ht="12.75">
      <c r="A23" s="20" t="s">
        <v>29</v>
      </c>
      <c r="B23" s="9">
        <v>709</v>
      </c>
      <c r="C23" s="9">
        <v>9</v>
      </c>
      <c r="D23" s="9">
        <v>10</v>
      </c>
      <c r="E23" s="9">
        <v>43</v>
      </c>
      <c r="F23" s="9">
        <v>11</v>
      </c>
      <c r="G23" s="9">
        <v>38</v>
      </c>
      <c r="H23" s="9">
        <v>28</v>
      </c>
      <c r="I23" s="9">
        <v>58</v>
      </c>
      <c r="J23" s="9">
        <v>18</v>
      </c>
      <c r="K23" s="9">
        <v>5</v>
      </c>
      <c r="L23" s="10">
        <f t="shared" si="0"/>
        <v>929</v>
      </c>
      <c r="M23" s="28"/>
    </row>
    <row r="24" spans="1:13" ht="12.75">
      <c r="A24" s="20" t="s">
        <v>30</v>
      </c>
      <c r="B24" s="9">
        <v>658</v>
      </c>
      <c r="C24" s="9">
        <v>13</v>
      </c>
      <c r="D24" s="9">
        <v>10</v>
      </c>
      <c r="E24" s="9">
        <v>38</v>
      </c>
      <c r="F24" s="9">
        <v>9</v>
      </c>
      <c r="G24" s="9">
        <v>57</v>
      </c>
      <c r="H24" s="9">
        <v>28</v>
      </c>
      <c r="I24" s="9">
        <v>72</v>
      </c>
      <c r="J24" s="9">
        <v>24</v>
      </c>
      <c r="K24" s="9">
        <v>3</v>
      </c>
      <c r="L24" s="10">
        <f t="shared" si="0"/>
        <v>912</v>
      </c>
      <c r="M24" s="28"/>
    </row>
    <row r="25" spans="1:13" ht="12.75">
      <c r="A25" s="20" t="s">
        <v>31</v>
      </c>
      <c r="B25" s="9">
        <v>669</v>
      </c>
      <c r="C25" s="9">
        <v>3</v>
      </c>
      <c r="D25" s="9">
        <v>11</v>
      </c>
      <c r="E25" s="9">
        <v>48</v>
      </c>
      <c r="F25" s="9">
        <v>9</v>
      </c>
      <c r="G25" s="9">
        <v>27</v>
      </c>
      <c r="H25" s="9">
        <v>31</v>
      </c>
      <c r="I25" s="9">
        <v>52</v>
      </c>
      <c r="J25" s="9">
        <v>26</v>
      </c>
      <c r="K25" s="9">
        <v>10</v>
      </c>
      <c r="L25" s="10">
        <f t="shared" si="0"/>
        <v>886</v>
      </c>
      <c r="M25" s="28"/>
    </row>
    <row r="26" spans="1:13" ht="12.75">
      <c r="A26" s="20" t="s">
        <v>32</v>
      </c>
      <c r="B26" s="9">
        <v>621</v>
      </c>
      <c r="C26" s="9">
        <v>10</v>
      </c>
      <c r="D26" s="9">
        <v>9</v>
      </c>
      <c r="E26" s="9">
        <v>65</v>
      </c>
      <c r="F26" s="9">
        <v>7</v>
      </c>
      <c r="G26" s="9">
        <v>38</v>
      </c>
      <c r="H26" s="9">
        <v>32</v>
      </c>
      <c r="I26" s="9">
        <v>75</v>
      </c>
      <c r="J26" s="9">
        <v>32</v>
      </c>
      <c r="K26" s="9">
        <v>18</v>
      </c>
      <c r="L26" s="10">
        <f t="shared" si="0"/>
        <v>907</v>
      </c>
      <c r="M26" s="28"/>
    </row>
    <row r="27" spans="1:13" ht="12.75">
      <c r="A27" s="20" t="s">
        <v>33</v>
      </c>
      <c r="B27" s="9">
        <v>809</v>
      </c>
      <c r="C27" s="9">
        <v>7</v>
      </c>
      <c r="D27" s="9">
        <v>9</v>
      </c>
      <c r="E27" s="9">
        <v>67</v>
      </c>
      <c r="F27" s="9">
        <v>8</v>
      </c>
      <c r="G27" s="9">
        <v>27</v>
      </c>
      <c r="H27" s="9">
        <v>38</v>
      </c>
      <c r="I27" s="9">
        <v>70</v>
      </c>
      <c r="J27" s="9">
        <v>44</v>
      </c>
      <c r="K27" s="9">
        <v>6</v>
      </c>
      <c r="L27" s="10">
        <f t="shared" si="0"/>
        <v>1085</v>
      </c>
      <c r="M27" s="28"/>
    </row>
    <row r="28" spans="1:12" ht="12.75">
      <c r="A28" s="20">
        <v>14</v>
      </c>
      <c r="B28" s="9">
        <v>958</v>
      </c>
      <c r="C28" s="9">
        <v>14</v>
      </c>
      <c r="D28" s="9">
        <v>10</v>
      </c>
      <c r="E28" s="9">
        <v>38</v>
      </c>
      <c r="F28" s="9">
        <v>3</v>
      </c>
      <c r="G28" s="9">
        <v>16</v>
      </c>
      <c r="H28" s="9">
        <v>22</v>
      </c>
      <c r="I28" s="9">
        <v>68</v>
      </c>
      <c r="J28" s="9">
        <v>56</v>
      </c>
      <c r="K28" s="9">
        <v>14</v>
      </c>
      <c r="L28" s="10">
        <f t="shared" si="0"/>
        <v>1199</v>
      </c>
    </row>
    <row r="29" spans="1:12" ht="12.75">
      <c r="A29" s="20" t="s">
        <v>35</v>
      </c>
      <c r="B29" s="9">
        <v>1025</v>
      </c>
      <c r="C29" s="9">
        <v>10</v>
      </c>
      <c r="D29" s="9">
        <v>9</v>
      </c>
      <c r="E29" s="9">
        <v>23</v>
      </c>
      <c r="F29" s="9">
        <v>1</v>
      </c>
      <c r="G29" s="9">
        <v>6</v>
      </c>
      <c r="H29" s="9">
        <v>20</v>
      </c>
      <c r="I29" s="9">
        <v>38</v>
      </c>
      <c r="J29" s="9">
        <v>20</v>
      </c>
      <c r="K29" s="9">
        <v>16</v>
      </c>
      <c r="L29" s="10">
        <f t="shared" si="0"/>
        <v>1168</v>
      </c>
    </row>
    <row r="30" spans="1:12" ht="12.75">
      <c r="A30" s="20" t="s">
        <v>36</v>
      </c>
      <c r="B30" s="9">
        <v>620</v>
      </c>
      <c r="C30" s="9">
        <v>11</v>
      </c>
      <c r="D30" s="9">
        <v>10</v>
      </c>
      <c r="E30" s="9">
        <v>40</v>
      </c>
      <c r="F30" s="9">
        <v>10</v>
      </c>
      <c r="G30" s="9">
        <v>12</v>
      </c>
      <c r="H30" s="9">
        <v>28</v>
      </c>
      <c r="I30" s="9">
        <v>29</v>
      </c>
      <c r="J30" s="9">
        <v>8</v>
      </c>
      <c r="K30" s="9">
        <v>1</v>
      </c>
      <c r="L30" s="10">
        <f t="shared" si="0"/>
        <v>769</v>
      </c>
    </row>
    <row r="31" spans="1:12" ht="12.75">
      <c r="A31" s="20" t="s">
        <v>37</v>
      </c>
      <c r="B31" s="9">
        <v>526</v>
      </c>
      <c r="C31" s="9">
        <v>6</v>
      </c>
      <c r="D31" s="9">
        <v>7</v>
      </c>
      <c r="E31" s="9">
        <v>49</v>
      </c>
      <c r="F31" s="9">
        <v>2</v>
      </c>
      <c r="G31" s="9">
        <v>55</v>
      </c>
      <c r="H31" s="9">
        <v>23</v>
      </c>
      <c r="I31" s="9">
        <v>61</v>
      </c>
      <c r="J31" s="9">
        <v>30</v>
      </c>
      <c r="K31" s="9">
        <v>1</v>
      </c>
      <c r="L31" s="10">
        <f t="shared" si="0"/>
        <v>760</v>
      </c>
    </row>
    <row r="32" spans="1:12" ht="12.75">
      <c r="A32" s="20" t="s">
        <v>38</v>
      </c>
      <c r="B32" s="9">
        <v>507</v>
      </c>
      <c r="C32" s="9">
        <v>7</v>
      </c>
      <c r="D32" s="9">
        <v>6</v>
      </c>
      <c r="E32" s="9">
        <v>41</v>
      </c>
      <c r="F32" s="9">
        <v>7</v>
      </c>
      <c r="G32" s="9">
        <v>70</v>
      </c>
      <c r="H32" s="9">
        <v>19</v>
      </c>
      <c r="I32" s="9">
        <v>80</v>
      </c>
      <c r="J32" s="9">
        <v>39</v>
      </c>
      <c r="K32" s="9">
        <v>2</v>
      </c>
      <c r="L32" s="10">
        <f t="shared" si="0"/>
        <v>778</v>
      </c>
    </row>
    <row r="33" spans="1:12" ht="12.75">
      <c r="A33" s="20" t="s">
        <v>39</v>
      </c>
      <c r="B33" s="9">
        <v>413</v>
      </c>
      <c r="C33" s="9">
        <v>7</v>
      </c>
      <c r="D33" s="9">
        <v>4</v>
      </c>
      <c r="E33" s="9">
        <v>59</v>
      </c>
      <c r="F33" s="9">
        <v>9</v>
      </c>
      <c r="G33" s="9">
        <v>35</v>
      </c>
      <c r="H33" s="9">
        <v>16</v>
      </c>
      <c r="I33" s="9">
        <v>57</v>
      </c>
      <c r="J33" s="9">
        <v>34</v>
      </c>
      <c r="K33" s="9">
        <v>1</v>
      </c>
      <c r="L33" s="10">
        <f t="shared" si="0"/>
        <v>635</v>
      </c>
    </row>
    <row r="34" spans="1:12" ht="12.75">
      <c r="A34" s="20" t="s">
        <v>40</v>
      </c>
      <c r="B34" s="9">
        <v>547</v>
      </c>
      <c r="C34" s="9">
        <v>5</v>
      </c>
      <c r="D34" s="9">
        <v>4</v>
      </c>
      <c r="E34" s="9">
        <v>42</v>
      </c>
      <c r="F34" s="9">
        <v>14</v>
      </c>
      <c r="G34" s="9">
        <v>26</v>
      </c>
      <c r="H34" s="9">
        <v>18</v>
      </c>
      <c r="I34" s="9">
        <v>73</v>
      </c>
      <c r="J34" s="9">
        <v>42</v>
      </c>
      <c r="K34" s="9">
        <v>9</v>
      </c>
      <c r="L34" s="10">
        <f t="shared" si="0"/>
        <v>780</v>
      </c>
    </row>
    <row r="35" spans="1:12" ht="12.75">
      <c r="A35" s="20" t="s">
        <v>41</v>
      </c>
      <c r="B35" s="9">
        <v>326</v>
      </c>
      <c r="C35" s="9">
        <v>11</v>
      </c>
      <c r="D35" s="9">
        <v>3</v>
      </c>
      <c r="E35" s="9">
        <v>18</v>
      </c>
      <c r="F35" s="9">
        <v>4</v>
      </c>
      <c r="G35" s="9">
        <v>11</v>
      </c>
      <c r="H35" s="9">
        <v>5</v>
      </c>
      <c r="I35" s="9">
        <v>56</v>
      </c>
      <c r="J35" s="9">
        <v>41</v>
      </c>
      <c r="K35" s="9">
        <v>2</v>
      </c>
      <c r="L35" s="10">
        <f t="shared" si="0"/>
        <v>477</v>
      </c>
    </row>
    <row r="36" spans="1:12" ht="12.75">
      <c r="A36" s="20" t="s">
        <v>42</v>
      </c>
      <c r="B36" s="9">
        <v>199</v>
      </c>
      <c r="C36" s="9">
        <v>4</v>
      </c>
      <c r="D36" s="9">
        <v>3</v>
      </c>
      <c r="E36" s="9">
        <v>16</v>
      </c>
      <c r="F36" s="9">
        <v>4</v>
      </c>
      <c r="G36" s="9">
        <v>6</v>
      </c>
      <c r="H36" s="9">
        <v>6</v>
      </c>
      <c r="I36" s="9">
        <v>32</v>
      </c>
      <c r="J36" s="9">
        <v>31</v>
      </c>
      <c r="K36" s="9">
        <v>0</v>
      </c>
      <c r="L36" s="10">
        <f t="shared" si="0"/>
        <v>301</v>
      </c>
    </row>
    <row r="37" spans="1:12" ht="12.75">
      <c r="A37" s="20" t="s">
        <v>43</v>
      </c>
      <c r="B37" s="9">
        <v>292</v>
      </c>
      <c r="C37" s="9">
        <v>4</v>
      </c>
      <c r="D37" s="9">
        <v>0</v>
      </c>
      <c r="E37" s="9">
        <v>39</v>
      </c>
      <c r="F37" s="9">
        <v>15</v>
      </c>
      <c r="G37" s="9">
        <v>10</v>
      </c>
      <c r="H37" s="9">
        <v>11</v>
      </c>
      <c r="I37" s="9">
        <v>14</v>
      </c>
      <c r="J37" s="9">
        <v>2</v>
      </c>
      <c r="K37" s="9">
        <v>1</v>
      </c>
      <c r="L37" s="10">
        <f t="shared" si="0"/>
        <v>388</v>
      </c>
    </row>
    <row r="38" spans="1:12" ht="12.75">
      <c r="A38" s="20" t="s">
        <v>44</v>
      </c>
      <c r="B38" s="9">
        <v>220</v>
      </c>
      <c r="C38" s="9">
        <v>5</v>
      </c>
      <c r="D38" s="9">
        <v>0</v>
      </c>
      <c r="E38" s="9">
        <v>38</v>
      </c>
      <c r="F38" s="9">
        <v>14</v>
      </c>
      <c r="G38" s="9">
        <v>30</v>
      </c>
      <c r="H38" s="9">
        <v>4</v>
      </c>
      <c r="I38" s="9">
        <v>26</v>
      </c>
      <c r="J38" s="9">
        <v>13</v>
      </c>
      <c r="K38" s="9">
        <v>1</v>
      </c>
      <c r="L38" s="10">
        <f t="shared" si="0"/>
        <v>351</v>
      </c>
    </row>
    <row r="39" spans="1:12" ht="12.75">
      <c r="A39" s="20" t="s">
        <v>45</v>
      </c>
      <c r="B39" s="9">
        <v>291</v>
      </c>
      <c r="C39" s="9">
        <v>3</v>
      </c>
      <c r="D39" s="9">
        <v>0</v>
      </c>
      <c r="E39" s="9">
        <v>56</v>
      </c>
      <c r="F39" s="9">
        <v>18</v>
      </c>
      <c r="G39" s="9">
        <v>48</v>
      </c>
      <c r="H39" s="9">
        <v>9</v>
      </c>
      <c r="I39" s="9">
        <v>30</v>
      </c>
      <c r="J39" s="9">
        <v>12</v>
      </c>
      <c r="K39" s="9">
        <v>0</v>
      </c>
      <c r="L39" s="10">
        <f t="shared" si="0"/>
        <v>467</v>
      </c>
    </row>
    <row r="40" spans="1:12" ht="12.75">
      <c r="A40" s="20" t="s">
        <v>46</v>
      </c>
      <c r="B40" s="9">
        <v>336</v>
      </c>
      <c r="C40" s="9">
        <v>9</v>
      </c>
      <c r="D40" s="9">
        <v>0</v>
      </c>
      <c r="E40" s="9">
        <v>44</v>
      </c>
      <c r="F40" s="9">
        <v>4</v>
      </c>
      <c r="G40" s="9">
        <v>29</v>
      </c>
      <c r="H40" s="9">
        <v>4</v>
      </c>
      <c r="I40" s="9">
        <v>31</v>
      </c>
      <c r="J40" s="9">
        <v>30</v>
      </c>
      <c r="K40" s="9">
        <v>0</v>
      </c>
      <c r="L40" s="10">
        <f t="shared" si="0"/>
        <v>487</v>
      </c>
    </row>
    <row r="41" spans="1:12" ht="12.75">
      <c r="A41" s="20" t="s">
        <v>47</v>
      </c>
      <c r="B41" s="9">
        <v>379</v>
      </c>
      <c r="C41" s="9">
        <v>2</v>
      </c>
      <c r="D41" s="9">
        <v>0</v>
      </c>
      <c r="E41" s="9">
        <v>36</v>
      </c>
      <c r="F41" s="9">
        <v>7</v>
      </c>
      <c r="G41" s="9">
        <v>23</v>
      </c>
      <c r="H41" s="9">
        <v>2</v>
      </c>
      <c r="I41" s="9">
        <v>34</v>
      </c>
      <c r="J41" s="9">
        <v>27</v>
      </c>
      <c r="K41" s="9">
        <v>0</v>
      </c>
      <c r="L41" s="10">
        <f t="shared" si="0"/>
        <v>510</v>
      </c>
    </row>
    <row r="42" spans="1:12" ht="12.75">
      <c r="A42" s="20" t="s">
        <v>48</v>
      </c>
      <c r="B42" s="9">
        <v>263</v>
      </c>
      <c r="C42" s="9">
        <v>1</v>
      </c>
      <c r="D42" s="9">
        <v>0</v>
      </c>
      <c r="E42" s="9">
        <v>29</v>
      </c>
      <c r="F42" s="9">
        <v>2</v>
      </c>
      <c r="G42" s="9">
        <v>9</v>
      </c>
      <c r="H42" s="9">
        <v>3</v>
      </c>
      <c r="I42" s="9">
        <v>37</v>
      </c>
      <c r="J42" s="9">
        <v>36</v>
      </c>
      <c r="K42" s="9">
        <v>0</v>
      </c>
      <c r="L42" s="10">
        <f t="shared" si="0"/>
        <v>380</v>
      </c>
    </row>
    <row r="43" spans="1:12" ht="12.75">
      <c r="A43" s="20" t="s">
        <v>49</v>
      </c>
      <c r="B43" s="9">
        <v>130</v>
      </c>
      <c r="C43" s="9">
        <v>0</v>
      </c>
      <c r="D43" s="9">
        <v>0</v>
      </c>
      <c r="E43" s="9">
        <v>7</v>
      </c>
      <c r="F43" s="9">
        <v>2</v>
      </c>
      <c r="G43" s="9">
        <v>7</v>
      </c>
      <c r="H43" s="9">
        <v>0</v>
      </c>
      <c r="I43" s="9">
        <v>22</v>
      </c>
      <c r="J43" s="9">
        <v>26</v>
      </c>
      <c r="K43" s="9">
        <v>0</v>
      </c>
      <c r="L43" s="10">
        <f t="shared" si="0"/>
        <v>194</v>
      </c>
    </row>
    <row r="44" spans="1:12" ht="12.75">
      <c r="A44" s="20" t="s">
        <v>50</v>
      </c>
      <c r="B44" s="9">
        <v>282</v>
      </c>
      <c r="C44" s="9">
        <v>2</v>
      </c>
      <c r="D44" s="9">
        <v>0</v>
      </c>
      <c r="E44" s="9">
        <v>33</v>
      </c>
      <c r="F44" s="9">
        <v>13</v>
      </c>
      <c r="G44" s="9">
        <v>19</v>
      </c>
      <c r="H44" s="9">
        <v>0</v>
      </c>
      <c r="I44" s="9">
        <v>39</v>
      </c>
      <c r="J44" s="9">
        <v>13</v>
      </c>
      <c r="K44" s="9">
        <v>0</v>
      </c>
      <c r="L44" s="10">
        <f t="shared" si="0"/>
        <v>401</v>
      </c>
    </row>
    <row r="45" spans="1:12" ht="13.5" thickBot="1">
      <c r="A45" s="20" t="s">
        <v>51</v>
      </c>
      <c r="B45" s="9">
        <v>291</v>
      </c>
      <c r="C45" s="9">
        <v>4</v>
      </c>
      <c r="D45" s="9">
        <v>0</v>
      </c>
      <c r="E45" s="9">
        <v>32</v>
      </c>
      <c r="F45" s="9">
        <v>3</v>
      </c>
      <c r="G45" s="9">
        <v>36</v>
      </c>
      <c r="H45" s="9">
        <v>1</v>
      </c>
      <c r="I45" s="9">
        <v>44</v>
      </c>
      <c r="J45" s="9">
        <v>43</v>
      </c>
      <c r="K45" s="9">
        <v>0</v>
      </c>
      <c r="L45" s="10">
        <f t="shared" si="0"/>
        <v>454</v>
      </c>
    </row>
    <row r="46" spans="1:12" ht="12.75">
      <c r="A46" s="21" t="s">
        <v>17</v>
      </c>
      <c r="B46" s="11">
        <f aca="true" t="shared" si="1" ref="B46:L46">SUM(B15:B45)</f>
        <v>18556</v>
      </c>
      <c r="C46" s="11">
        <f t="shared" si="1"/>
        <v>229</v>
      </c>
      <c r="D46" s="11">
        <f t="shared" si="1"/>
        <v>193</v>
      </c>
      <c r="E46" s="11">
        <f t="shared" si="1"/>
        <v>1201</v>
      </c>
      <c r="F46" s="11">
        <f t="shared" si="1"/>
        <v>245</v>
      </c>
      <c r="G46" s="11">
        <f t="shared" si="1"/>
        <v>885</v>
      </c>
      <c r="H46" s="11">
        <f t="shared" si="1"/>
        <v>564</v>
      </c>
      <c r="I46" s="11">
        <f t="shared" si="1"/>
        <v>1478</v>
      </c>
      <c r="J46" s="11">
        <f t="shared" si="1"/>
        <v>965</v>
      </c>
      <c r="K46" s="11">
        <f t="shared" si="1"/>
        <v>152</v>
      </c>
      <c r="L46" s="12">
        <f t="shared" si="1"/>
        <v>24468</v>
      </c>
    </row>
    <row r="47" spans="1:12" ht="13.5" thickBot="1">
      <c r="A47" s="22" t="s">
        <v>52</v>
      </c>
      <c r="B47" s="13">
        <f aca="true" t="shared" si="2" ref="B47:L47">(B46/$M13)</f>
        <v>598.5806451612904</v>
      </c>
      <c r="C47" s="13">
        <f t="shared" si="2"/>
        <v>7.387096774193548</v>
      </c>
      <c r="D47" s="13">
        <f t="shared" si="2"/>
        <v>6.225806451612903</v>
      </c>
      <c r="E47" s="13">
        <f t="shared" si="2"/>
        <v>38.74193548387097</v>
      </c>
      <c r="F47" s="13">
        <f t="shared" si="2"/>
        <v>7.903225806451613</v>
      </c>
      <c r="G47" s="13">
        <f t="shared" si="2"/>
        <v>28.548387096774192</v>
      </c>
      <c r="H47" s="13">
        <f t="shared" si="2"/>
        <v>18.193548387096776</v>
      </c>
      <c r="I47" s="13">
        <f t="shared" si="2"/>
        <v>47.67741935483871</v>
      </c>
      <c r="J47" s="13">
        <f t="shared" si="2"/>
        <v>31.129032258064516</v>
      </c>
      <c r="K47" s="13">
        <f t="shared" si="2"/>
        <v>4.903225806451613</v>
      </c>
      <c r="L47" s="14">
        <f t="shared" si="2"/>
        <v>789.2903225806451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B9" sqref="B9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2020</v>
      </c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799</v>
      </c>
      <c r="C15" s="9">
        <v>5</v>
      </c>
      <c r="D15" s="9">
        <v>8</v>
      </c>
      <c r="E15" s="9">
        <v>4</v>
      </c>
      <c r="F15" s="9">
        <v>0</v>
      </c>
      <c r="G15" s="9">
        <v>0</v>
      </c>
      <c r="H15" s="9">
        <v>11</v>
      </c>
      <c r="I15" s="9">
        <v>14</v>
      </c>
      <c r="J15" s="9">
        <v>30</v>
      </c>
      <c r="K15" s="9">
        <v>6</v>
      </c>
      <c r="L15" s="10">
        <f aca="true" t="shared" si="0" ref="L15:L45">SUM(B15:K15)</f>
        <v>877</v>
      </c>
    </row>
    <row r="16" spans="1:12" ht="12.75">
      <c r="A16" s="20" t="s">
        <v>22</v>
      </c>
      <c r="B16" s="9">
        <v>344</v>
      </c>
      <c r="C16" s="9">
        <v>3</v>
      </c>
      <c r="D16" s="9">
        <v>5</v>
      </c>
      <c r="E16" s="9">
        <v>18</v>
      </c>
      <c r="F16" s="9">
        <v>7</v>
      </c>
      <c r="G16" s="9">
        <v>2</v>
      </c>
      <c r="H16" s="9">
        <v>14</v>
      </c>
      <c r="I16" s="9">
        <v>21</v>
      </c>
      <c r="J16" s="9">
        <v>20</v>
      </c>
      <c r="K16" s="9">
        <v>4</v>
      </c>
      <c r="L16" s="10">
        <f t="shared" si="0"/>
        <v>438</v>
      </c>
    </row>
    <row r="17" spans="1:12" ht="12.75">
      <c r="A17" s="20" t="s">
        <v>23</v>
      </c>
      <c r="B17" s="9">
        <v>359</v>
      </c>
      <c r="C17" s="9">
        <v>2</v>
      </c>
      <c r="D17" s="9">
        <v>6</v>
      </c>
      <c r="E17" s="9">
        <v>23</v>
      </c>
      <c r="F17" s="9">
        <v>7</v>
      </c>
      <c r="G17" s="9">
        <v>1</v>
      </c>
      <c r="H17" s="9">
        <v>16</v>
      </c>
      <c r="I17" s="9">
        <v>29</v>
      </c>
      <c r="J17" s="9">
        <v>38</v>
      </c>
      <c r="K17" s="9">
        <v>4</v>
      </c>
      <c r="L17" s="10">
        <f t="shared" si="0"/>
        <v>485</v>
      </c>
    </row>
    <row r="18" spans="1:12" ht="12.75">
      <c r="A18" s="20" t="s">
        <v>24</v>
      </c>
      <c r="B18" s="9">
        <v>322</v>
      </c>
      <c r="C18" s="9">
        <v>7</v>
      </c>
      <c r="D18" s="9">
        <v>5</v>
      </c>
      <c r="E18" s="9">
        <v>18</v>
      </c>
      <c r="F18" s="9">
        <v>7</v>
      </c>
      <c r="G18" s="9">
        <v>1</v>
      </c>
      <c r="H18" s="9">
        <v>14</v>
      </c>
      <c r="I18" s="9">
        <v>27</v>
      </c>
      <c r="J18" s="9">
        <v>17</v>
      </c>
      <c r="K18" s="9">
        <v>2</v>
      </c>
      <c r="L18" s="10">
        <f t="shared" si="0"/>
        <v>420</v>
      </c>
    </row>
    <row r="19" spans="1:12" ht="12.75">
      <c r="A19" s="20" t="s">
        <v>25</v>
      </c>
      <c r="B19" s="9">
        <v>349</v>
      </c>
      <c r="C19" s="9">
        <v>5</v>
      </c>
      <c r="D19" s="9">
        <v>6</v>
      </c>
      <c r="E19" s="9">
        <v>24</v>
      </c>
      <c r="F19" s="9">
        <v>4</v>
      </c>
      <c r="G19" s="9">
        <v>5</v>
      </c>
      <c r="H19" s="9">
        <v>14</v>
      </c>
      <c r="I19" s="9">
        <v>38</v>
      </c>
      <c r="J19" s="9">
        <v>24</v>
      </c>
      <c r="K19" s="9">
        <v>4</v>
      </c>
      <c r="L19" s="10">
        <f t="shared" si="0"/>
        <v>473</v>
      </c>
    </row>
    <row r="20" spans="1:12" ht="12.75">
      <c r="A20" s="20" t="s">
        <v>26</v>
      </c>
      <c r="B20" s="9">
        <v>533</v>
      </c>
      <c r="C20" s="9">
        <v>6</v>
      </c>
      <c r="D20" s="9">
        <v>4</v>
      </c>
      <c r="E20" s="9">
        <v>33</v>
      </c>
      <c r="F20" s="9">
        <v>6</v>
      </c>
      <c r="G20" s="9">
        <v>3</v>
      </c>
      <c r="H20" s="9">
        <v>15</v>
      </c>
      <c r="I20" s="9">
        <v>53</v>
      </c>
      <c r="J20" s="9">
        <v>32</v>
      </c>
      <c r="K20" s="9">
        <v>5</v>
      </c>
      <c r="L20" s="10">
        <f t="shared" si="0"/>
        <v>690</v>
      </c>
    </row>
    <row r="21" spans="1:12" ht="12.75">
      <c r="A21" s="20" t="s">
        <v>27</v>
      </c>
      <c r="B21" s="9">
        <v>458</v>
      </c>
      <c r="C21" s="9">
        <v>5</v>
      </c>
      <c r="D21" s="9">
        <v>5</v>
      </c>
      <c r="E21" s="9">
        <v>14</v>
      </c>
      <c r="F21" s="9">
        <v>0</v>
      </c>
      <c r="G21" s="9">
        <v>1</v>
      </c>
      <c r="H21" s="9">
        <v>11</v>
      </c>
      <c r="I21" s="9">
        <v>18</v>
      </c>
      <c r="J21" s="9">
        <v>30</v>
      </c>
      <c r="K21" s="9">
        <v>2</v>
      </c>
      <c r="L21" s="10">
        <f t="shared" si="0"/>
        <v>544</v>
      </c>
    </row>
    <row r="22" spans="1:12" ht="12.75">
      <c r="A22" s="20" t="s">
        <v>28</v>
      </c>
      <c r="B22" s="9">
        <v>619</v>
      </c>
      <c r="C22" s="9">
        <v>9</v>
      </c>
      <c r="D22" s="9">
        <v>6</v>
      </c>
      <c r="E22" s="9">
        <v>14</v>
      </c>
      <c r="F22" s="9">
        <v>0</v>
      </c>
      <c r="G22" s="9">
        <v>0</v>
      </c>
      <c r="H22" s="9">
        <v>11</v>
      </c>
      <c r="I22" s="9">
        <v>27</v>
      </c>
      <c r="J22" s="9">
        <v>9</v>
      </c>
      <c r="K22" s="9">
        <v>1</v>
      </c>
      <c r="L22" s="10">
        <f t="shared" si="0"/>
        <v>696</v>
      </c>
    </row>
    <row r="23" spans="1:12" ht="12.75">
      <c r="A23" s="20" t="s">
        <v>29</v>
      </c>
      <c r="B23" s="9">
        <v>337</v>
      </c>
      <c r="C23" s="9">
        <v>7</v>
      </c>
      <c r="D23" s="9">
        <v>5</v>
      </c>
      <c r="E23" s="9">
        <v>20</v>
      </c>
      <c r="F23" s="9">
        <v>5</v>
      </c>
      <c r="G23" s="9">
        <v>0</v>
      </c>
      <c r="H23" s="9">
        <v>14</v>
      </c>
      <c r="I23" s="9">
        <v>48</v>
      </c>
      <c r="J23" s="9">
        <v>12</v>
      </c>
      <c r="K23" s="9">
        <v>3</v>
      </c>
      <c r="L23" s="10">
        <f t="shared" si="0"/>
        <v>451</v>
      </c>
    </row>
    <row r="24" spans="1:12" ht="12.75">
      <c r="A24" s="20" t="s">
        <v>30</v>
      </c>
      <c r="B24" s="9">
        <v>314</v>
      </c>
      <c r="C24" s="9">
        <v>6</v>
      </c>
      <c r="D24" s="9">
        <v>5</v>
      </c>
      <c r="E24" s="9">
        <v>19</v>
      </c>
      <c r="F24" s="9">
        <v>4</v>
      </c>
      <c r="G24" s="9">
        <v>1</v>
      </c>
      <c r="H24" s="9">
        <v>14</v>
      </c>
      <c r="I24" s="9">
        <v>38</v>
      </c>
      <c r="J24" s="9">
        <v>17</v>
      </c>
      <c r="K24" s="9">
        <v>0</v>
      </c>
      <c r="L24" s="10">
        <f t="shared" si="0"/>
        <v>418</v>
      </c>
    </row>
    <row r="25" spans="1:12" ht="12.75">
      <c r="A25" s="20" t="s">
        <v>31</v>
      </c>
      <c r="B25" s="9">
        <v>327</v>
      </c>
      <c r="C25" s="9">
        <v>1</v>
      </c>
      <c r="D25" s="9">
        <v>5</v>
      </c>
      <c r="E25" s="9">
        <v>24</v>
      </c>
      <c r="F25" s="9">
        <v>5</v>
      </c>
      <c r="G25" s="9">
        <v>0</v>
      </c>
      <c r="H25" s="9">
        <v>15</v>
      </c>
      <c r="I25" s="9">
        <v>25</v>
      </c>
      <c r="J25" s="9">
        <v>9</v>
      </c>
      <c r="K25" s="9">
        <v>1</v>
      </c>
      <c r="L25" s="10">
        <f t="shared" si="0"/>
        <v>412</v>
      </c>
    </row>
    <row r="26" spans="1:12" ht="12.75">
      <c r="A26" s="20" t="s">
        <v>32</v>
      </c>
      <c r="B26" s="9">
        <v>299</v>
      </c>
      <c r="C26" s="9">
        <v>5</v>
      </c>
      <c r="D26" s="9">
        <v>5</v>
      </c>
      <c r="E26" s="9">
        <v>31</v>
      </c>
      <c r="F26" s="9">
        <v>2</v>
      </c>
      <c r="G26" s="9">
        <v>2</v>
      </c>
      <c r="H26" s="9">
        <v>16</v>
      </c>
      <c r="I26" s="9">
        <v>42</v>
      </c>
      <c r="J26" s="9">
        <v>19</v>
      </c>
      <c r="K26" s="9">
        <v>10</v>
      </c>
      <c r="L26" s="10">
        <f t="shared" si="0"/>
        <v>431</v>
      </c>
    </row>
    <row r="27" spans="1:12" ht="12.75">
      <c r="A27" s="20" t="s">
        <v>33</v>
      </c>
      <c r="B27" s="9">
        <v>413</v>
      </c>
      <c r="C27" s="9">
        <v>3</v>
      </c>
      <c r="D27" s="9">
        <v>4</v>
      </c>
      <c r="E27" s="9">
        <v>36</v>
      </c>
      <c r="F27" s="9">
        <v>5</v>
      </c>
      <c r="G27" s="9">
        <v>6</v>
      </c>
      <c r="H27" s="9">
        <v>19</v>
      </c>
      <c r="I27" s="9">
        <v>52</v>
      </c>
      <c r="J27" s="9">
        <v>34</v>
      </c>
      <c r="K27" s="9">
        <v>2</v>
      </c>
      <c r="L27" s="10">
        <f t="shared" si="0"/>
        <v>574</v>
      </c>
    </row>
    <row r="28" spans="1:12" ht="12.75">
      <c r="A28" s="20" t="s">
        <v>34</v>
      </c>
      <c r="B28" s="9">
        <v>432</v>
      </c>
      <c r="C28" s="9">
        <v>5</v>
      </c>
      <c r="D28" s="9">
        <v>4</v>
      </c>
      <c r="E28" s="9">
        <v>21</v>
      </c>
      <c r="F28" s="9">
        <v>0</v>
      </c>
      <c r="G28" s="9">
        <v>1</v>
      </c>
      <c r="H28" s="9">
        <v>11</v>
      </c>
      <c r="I28" s="9">
        <v>44</v>
      </c>
      <c r="J28" s="9">
        <v>36</v>
      </c>
      <c r="K28" s="9">
        <v>8</v>
      </c>
      <c r="L28" s="10">
        <f t="shared" si="0"/>
        <v>562</v>
      </c>
    </row>
    <row r="29" spans="1:12" ht="12.75">
      <c r="A29" s="20" t="s">
        <v>35</v>
      </c>
      <c r="B29" s="9">
        <v>581</v>
      </c>
      <c r="C29" s="9">
        <v>7</v>
      </c>
      <c r="D29" s="9">
        <v>5</v>
      </c>
      <c r="E29" s="9">
        <v>8</v>
      </c>
      <c r="F29" s="9">
        <v>1</v>
      </c>
      <c r="G29" s="9">
        <v>0</v>
      </c>
      <c r="H29" s="9">
        <v>11</v>
      </c>
      <c r="I29" s="9">
        <v>28</v>
      </c>
      <c r="J29" s="9">
        <v>13</v>
      </c>
      <c r="K29" s="9">
        <v>10</v>
      </c>
      <c r="L29" s="10">
        <f t="shared" si="0"/>
        <v>664</v>
      </c>
    </row>
    <row r="30" spans="1:12" ht="12.75">
      <c r="A30" s="20" t="s">
        <v>36</v>
      </c>
      <c r="B30" s="9">
        <v>258</v>
      </c>
      <c r="C30" s="9">
        <v>6</v>
      </c>
      <c r="D30" s="9">
        <v>6</v>
      </c>
      <c r="E30" s="9">
        <v>20</v>
      </c>
      <c r="F30" s="9">
        <v>4</v>
      </c>
      <c r="G30" s="9">
        <v>1</v>
      </c>
      <c r="H30" s="9">
        <v>13</v>
      </c>
      <c r="I30" s="9">
        <v>20</v>
      </c>
      <c r="J30" s="9">
        <v>6</v>
      </c>
      <c r="K30" s="9">
        <v>0</v>
      </c>
      <c r="L30" s="10">
        <f t="shared" si="0"/>
        <v>334</v>
      </c>
    </row>
    <row r="31" spans="1:12" ht="12.75">
      <c r="A31" s="20" t="s">
        <v>37</v>
      </c>
      <c r="B31" s="9">
        <v>239</v>
      </c>
      <c r="C31" s="9">
        <v>3</v>
      </c>
      <c r="D31" s="9">
        <v>4</v>
      </c>
      <c r="E31" s="9">
        <v>24</v>
      </c>
      <c r="F31" s="9">
        <v>1</v>
      </c>
      <c r="G31" s="9">
        <v>1</v>
      </c>
      <c r="H31" s="9">
        <v>11</v>
      </c>
      <c r="I31" s="9">
        <v>35</v>
      </c>
      <c r="J31" s="9">
        <v>15</v>
      </c>
      <c r="K31" s="9">
        <v>1</v>
      </c>
      <c r="L31" s="10">
        <f t="shared" si="0"/>
        <v>334</v>
      </c>
    </row>
    <row r="32" spans="1:12" ht="12.75">
      <c r="A32" s="20" t="s">
        <v>38</v>
      </c>
      <c r="B32" s="9">
        <v>250</v>
      </c>
      <c r="C32" s="9">
        <v>4</v>
      </c>
      <c r="D32" s="9">
        <v>2</v>
      </c>
      <c r="E32" s="9">
        <v>20</v>
      </c>
      <c r="F32" s="9">
        <v>3</v>
      </c>
      <c r="G32" s="9">
        <v>4</v>
      </c>
      <c r="H32" s="9">
        <v>11</v>
      </c>
      <c r="I32" s="9">
        <v>56</v>
      </c>
      <c r="J32" s="9">
        <v>19</v>
      </c>
      <c r="K32" s="9">
        <v>2</v>
      </c>
      <c r="L32" s="10">
        <f t="shared" si="0"/>
        <v>371</v>
      </c>
    </row>
    <row r="33" spans="1:12" ht="12.75">
      <c r="A33" s="20" t="s">
        <v>39</v>
      </c>
      <c r="B33" s="9">
        <v>185</v>
      </c>
      <c r="C33" s="9">
        <v>4</v>
      </c>
      <c r="D33" s="9">
        <v>3</v>
      </c>
      <c r="E33" s="9">
        <v>27</v>
      </c>
      <c r="F33" s="9">
        <v>5</v>
      </c>
      <c r="G33" s="9">
        <v>1</v>
      </c>
      <c r="H33" s="9">
        <v>8</v>
      </c>
      <c r="I33" s="9">
        <v>36</v>
      </c>
      <c r="J33" s="9">
        <v>25</v>
      </c>
      <c r="K33" s="9">
        <v>0</v>
      </c>
      <c r="L33" s="10">
        <f t="shared" si="0"/>
        <v>294</v>
      </c>
    </row>
    <row r="34" spans="1:12" ht="12.75">
      <c r="A34" s="20" t="s">
        <v>40</v>
      </c>
      <c r="B34" s="9">
        <v>281</v>
      </c>
      <c r="C34" s="9">
        <v>3</v>
      </c>
      <c r="D34" s="9">
        <v>2</v>
      </c>
      <c r="E34" s="9">
        <v>25</v>
      </c>
      <c r="F34" s="9">
        <v>7</v>
      </c>
      <c r="G34" s="9">
        <v>9</v>
      </c>
      <c r="H34" s="9">
        <v>10</v>
      </c>
      <c r="I34" s="9">
        <v>54</v>
      </c>
      <c r="J34" s="9">
        <v>34</v>
      </c>
      <c r="K34" s="9">
        <v>4</v>
      </c>
      <c r="L34" s="10">
        <f t="shared" si="0"/>
        <v>429</v>
      </c>
    </row>
    <row r="35" spans="1:12" ht="12.75">
      <c r="A35" s="20" t="s">
        <v>41</v>
      </c>
      <c r="B35" s="9">
        <v>152</v>
      </c>
      <c r="C35" s="9">
        <v>4</v>
      </c>
      <c r="D35" s="9">
        <v>1</v>
      </c>
      <c r="E35" s="9">
        <v>11</v>
      </c>
      <c r="F35" s="9">
        <v>1</v>
      </c>
      <c r="G35" s="9">
        <v>2</v>
      </c>
      <c r="H35" s="9">
        <v>2</v>
      </c>
      <c r="I35" s="9">
        <v>34</v>
      </c>
      <c r="J35" s="9">
        <v>27</v>
      </c>
      <c r="K35" s="9">
        <v>2</v>
      </c>
      <c r="L35" s="10">
        <f t="shared" si="0"/>
        <v>236</v>
      </c>
    </row>
    <row r="36" spans="1:12" ht="12.75">
      <c r="A36" s="20" t="s">
        <v>42</v>
      </c>
      <c r="B36" s="9">
        <v>106</v>
      </c>
      <c r="C36" s="9">
        <v>3</v>
      </c>
      <c r="D36" s="9">
        <v>2</v>
      </c>
      <c r="E36" s="9">
        <v>7</v>
      </c>
      <c r="F36" s="9">
        <v>2</v>
      </c>
      <c r="G36" s="9">
        <v>2</v>
      </c>
      <c r="H36" s="9">
        <v>3</v>
      </c>
      <c r="I36" s="9">
        <v>32</v>
      </c>
      <c r="J36" s="9">
        <v>31</v>
      </c>
      <c r="K36" s="9">
        <v>0</v>
      </c>
      <c r="L36" s="10">
        <f t="shared" si="0"/>
        <v>188</v>
      </c>
    </row>
    <row r="37" spans="1:12" ht="12.75">
      <c r="A37" s="20" t="s">
        <v>43</v>
      </c>
      <c r="B37" s="9">
        <v>145</v>
      </c>
      <c r="C37" s="9">
        <v>1</v>
      </c>
      <c r="D37" s="9">
        <v>0</v>
      </c>
      <c r="E37" s="9">
        <v>22</v>
      </c>
      <c r="F37" s="9">
        <v>7</v>
      </c>
      <c r="G37" s="9">
        <v>1</v>
      </c>
      <c r="H37" s="9">
        <v>6</v>
      </c>
      <c r="I37" s="9">
        <v>11</v>
      </c>
      <c r="J37" s="9">
        <v>2</v>
      </c>
      <c r="K37" s="9">
        <v>0</v>
      </c>
      <c r="L37" s="10">
        <f t="shared" si="0"/>
        <v>195</v>
      </c>
    </row>
    <row r="38" spans="1:12" ht="12.75">
      <c r="A38" s="20" t="s">
        <v>44</v>
      </c>
      <c r="B38" s="9">
        <v>111</v>
      </c>
      <c r="C38" s="9">
        <v>3</v>
      </c>
      <c r="D38" s="9">
        <v>0</v>
      </c>
      <c r="E38" s="9">
        <v>19</v>
      </c>
      <c r="F38" s="9">
        <v>7</v>
      </c>
      <c r="G38" s="9">
        <v>0</v>
      </c>
      <c r="H38" s="9">
        <v>2</v>
      </c>
      <c r="I38" s="9">
        <v>16</v>
      </c>
      <c r="J38" s="9">
        <v>7</v>
      </c>
      <c r="K38" s="9">
        <v>0</v>
      </c>
      <c r="L38" s="10">
        <f t="shared" si="0"/>
        <v>165</v>
      </c>
    </row>
    <row r="39" spans="1:12" ht="12.75">
      <c r="A39" s="20" t="s">
        <v>45</v>
      </c>
      <c r="B39" s="9">
        <v>137</v>
      </c>
      <c r="C39" s="9">
        <v>2</v>
      </c>
      <c r="D39" s="9">
        <v>0</v>
      </c>
      <c r="E39" s="9">
        <v>28</v>
      </c>
      <c r="F39" s="9">
        <v>8</v>
      </c>
      <c r="G39" s="9">
        <v>0</v>
      </c>
      <c r="H39" s="9">
        <v>5</v>
      </c>
      <c r="I39" s="9">
        <v>17</v>
      </c>
      <c r="J39" s="9">
        <v>5</v>
      </c>
      <c r="K39" s="9">
        <v>0</v>
      </c>
      <c r="L39" s="10">
        <f t="shared" si="0"/>
        <v>202</v>
      </c>
    </row>
    <row r="40" spans="1:12" ht="12.75">
      <c r="A40" s="20" t="s">
        <v>46</v>
      </c>
      <c r="B40" s="9">
        <v>163</v>
      </c>
      <c r="C40" s="9">
        <v>4</v>
      </c>
      <c r="D40" s="9">
        <v>0</v>
      </c>
      <c r="E40" s="9">
        <v>22</v>
      </c>
      <c r="F40" s="9">
        <v>2</v>
      </c>
      <c r="G40" s="9">
        <v>2</v>
      </c>
      <c r="H40" s="9">
        <v>3</v>
      </c>
      <c r="I40" s="9">
        <v>21</v>
      </c>
      <c r="J40" s="9">
        <v>28</v>
      </c>
      <c r="K40" s="9">
        <v>0</v>
      </c>
      <c r="L40" s="10">
        <f t="shared" si="0"/>
        <v>245</v>
      </c>
    </row>
    <row r="41" spans="1:12" ht="12.75">
      <c r="A41" s="20" t="s">
        <v>47</v>
      </c>
      <c r="B41" s="9">
        <v>191</v>
      </c>
      <c r="C41" s="9">
        <v>2</v>
      </c>
      <c r="D41" s="9">
        <v>0</v>
      </c>
      <c r="E41" s="9">
        <v>19</v>
      </c>
      <c r="F41" s="9">
        <v>2</v>
      </c>
      <c r="G41" s="9">
        <v>2</v>
      </c>
      <c r="H41" s="9">
        <v>1</v>
      </c>
      <c r="I41" s="9">
        <v>30</v>
      </c>
      <c r="J41" s="9">
        <v>24</v>
      </c>
      <c r="K41" s="9">
        <v>0</v>
      </c>
      <c r="L41" s="10">
        <f t="shared" si="0"/>
        <v>271</v>
      </c>
    </row>
    <row r="42" spans="1:12" ht="12.75">
      <c r="A42" s="20" t="s">
        <v>48</v>
      </c>
      <c r="B42" s="9">
        <v>128</v>
      </c>
      <c r="C42" s="9">
        <v>1</v>
      </c>
      <c r="D42" s="9">
        <v>0</v>
      </c>
      <c r="E42" s="9">
        <v>13</v>
      </c>
      <c r="F42" s="9">
        <v>1</v>
      </c>
      <c r="G42" s="9">
        <v>2</v>
      </c>
      <c r="H42" s="9">
        <v>1</v>
      </c>
      <c r="I42" s="9">
        <v>27</v>
      </c>
      <c r="J42" s="9">
        <v>26</v>
      </c>
      <c r="K42" s="9">
        <v>0</v>
      </c>
      <c r="L42" s="10">
        <f t="shared" si="0"/>
        <v>199</v>
      </c>
    </row>
    <row r="43" spans="1:12" ht="12.75">
      <c r="A43" s="20" t="s">
        <v>49</v>
      </c>
      <c r="B43" s="9">
        <v>73</v>
      </c>
      <c r="C43" s="9">
        <v>0</v>
      </c>
      <c r="D43" s="9">
        <v>0</v>
      </c>
      <c r="E43" s="9">
        <v>4</v>
      </c>
      <c r="F43" s="9">
        <v>1</v>
      </c>
      <c r="G43" s="9">
        <v>1</v>
      </c>
      <c r="H43" s="9">
        <v>0</v>
      </c>
      <c r="I43" s="9">
        <v>17</v>
      </c>
      <c r="J43" s="9">
        <v>25</v>
      </c>
      <c r="K43" s="9">
        <v>0</v>
      </c>
      <c r="L43" s="10">
        <f t="shared" si="0"/>
        <v>121</v>
      </c>
    </row>
    <row r="44" spans="1:12" ht="12.75">
      <c r="A44" s="20" t="s">
        <v>50</v>
      </c>
      <c r="B44" s="9">
        <v>138</v>
      </c>
      <c r="C44" s="9">
        <v>1</v>
      </c>
      <c r="D44" s="9">
        <v>0</v>
      </c>
      <c r="E44" s="9">
        <v>16</v>
      </c>
      <c r="F44" s="9">
        <v>7</v>
      </c>
      <c r="G44" s="9">
        <v>1</v>
      </c>
      <c r="H44" s="9">
        <v>0</v>
      </c>
      <c r="I44" s="9">
        <v>17</v>
      </c>
      <c r="J44" s="9">
        <v>7</v>
      </c>
      <c r="K44" s="9">
        <v>0</v>
      </c>
      <c r="L44" s="10">
        <f t="shared" si="0"/>
        <v>187</v>
      </c>
    </row>
    <row r="45" spans="1:12" ht="13.5" thickBot="1">
      <c r="A45" s="20" t="s">
        <v>51</v>
      </c>
      <c r="B45" s="9">
        <v>144</v>
      </c>
      <c r="C45" s="9">
        <v>2</v>
      </c>
      <c r="D45" s="9">
        <v>0</v>
      </c>
      <c r="E45" s="9">
        <v>15</v>
      </c>
      <c r="F45" s="9">
        <v>1</v>
      </c>
      <c r="G45" s="9">
        <v>0</v>
      </c>
      <c r="H45" s="9">
        <v>0</v>
      </c>
      <c r="I45" s="9">
        <v>21</v>
      </c>
      <c r="J45" s="9">
        <v>18</v>
      </c>
      <c r="K45" s="9">
        <v>0</v>
      </c>
      <c r="L45" s="10">
        <f t="shared" si="0"/>
        <v>201</v>
      </c>
    </row>
    <row r="46" spans="1:12" ht="12.75">
      <c r="A46" s="21" t="s">
        <v>17</v>
      </c>
      <c r="B46" s="11">
        <f aca="true" t="shared" si="1" ref="B46:L46">SUM(B15:B45)</f>
        <v>9187</v>
      </c>
      <c r="C46" s="11">
        <f t="shared" si="1"/>
        <v>119</v>
      </c>
      <c r="D46" s="11">
        <f t="shared" si="1"/>
        <v>98</v>
      </c>
      <c r="E46" s="11">
        <f t="shared" si="1"/>
        <v>599</v>
      </c>
      <c r="F46" s="11">
        <f t="shared" si="1"/>
        <v>112</v>
      </c>
      <c r="G46" s="11">
        <f t="shared" si="1"/>
        <v>52</v>
      </c>
      <c r="H46" s="11">
        <f t="shared" si="1"/>
        <v>282</v>
      </c>
      <c r="I46" s="11">
        <f t="shared" si="1"/>
        <v>948</v>
      </c>
      <c r="J46" s="11">
        <f t="shared" si="1"/>
        <v>639</v>
      </c>
      <c r="K46" s="11">
        <f t="shared" si="1"/>
        <v>71</v>
      </c>
      <c r="L46" s="12">
        <f t="shared" si="1"/>
        <v>12107</v>
      </c>
    </row>
    <row r="47" spans="1:12" ht="13.5" thickBot="1">
      <c r="A47" s="22" t="s">
        <v>52</v>
      </c>
      <c r="B47" s="13">
        <f>(B46/$M$13)</f>
        <v>296.35483870967744</v>
      </c>
      <c r="C47" s="13">
        <f>(C46/$M$13)</f>
        <v>3.838709677419355</v>
      </c>
      <c r="D47" s="13">
        <f aca="true" t="shared" si="2" ref="D47:K47">(D46/$M$13)</f>
        <v>3.161290322580645</v>
      </c>
      <c r="E47" s="13">
        <f t="shared" si="2"/>
        <v>19.322580645161292</v>
      </c>
      <c r="F47" s="13">
        <f t="shared" si="2"/>
        <v>3.6129032258064515</v>
      </c>
      <c r="G47" s="13">
        <f t="shared" si="2"/>
        <v>1.6774193548387097</v>
      </c>
      <c r="H47" s="13">
        <f t="shared" si="2"/>
        <v>9.096774193548388</v>
      </c>
      <c r="I47" s="13">
        <f t="shared" si="2"/>
        <v>30.580645161290324</v>
      </c>
      <c r="J47" s="13">
        <f t="shared" si="2"/>
        <v>20.612903225806452</v>
      </c>
      <c r="K47" s="13">
        <f t="shared" si="2"/>
        <v>2.2903225806451615</v>
      </c>
      <c r="L47" s="14">
        <f>SUM(B47:K47)</f>
        <v>390.54838709677426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B9" sqref="B9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2020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583</v>
      </c>
      <c r="C15" s="9">
        <v>3</v>
      </c>
      <c r="D15" s="9">
        <v>6</v>
      </c>
      <c r="E15" s="9">
        <v>2</v>
      </c>
      <c r="F15" s="9">
        <v>3</v>
      </c>
      <c r="G15" s="9">
        <v>10</v>
      </c>
      <c r="H15" s="9">
        <v>10</v>
      </c>
      <c r="I15" s="9">
        <v>6</v>
      </c>
      <c r="J15" s="9">
        <v>25</v>
      </c>
      <c r="K15" s="9">
        <v>10</v>
      </c>
      <c r="L15" s="10">
        <f aca="true" t="shared" si="0" ref="L15:L45">SUM(B15:K15)</f>
        <v>658</v>
      </c>
    </row>
    <row r="16" spans="1:12" ht="12.75">
      <c r="A16" s="20" t="s">
        <v>22</v>
      </c>
      <c r="B16" s="9">
        <v>421</v>
      </c>
      <c r="C16" s="9">
        <v>3</v>
      </c>
      <c r="D16" s="9">
        <v>6</v>
      </c>
      <c r="E16" s="9">
        <v>22</v>
      </c>
      <c r="F16" s="9">
        <v>7</v>
      </c>
      <c r="G16" s="9">
        <v>27</v>
      </c>
      <c r="H16" s="9">
        <v>14</v>
      </c>
      <c r="I16" s="9">
        <v>9</v>
      </c>
      <c r="J16" s="9">
        <v>5</v>
      </c>
      <c r="K16" s="9">
        <v>1</v>
      </c>
      <c r="L16" s="10">
        <f t="shared" si="0"/>
        <v>515</v>
      </c>
    </row>
    <row r="17" spans="1:12" ht="12.75">
      <c r="A17" s="20" t="s">
        <v>23</v>
      </c>
      <c r="B17" s="9">
        <v>367</v>
      </c>
      <c r="C17" s="9">
        <v>3</v>
      </c>
      <c r="D17" s="9">
        <v>5</v>
      </c>
      <c r="E17" s="9">
        <v>22</v>
      </c>
      <c r="F17" s="9">
        <v>10</v>
      </c>
      <c r="G17" s="9">
        <v>57</v>
      </c>
      <c r="H17" s="9">
        <v>17</v>
      </c>
      <c r="I17" s="9">
        <v>20</v>
      </c>
      <c r="J17" s="9">
        <v>14</v>
      </c>
      <c r="K17" s="9">
        <v>2</v>
      </c>
      <c r="L17" s="10">
        <f t="shared" si="0"/>
        <v>517</v>
      </c>
    </row>
    <row r="18" spans="1:12" ht="12.75">
      <c r="A18" s="20" t="s">
        <v>24</v>
      </c>
      <c r="B18" s="9">
        <v>376</v>
      </c>
      <c r="C18" s="9">
        <v>4</v>
      </c>
      <c r="D18" s="9">
        <v>6</v>
      </c>
      <c r="E18" s="9">
        <v>16</v>
      </c>
      <c r="F18" s="9">
        <v>6</v>
      </c>
      <c r="G18" s="9">
        <v>28</v>
      </c>
      <c r="H18" s="9">
        <v>15</v>
      </c>
      <c r="I18" s="9">
        <v>32</v>
      </c>
      <c r="J18" s="9">
        <v>16</v>
      </c>
      <c r="K18" s="9">
        <v>8</v>
      </c>
      <c r="L18" s="10">
        <f t="shared" si="0"/>
        <v>507</v>
      </c>
    </row>
    <row r="19" spans="1:12" ht="12.75">
      <c r="A19" s="20" t="s">
        <v>25</v>
      </c>
      <c r="B19" s="9">
        <v>367</v>
      </c>
      <c r="C19" s="9">
        <v>4</v>
      </c>
      <c r="D19" s="9">
        <v>4</v>
      </c>
      <c r="E19" s="9">
        <v>28</v>
      </c>
      <c r="F19" s="9">
        <v>4</v>
      </c>
      <c r="G19" s="9">
        <v>40</v>
      </c>
      <c r="H19" s="9">
        <v>15</v>
      </c>
      <c r="I19" s="9">
        <v>25</v>
      </c>
      <c r="J19" s="9">
        <v>17</v>
      </c>
      <c r="K19" s="9">
        <v>2</v>
      </c>
      <c r="L19" s="10">
        <f t="shared" si="0"/>
        <v>506</v>
      </c>
    </row>
    <row r="20" spans="1:12" ht="12.75">
      <c r="A20" s="20" t="s">
        <v>26</v>
      </c>
      <c r="B20" s="9">
        <v>494</v>
      </c>
      <c r="C20" s="9">
        <v>9</v>
      </c>
      <c r="D20" s="9">
        <v>5</v>
      </c>
      <c r="E20" s="9">
        <v>33</v>
      </c>
      <c r="F20" s="9">
        <v>5</v>
      </c>
      <c r="G20" s="9">
        <v>20</v>
      </c>
      <c r="H20" s="9">
        <v>17</v>
      </c>
      <c r="I20" s="9">
        <v>24</v>
      </c>
      <c r="J20" s="9">
        <v>12</v>
      </c>
      <c r="K20" s="9">
        <v>2</v>
      </c>
      <c r="L20" s="10">
        <f t="shared" si="0"/>
        <v>621</v>
      </c>
    </row>
    <row r="21" spans="1:12" ht="12.75">
      <c r="A21" s="20" t="s">
        <v>27</v>
      </c>
      <c r="B21" s="9">
        <v>541</v>
      </c>
      <c r="C21" s="9">
        <v>10</v>
      </c>
      <c r="D21" s="9">
        <v>6</v>
      </c>
      <c r="E21" s="9">
        <v>18</v>
      </c>
      <c r="F21" s="9">
        <v>3</v>
      </c>
      <c r="G21" s="9">
        <v>27</v>
      </c>
      <c r="H21" s="9">
        <v>12</v>
      </c>
      <c r="I21" s="9">
        <v>17</v>
      </c>
      <c r="J21" s="9">
        <v>21</v>
      </c>
      <c r="K21" s="9">
        <v>5</v>
      </c>
      <c r="L21" s="10">
        <f t="shared" si="0"/>
        <v>660</v>
      </c>
    </row>
    <row r="22" spans="1:12" ht="12.75">
      <c r="A22" s="20" t="s">
        <v>28</v>
      </c>
      <c r="B22" s="9">
        <v>553</v>
      </c>
      <c r="C22" s="9">
        <v>4</v>
      </c>
      <c r="D22" s="9">
        <v>5</v>
      </c>
      <c r="E22" s="9">
        <v>11</v>
      </c>
      <c r="F22" s="9">
        <v>0</v>
      </c>
      <c r="G22" s="9">
        <v>28</v>
      </c>
      <c r="H22" s="9">
        <v>10</v>
      </c>
      <c r="I22" s="9">
        <v>20</v>
      </c>
      <c r="J22" s="9">
        <v>8</v>
      </c>
      <c r="K22" s="9">
        <v>4</v>
      </c>
      <c r="L22" s="10">
        <f t="shared" si="0"/>
        <v>643</v>
      </c>
    </row>
    <row r="23" spans="1:12" ht="12.75">
      <c r="A23" s="20" t="s">
        <v>29</v>
      </c>
      <c r="B23" s="9">
        <v>372</v>
      </c>
      <c r="C23" s="9">
        <v>2</v>
      </c>
      <c r="D23" s="9">
        <v>5</v>
      </c>
      <c r="E23" s="9">
        <v>23</v>
      </c>
      <c r="F23" s="9">
        <v>6</v>
      </c>
      <c r="G23" s="9">
        <v>38</v>
      </c>
      <c r="H23" s="9">
        <v>14</v>
      </c>
      <c r="I23" s="9">
        <v>10</v>
      </c>
      <c r="J23" s="9">
        <v>6</v>
      </c>
      <c r="K23" s="9">
        <v>2</v>
      </c>
      <c r="L23" s="10">
        <f t="shared" si="0"/>
        <v>478</v>
      </c>
    </row>
    <row r="24" spans="1:12" ht="12.75">
      <c r="A24" s="20" t="s">
        <v>30</v>
      </c>
      <c r="B24" s="9">
        <v>344</v>
      </c>
      <c r="C24" s="9">
        <v>7</v>
      </c>
      <c r="D24" s="9">
        <v>5</v>
      </c>
      <c r="E24" s="9">
        <v>19</v>
      </c>
      <c r="F24" s="9">
        <v>5</v>
      </c>
      <c r="G24" s="9">
        <v>56</v>
      </c>
      <c r="H24" s="9">
        <v>14</v>
      </c>
      <c r="I24" s="9">
        <v>34</v>
      </c>
      <c r="J24" s="9">
        <v>7</v>
      </c>
      <c r="K24" s="9">
        <v>3</v>
      </c>
      <c r="L24" s="10">
        <f t="shared" si="0"/>
        <v>494</v>
      </c>
    </row>
    <row r="25" spans="1:12" ht="12.75">
      <c r="A25" s="20" t="s">
        <v>31</v>
      </c>
      <c r="B25" s="9">
        <v>342</v>
      </c>
      <c r="C25" s="9">
        <v>2</v>
      </c>
      <c r="D25" s="9">
        <v>6</v>
      </c>
      <c r="E25" s="9">
        <v>24</v>
      </c>
      <c r="F25" s="9">
        <v>4</v>
      </c>
      <c r="G25" s="9">
        <v>27</v>
      </c>
      <c r="H25" s="9">
        <v>16</v>
      </c>
      <c r="I25" s="9">
        <v>27</v>
      </c>
      <c r="J25" s="9">
        <v>17</v>
      </c>
      <c r="K25" s="9">
        <v>9</v>
      </c>
      <c r="L25" s="10">
        <f t="shared" si="0"/>
        <v>474</v>
      </c>
    </row>
    <row r="26" spans="1:12" ht="12.75">
      <c r="A26" s="20" t="s">
        <v>32</v>
      </c>
      <c r="B26" s="9">
        <v>322</v>
      </c>
      <c r="C26" s="9">
        <v>5</v>
      </c>
      <c r="D26" s="9">
        <v>4</v>
      </c>
      <c r="E26" s="9">
        <v>34</v>
      </c>
      <c r="F26" s="9">
        <v>5</v>
      </c>
      <c r="G26" s="9">
        <v>36</v>
      </c>
      <c r="H26" s="9">
        <v>16</v>
      </c>
      <c r="I26" s="9">
        <v>33</v>
      </c>
      <c r="J26" s="9">
        <v>13</v>
      </c>
      <c r="K26" s="9">
        <v>8</v>
      </c>
      <c r="L26" s="10">
        <f t="shared" si="0"/>
        <v>476</v>
      </c>
    </row>
    <row r="27" spans="1:12" ht="12.75">
      <c r="A27" s="20" t="s">
        <v>33</v>
      </c>
      <c r="B27" s="9">
        <v>396</v>
      </c>
      <c r="C27" s="9">
        <v>4</v>
      </c>
      <c r="D27" s="9">
        <v>5</v>
      </c>
      <c r="E27" s="9">
        <v>31</v>
      </c>
      <c r="F27" s="9">
        <v>3</v>
      </c>
      <c r="G27" s="9">
        <v>21</v>
      </c>
      <c r="H27" s="9">
        <v>19</v>
      </c>
      <c r="I27" s="9">
        <v>18</v>
      </c>
      <c r="J27" s="9">
        <v>10</v>
      </c>
      <c r="K27" s="9">
        <v>4</v>
      </c>
      <c r="L27" s="10">
        <f t="shared" si="0"/>
        <v>511</v>
      </c>
    </row>
    <row r="28" spans="1:12" ht="12.75">
      <c r="A28" s="20" t="s">
        <v>34</v>
      </c>
      <c r="B28" s="9">
        <v>526</v>
      </c>
      <c r="C28" s="9">
        <v>9</v>
      </c>
      <c r="D28" s="9">
        <v>6</v>
      </c>
      <c r="E28" s="9">
        <v>17</v>
      </c>
      <c r="F28" s="9">
        <v>3</v>
      </c>
      <c r="G28" s="9">
        <v>15</v>
      </c>
      <c r="H28" s="9">
        <v>11</v>
      </c>
      <c r="I28" s="9">
        <v>24</v>
      </c>
      <c r="J28" s="9">
        <v>20</v>
      </c>
      <c r="K28" s="9">
        <v>6</v>
      </c>
      <c r="L28" s="10">
        <f t="shared" si="0"/>
        <v>637</v>
      </c>
    </row>
    <row r="29" spans="1:12" ht="12.75">
      <c r="A29" s="20" t="s">
        <v>35</v>
      </c>
      <c r="B29" s="9">
        <v>444</v>
      </c>
      <c r="C29" s="9">
        <v>3</v>
      </c>
      <c r="D29" s="9">
        <v>4</v>
      </c>
      <c r="E29" s="9">
        <v>15</v>
      </c>
      <c r="F29" s="9">
        <v>0</v>
      </c>
      <c r="G29" s="9">
        <v>6</v>
      </c>
      <c r="H29" s="9">
        <v>9</v>
      </c>
      <c r="I29" s="9">
        <v>10</v>
      </c>
      <c r="J29" s="9">
        <v>7</v>
      </c>
      <c r="K29" s="9">
        <v>6</v>
      </c>
      <c r="L29" s="10">
        <f t="shared" si="0"/>
        <v>504</v>
      </c>
    </row>
    <row r="30" spans="1:12" ht="12.75">
      <c r="A30" s="20" t="s">
        <v>36</v>
      </c>
      <c r="B30" s="9">
        <v>362</v>
      </c>
      <c r="C30" s="9">
        <v>5</v>
      </c>
      <c r="D30" s="9">
        <v>4</v>
      </c>
      <c r="E30" s="9">
        <v>20</v>
      </c>
      <c r="F30" s="9">
        <v>6</v>
      </c>
      <c r="G30" s="9">
        <v>11</v>
      </c>
      <c r="H30" s="9">
        <v>15</v>
      </c>
      <c r="I30" s="9">
        <v>9</v>
      </c>
      <c r="J30" s="9">
        <v>2</v>
      </c>
      <c r="K30" s="9">
        <v>1</v>
      </c>
      <c r="L30" s="10">
        <f t="shared" si="0"/>
        <v>435</v>
      </c>
    </row>
    <row r="31" spans="1:12" ht="12.75">
      <c r="A31" s="20" t="s">
        <v>37</v>
      </c>
      <c r="B31" s="9">
        <v>287</v>
      </c>
      <c r="C31" s="9">
        <v>3</v>
      </c>
      <c r="D31" s="9">
        <v>3</v>
      </c>
      <c r="E31" s="9">
        <v>25</v>
      </c>
      <c r="F31" s="9">
        <v>1</v>
      </c>
      <c r="G31" s="9">
        <v>54</v>
      </c>
      <c r="H31" s="9">
        <v>12</v>
      </c>
      <c r="I31" s="9">
        <v>26</v>
      </c>
      <c r="J31" s="9">
        <v>15</v>
      </c>
      <c r="K31" s="9">
        <v>0</v>
      </c>
      <c r="L31" s="10">
        <f t="shared" si="0"/>
        <v>426</v>
      </c>
    </row>
    <row r="32" spans="1:12" ht="12.75">
      <c r="A32" s="20" t="s">
        <v>38</v>
      </c>
      <c r="B32" s="9">
        <v>257</v>
      </c>
      <c r="C32" s="9">
        <v>3</v>
      </c>
      <c r="D32" s="9">
        <v>4</v>
      </c>
      <c r="E32" s="9">
        <v>21</v>
      </c>
      <c r="F32" s="9">
        <v>4</v>
      </c>
      <c r="G32" s="9">
        <v>66</v>
      </c>
      <c r="H32" s="9">
        <v>8</v>
      </c>
      <c r="I32" s="9">
        <v>24</v>
      </c>
      <c r="J32" s="9">
        <v>20</v>
      </c>
      <c r="K32" s="9">
        <v>0</v>
      </c>
      <c r="L32" s="10">
        <f t="shared" si="0"/>
        <v>407</v>
      </c>
    </row>
    <row r="33" spans="1:12" ht="12.75">
      <c r="A33" s="20" t="s">
        <v>39</v>
      </c>
      <c r="B33" s="9">
        <v>228</v>
      </c>
      <c r="C33" s="9">
        <v>3</v>
      </c>
      <c r="D33" s="9">
        <v>1</v>
      </c>
      <c r="E33" s="9">
        <v>32</v>
      </c>
      <c r="F33" s="9">
        <v>4</v>
      </c>
      <c r="G33" s="9">
        <v>34</v>
      </c>
      <c r="H33" s="9">
        <v>8</v>
      </c>
      <c r="I33" s="9">
        <v>21</v>
      </c>
      <c r="J33" s="9">
        <v>9</v>
      </c>
      <c r="K33" s="9">
        <v>1</v>
      </c>
      <c r="L33" s="10">
        <f t="shared" si="0"/>
        <v>341</v>
      </c>
    </row>
    <row r="34" spans="1:12" ht="12.75">
      <c r="A34" s="20" t="s">
        <v>40</v>
      </c>
      <c r="B34" s="9">
        <v>266</v>
      </c>
      <c r="C34" s="9">
        <v>2</v>
      </c>
      <c r="D34" s="9">
        <v>2</v>
      </c>
      <c r="E34" s="9">
        <v>17</v>
      </c>
      <c r="F34" s="9">
        <v>7</v>
      </c>
      <c r="G34" s="9">
        <v>17</v>
      </c>
      <c r="H34" s="9">
        <v>8</v>
      </c>
      <c r="I34" s="9">
        <v>19</v>
      </c>
      <c r="J34" s="9">
        <v>8</v>
      </c>
      <c r="K34" s="9">
        <v>5</v>
      </c>
      <c r="L34" s="10">
        <f t="shared" si="0"/>
        <v>351</v>
      </c>
    </row>
    <row r="35" spans="1:12" ht="12.75">
      <c r="A35" s="20" t="s">
        <v>41</v>
      </c>
      <c r="B35" s="9">
        <v>174</v>
      </c>
      <c r="C35" s="9">
        <v>7</v>
      </c>
      <c r="D35" s="9">
        <v>2</v>
      </c>
      <c r="E35" s="9">
        <v>7</v>
      </c>
      <c r="F35" s="9">
        <v>3</v>
      </c>
      <c r="G35" s="9">
        <v>9</v>
      </c>
      <c r="H35" s="9">
        <v>3</v>
      </c>
      <c r="I35" s="9">
        <v>22</v>
      </c>
      <c r="J35" s="9">
        <v>14</v>
      </c>
      <c r="K35" s="9">
        <v>0</v>
      </c>
      <c r="L35" s="10">
        <f t="shared" si="0"/>
        <v>241</v>
      </c>
    </row>
    <row r="36" spans="1:12" ht="12.75">
      <c r="A36" s="20" t="s">
        <v>42</v>
      </c>
      <c r="B36" s="9">
        <v>93</v>
      </c>
      <c r="C36" s="9">
        <v>1</v>
      </c>
      <c r="D36" s="9">
        <v>1</v>
      </c>
      <c r="E36" s="9">
        <v>9</v>
      </c>
      <c r="F36" s="9">
        <v>2</v>
      </c>
      <c r="G36" s="9">
        <v>4</v>
      </c>
      <c r="H36" s="9">
        <v>3</v>
      </c>
      <c r="I36" s="9">
        <v>0</v>
      </c>
      <c r="J36" s="9">
        <v>0</v>
      </c>
      <c r="K36" s="9">
        <v>0</v>
      </c>
      <c r="L36" s="10">
        <f t="shared" si="0"/>
        <v>113</v>
      </c>
    </row>
    <row r="37" spans="1:12" ht="12.75">
      <c r="A37" s="20" t="s">
        <v>43</v>
      </c>
      <c r="B37" s="9">
        <v>147</v>
      </c>
      <c r="C37" s="9">
        <v>3</v>
      </c>
      <c r="D37" s="9">
        <v>0</v>
      </c>
      <c r="E37" s="9">
        <v>17</v>
      </c>
      <c r="F37" s="9">
        <v>8</v>
      </c>
      <c r="G37" s="9">
        <v>9</v>
      </c>
      <c r="H37" s="9">
        <v>5</v>
      </c>
      <c r="I37" s="9">
        <v>3</v>
      </c>
      <c r="J37" s="9">
        <v>0</v>
      </c>
      <c r="K37" s="9">
        <v>1</v>
      </c>
      <c r="L37" s="10">
        <f t="shared" si="0"/>
        <v>193</v>
      </c>
    </row>
    <row r="38" spans="1:12" ht="12.75">
      <c r="A38" s="20" t="s">
        <v>44</v>
      </c>
      <c r="B38" s="9">
        <v>109</v>
      </c>
      <c r="C38" s="9">
        <v>2</v>
      </c>
      <c r="D38" s="9">
        <v>0</v>
      </c>
      <c r="E38" s="9">
        <v>19</v>
      </c>
      <c r="F38" s="9">
        <v>7</v>
      </c>
      <c r="G38" s="9">
        <v>30</v>
      </c>
      <c r="H38" s="9">
        <v>2</v>
      </c>
      <c r="I38" s="9">
        <v>10</v>
      </c>
      <c r="J38" s="9">
        <v>6</v>
      </c>
      <c r="K38" s="9">
        <v>1</v>
      </c>
      <c r="L38" s="10">
        <f t="shared" si="0"/>
        <v>186</v>
      </c>
    </row>
    <row r="39" spans="1:12" ht="12.75">
      <c r="A39" s="20" t="s">
        <v>45</v>
      </c>
      <c r="B39" s="9">
        <v>154</v>
      </c>
      <c r="C39" s="9">
        <v>1</v>
      </c>
      <c r="D39" s="9">
        <v>0</v>
      </c>
      <c r="E39" s="9">
        <v>28</v>
      </c>
      <c r="F39" s="9">
        <v>10</v>
      </c>
      <c r="G39" s="9">
        <v>48</v>
      </c>
      <c r="H39" s="9">
        <v>4</v>
      </c>
      <c r="I39" s="9">
        <v>13</v>
      </c>
      <c r="J39" s="9">
        <v>7</v>
      </c>
      <c r="K39" s="9">
        <v>0</v>
      </c>
      <c r="L39" s="10">
        <f t="shared" si="0"/>
        <v>265</v>
      </c>
    </row>
    <row r="40" spans="1:12" ht="12.75">
      <c r="A40" s="20" t="s">
        <v>46</v>
      </c>
      <c r="B40" s="9">
        <v>173</v>
      </c>
      <c r="C40" s="9">
        <v>5</v>
      </c>
      <c r="D40" s="9">
        <v>0</v>
      </c>
      <c r="E40" s="9">
        <v>22</v>
      </c>
      <c r="F40" s="9">
        <v>2</v>
      </c>
      <c r="G40" s="9">
        <v>27</v>
      </c>
      <c r="H40" s="9">
        <v>1</v>
      </c>
      <c r="I40" s="9">
        <v>10</v>
      </c>
      <c r="J40" s="9">
        <v>2</v>
      </c>
      <c r="K40" s="9">
        <v>0</v>
      </c>
      <c r="L40" s="10">
        <f t="shared" si="0"/>
        <v>242</v>
      </c>
    </row>
    <row r="41" spans="1:12" ht="12.75">
      <c r="A41" s="20" t="s">
        <v>47</v>
      </c>
      <c r="B41" s="9">
        <v>188</v>
      </c>
      <c r="C41" s="9">
        <v>0</v>
      </c>
      <c r="D41" s="9">
        <v>0</v>
      </c>
      <c r="E41" s="9">
        <v>17</v>
      </c>
      <c r="F41" s="9">
        <v>5</v>
      </c>
      <c r="G41" s="9">
        <v>21</v>
      </c>
      <c r="H41" s="9">
        <v>1</v>
      </c>
      <c r="I41" s="9">
        <v>4</v>
      </c>
      <c r="J41" s="9">
        <v>3</v>
      </c>
      <c r="K41" s="9">
        <v>0</v>
      </c>
      <c r="L41" s="10">
        <f t="shared" si="0"/>
        <v>239</v>
      </c>
    </row>
    <row r="42" spans="1:12" ht="12.75">
      <c r="A42" s="20" t="s">
        <v>48</v>
      </c>
      <c r="B42" s="9">
        <v>135</v>
      </c>
      <c r="C42" s="9">
        <v>0</v>
      </c>
      <c r="D42" s="9">
        <v>0</v>
      </c>
      <c r="E42" s="9">
        <v>16</v>
      </c>
      <c r="F42" s="9">
        <v>1</v>
      </c>
      <c r="G42" s="9">
        <v>7</v>
      </c>
      <c r="H42" s="9">
        <v>2</v>
      </c>
      <c r="I42" s="9">
        <v>10</v>
      </c>
      <c r="J42" s="9">
        <v>10</v>
      </c>
      <c r="K42" s="9">
        <v>0</v>
      </c>
      <c r="L42" s="10">
        <f t="shared" si="0"/>
        <v>181</v>
      </c>
    </row>
    <row r="43" spans="1:12" ht="12.75">
      <c r="A43" s="20" t="s">
        <v>49</v>
      </c>
      <c r="B43" s="9">
        <v>57</v>
      </c>
      <c r="C43" s="9">
        <v>0</v>
      </c>
      <c r="D43" s="9">
        <v>0</v>
      </c>
      <c r="E43" s="9">
        <v>3</v>
      </c>
      <c r="F43" s="9">
        <v>1</v>
      </c>
      <c r="G43" s="9">
        <v>6</v>
      </c>
      <c r="H43" s="9">
        <v>0</v>
      </c>
      <c r="I43" s="9">
        <v>5</v>
      </c>
      <c r="J43" s="9">
        <v>1</v>
      </c>
      <c r="K43" s="9">
        <v>0</v>
      </c>
      <c r="L43" s="10">
        <f t="shared" si="0"/>
        <v>73</v>
      </c>
    </row>
    <row r="44" spans="1:12" ht="12.75">
      <c r="A44" s="20" t="s">
        <v>50</v>
      </c>
      <c r="B44" s="9">
        <v>144</v>
      </c>
      <c r="C44" s="9">
        <v>1</v>
      </c>
      <c r="D44" s="9">
        <v>0</v>
      </c>
      <c r="E44" s="9">
        <v>17</v>
      </c>
      <c r="F44" s="9">
        <v>6</v>
      </c>
      <c r="G44" s="9">
        <v>18</v>
      </c>
      <c r="H44" s="9">
        <v>0</v>
      </c>
      <c r="I44" s="9">
        <v>22</v>
      </c>
      <c r="J44" s="9">
        <v>6</v>
      </c>
      <c r="K44" s="9">
        <v>0</v>
      </c>
      <c r="L44" s="10">
        <f t="shared" si="0"/>
        <v>214</v>
      </c>
    </row>
    <row r="45" spans="1:12" ht="13.5" thickBot="1">
      <c r="A45" s="20" t="s">
        <v>51</v>
      </c>
      <c r="B45" s="9">
        <v>147</v>
      </c>
      <c r="C45" s="9">
        <v>2</v>
      </c>
      <c r="D45" s="9">
        <v>0</v>
      </c>
      <c r="E45" s="9">
        <v>17</v>
      </c>
      <c r="F45" s="9">
        <v>2</v>
      </c>
      <c r="G45" s="9">
        <v>36</v>
      </c>
      <c r="H45" s="9">
        <v>1</v>
      </c>
      <c r="I45" s="9">
        <v>23</v>
      </c>
      <c r="J45" s="9">
        <v>25</v>
      </c>
      <c r="K45" s="9">
        <v>0</v>
      </c>
      <c r="L45" s="10">
        <f t="shared" si="0"/>
        <v>253</v>
      </c>
    </row>
    <row r="46" spans="1:12" ht="12.75">
      <c r="A46" s="21" t="s">
        <v>17</v>
      </c>
      <c r="B46" s="11">
        <f aca="true" t="shared" si="1" ref="B46:L46">SUM(B15:B45)</f>
        <v>9369</v>
      </c>
      <c r="C46" s="11">
        <f t="shared" si="1"/>
        <v>110</v>
      </c>
      <c r="D46" s="11">
        <f t="shared" si="1"/>
        <v>95</v>
      </c>
      <c r="E46" s="11">
        <f t="shared" si="1"/>
        <v>602</v>
      </c>
      <c r="F46" s="11">
        <f t="shared" si="1"/>
        <v>133</v>
      </c>
      <c r="G46" s="11">
        <f t="shared" si="1"/>
        <v>833</v>
      </c>
      <c r="H46" s="11">
        <f t="shared" si="1"/>
        <v>282</v>
      </c>
      <c r="I46" s="11">
        <f t="shared" si="1"/>
        <v>530</v>
      </c>
      <c r="J46" s="11">
        <f t="shared" si="1"/>
        <v>326</v>
      </c>
      <c r="K46" s="11">
        <f t="shared" si="1"/>
        <v>81</v>
      </c>
      <c r="L46" s="12">
        <f t="shared" si="1"/>
        <v>12361</v>
      </c>
    </row>
    <row r="47" spans="1:12" ht="13.5" thickBot="1">
      <c r="A47" s="22" t="s">
        <v>52</v>
      </c>
      <c r="B47" s="13">
        <f>(B46/$M$13)</f>
        <v>302.2258064516129</v>
      </c>
      <c r="C47" s="13">
        <f aca="true" t="shared" si="2" ref="C47:K47">(C46/$M$13)</f>
        <v>3.5483870967741935</v>
      </c>
      <c r="D47" s="13">
        <f t="shared" si="2"/>
        <v>3.064516129032258</v>
      </c>
      <c r="E47" s="13">
        <f t="shared" si="2"/>
        <v>19.419354838709676</v>
      </c>
      <c r="F47" s="13">
        <f t="shared" si="2"/>
        <v>4.290322580645161</v>
      </c>
      <c r="G47" s="13">
        <f t="shared" si="2"/>
        <v>26.870967741935484</v>
      </c>
      <c r="H47" s="13">
        <f t="shared" si="2"/>
        <v>9.096774193548388</v>
      </c>
      <c r="I47" s="13">
        <f t="shared" si="2"/>
        <v>17.096774193548388</v>
      </c>
      <c r="J47" s="13">
        <f t="shared" si="2"/>
        <v>10.516129032258064</v>
      </c>
      <c r="K47" s="13">
        <f t="shared" si="2"/>
        <v>2.6129032258064515</v>
      </c>
      <c r="L47" s="14">
        <f>SUM(B47:K47)</f>
        <v>398.7419354838711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3491</v>
      </c>
      <c r="C15" s="9">
        <v>20</v>
      </c>
      <c r="D15" s="9">
        <v>0</v>
      </c>
      <c r="E15" s="9">
        <v>51</v>
      </c>
      <c r="F15" s="9">
        <v>26</v>
      </c>
      <c r="G15" s="9">
        <v>26</v>
      </c>
      <c r="H15" s="9">
        <v>59</v>
      </c>
      <c r="I15" s="9">
        <v>101</v>
      </c>
      <c r="J15" s="9">
        <v>31</v>
      </c>
      <c r="K15" s="9">
        <v>27</v>
      </c>
      <c r="L15" s="10">
        <f aca="true" t="shared" si="0" ref="L15:L45">SUM(B15:K15)</f>
        <v>3832</v>
      </c>
      <c r="M15" s="23" t="s">
        <v>57</v>
      </c>
    </row>
    <row r="16" spans="1:13" ht="12.75">
      <c r="A16" s="20" t="s">
        <v>22</v>
      </c>
      <c r="B16" s="9">
        <v>2522</v>
      </c>
      <c r="C16" s="9">
        <v>14</v>
      </c>
      <c r="D16" s="9">
        <v>1</v>
      </c>
      <c r="E16" s="9">
        <v>149</v>
      </c>
      <c r="F16" s="9">
        <v>202</v>
      </c>
      <c r="G16" s="9">
        <v>46</v>
      </c>
      <c r="H16" s="9">
        <v>55</v>
      </c>
      <c r="I16" s="9">
        <v>570</v>
      </c>
      <c r="J16" s="9">
        <v>73</v>
      </c>
      <c r="K16" s="9">
        <v>20</v>
      </c>
      <c r="L16" s="10">
        <f t="shared" si="0"/>
        <v>3652</v>
      </c>
      <c r="M16" s="28"/>
    </row>
    <row r="17" spans="1:13" ht="12.75">
      <c r="A17" s="20" t="s">
        <v>23</v>
      </c>
      <c r="B17" s="9">
        <v>1997</v>
      </c>
      <c r="C17" s="9">
        <v>9</v>
      </c>
      <c r="D17" s="9">
        <v>0</v>
      </c>
      <c r="E17" s="9">
        <v>163</v>
      </c>
      <c r="F17" s="9">
        <v>251</v>
      </c>
      <c r="G17" s="9">
        <v>64</v>
      </c>
      <c r="H17" s="9">
        <v>51</v>
      </c>
      <c r="I17" s="9">
        <v>668</v>
      </c>
      <c r="J17" s="9">
        <v>61</v>
      </c>
      <c r="K17" s="9">
        <v>19</v>
      </c>
      <c r="L17" s="10">
        <f t="shared" si="0"/>
        <v>3283</v>
      </c>
      <c r="M17" s="28"/>
    </row>
    <row r="18" spans="1:13" ht="12.75">
      <c r="A18" s="20" t="s">
        <v>24</v>
      </c>
      <c r="B18" s="9">
        <v>1792</v>
      </c>
      <c r="C18" s="9">
        <v>5</v>
      </c>
      <c r="D18" s="9">
        <v>0</v>
      </c>
      <c r="E18" s="9">
        <v>161</v>
      </c>
      <c r="F18" s="9">
        <v>234</v>
      </c>
      <c r="G18" s="9">
        <v>48</v>
      </c>
      <c r="H18" s="9">
        <v>55</v>
      </c>
      <c r="I18" s="9">
        <v>670</v>
      </c>
      <c r="J18" s="9">
        <v>98</v>
      </c>
      <c r="K18" s="9">
        <v>14</v>
      </c>
      <c r="L18" s="10">
        <f t="shared" si="0"/>
        <v>3077</v>
      </c>
      <c r="M18" s="28"/>
    </row>
    <row r="19" spans="1:13" ht="12.75">
      <c r="A19" s="20" t="s">
        <v>25</v>
      </c>
      <c r="B19" s="9">
        <v>1749</v>
      </c>
      <c r="C19" s="9">
        <v>9</v>
      </c>
      <c r="D19" s="9">
        <v>0</v>
      </c>
      <c r="E19" s="9">
        <v>178</v>
      </c>
      <c r="F19" s="9">
        <v>265</v>
      </c>
      <c r="G19" s="9">
        <v>93</v>
      </c>
      <c r="H19" s="9">
        <v>53</v>
      </c>
      <c r="I19" s="9">
        <v>598</v>
      </c>
      <c r="J19" s="9">
        <v>102</v>
      </c>
      <c r="K19" s="9">
        <v>19</v>
      </c>
      <c r="L19" s="10">
        <f t="shared" si="0"/>
        <v>3066</v>
      </c>
      <c r="M19" s="28"/>
    </row>
    <row r="20" spans="1:13" ht="12.75">
      <c r="A20" s="20" t="s">
        <v>26</v>
      </c>
      <c r="B20" s="9">
        <v>2412</v>
      </c>
      <c r="C20" s="9">
        <v>10</v>
      </c>
      <c r="D20" s="9">
        <v>0</v>
      </c>
      <c r="E20" s="9">
        <v>214</v>
      </c>
      <c r="F20" s="9">
        <v>214</v>
      </c>
      <c r="G20" s="9">
        <v>86</v>
      </c>
      <c r="H20" s="9">
        <v>58</v>
      </c>
      <c r="I20" s="9">
        <v>621</v>
      </c>
      <c r="J20" s="9">
        <v>110</v>
      </c>
      <c r="K20" s="9">
        <v>18</v>
      </c>
      <c r="L20" s="10">
        <f t="shared" si="0"/>
        <v>3743</v>
      </c>
      <c r="M20" s="28"/>
    </row>
    <row r="21" spans="1:13" ht="12.75">
      <c r="A21" s="20" t="s">
        <v>27</v>
      </c>
      <c r="B21" s="9">
        <v>2405</v>
      </c>
      <c r="C21" s="9">
        <v>13</v>
      </c>
      <c r="D21" s="9">
        <v>1</v>
      </c>
      <c r="E21" s="9">
        <v>106</v>
      </c>
      <c r="F21" s="9">
        <v>114</v>
      </c>
      <c r="G21" s="9">
        <v>17</v>
      </c>
      <c r="H21" s="9">
        <v>56</v>
      </c>
      <c r="I21" s="9">
        <v>334</v>
      </c>
      <c r="J21" s="9">
        <v>55</v>
      </c>
      <c r="K21" s="9">
        <v>21</v>
      </c>
      <c r="L21" s="10">
        <f t="shared" si="0"/>
        <v>3122</v>
      </c>
      <c r="M21" s="28"/>
    </row>
    <row r="22" spans="1:13" ht="12.75">
      <c r="A22" s="20" t="s">
        <v>28</v>
      </c>
      <c r="B22" s="9">
        <v>2535</v>
      </c>
      <c r="C22" s="9">
        <v>7</v>
      </c>
      <c r="D22" s="9">
        <v>0</v>
      </c>
      <c r="E22" s="9">
        <v>41</v>
      </c>
      <c r="F22" s="9">
        <v>30</v>
      </c>
      <c r="G22" s="9">
        <v>22</v>
      </c>
      <c r="H22" s="9">
        <v>38</v>
      </c>
      <c r="I22" s="9">
        <v>109</v>
      </c>
      <c r="J22" s="9">
        <v>25</v>
      </c>
      <c r="K22" s="9">
        <v>107</v>
      </c>
      <c r="L22" s="10">
        <f t="shared" si="0"/>
        <v>2914</v>
      </c>
      <c r="M22" s="28"/>
    </row>
    <row r="23" spans="1:13" ht="12.75">
      <c r="A23" s="20" t="s">
        <v>29</v>
      </c>
      <c r="B23" s="9">
        <v>1983</v>
      </c>
      <c r="C23" s="9">
        <v>10</v>
      </c>
      <c r="D23" s="9">
        <v>0</v>
      </c>
      <c r="E23" s="9">
        <v>142</v>
      </c>
      <c r="F23" s="9">
        <v>211</v>
      </c>
      <c r="G23" s="9">
        <v>74</v>
      </c>
      <c r="H23" s="9">
        <v>54</v>
      </c>
      <c r="I23" s="9">
        <v>522</v>
      </c>
      <c r="J23" s="9">
        <v>118</v>
      </c>
      <c r="K23" s="9">
        <v>11</v>
      </c>
      <c r="L23" s="10">
        <f t="shared" si="0"/>
        <v>3125</v>
      </c>
      <c r="M23" s="28"/>
    </row>
    <row r="24" spans="1:13" ht="12.75">
      <c r="A24" s="20" t="s">
        <v>30</v>
      </c>
      <c r="B24" s="9">
        <v>1763</v>
      </c>
      <c r="C24" s="9">
        <v>6</v>
      </c>
      <c r="D24" s="9">
        <v>0</v>
      </c>
      <c r="E24" s="9">
        <v>162</v>
      </c>
      <c r="F24" s="9">
        <v>196</v>
      </c>
      <c r="G24" s="9">
        <v>58</v>
      </c>
      <c r="H24" s="9">
        <v>56</v>
      </c>
      <c r="I24" s="9">
        <v>614</v>
      </c>
      <c r="J24" s="9">
        <v>137</v>
      </c>
      <c r="K24" s="9">
        <v>10</v>
      </c>
      <c r="L24" s="10">
        <f t="shared" si="0"/>
        <v>3002</v>
      </c>
      <c r="M24" s="28"/>
    </row>
    <row r="25" spans="1:13" ht="12.75">
      <c r="A25" s="20" t="s">
        <v>31</v>
      </c>
      <c r="B25" s="9">
        <v>1695</v>
      </c>
      <c r="C25" s="9">
        <v>3</v>
      </c>
      <c r="D25" s="9">
        <v>1</v>
      </c>
      <c r="E25" s="9">
        <v>166</v>
      </c>
      <c r="F25" s="9">
        <v>275</v>
      </c>
      <c r="G25" s="9">
        <v>73</v>
      </c>
      <c r="H25" s="9">
        <v>51</v>
      </c>
      <c r="I25" s="9">
        <v>667</v>
      </c>
      <c r="J25" s="9">
        <v>131</v>
      </c>
      <c r="K25" s="9">
        <v>19</v>
      </c>
      <c r="L25" s="10">
        <f t="shared" si="0"/>
        <v>3081</v>
      </c>
      <c r="M25" s="28"/>
    </row>
    <row r="26" spans="1:13" ht="12.75">
      <c r="A26" s="20" t="s">
        <v>32</v>
      </c>
      <c r="B26" s="9">
        <v>1720</v>
      </c>
      <c r="C26" s="9">
        <v>9</v>
      </c>
      <c r="D26" s="9">
        <v>0</v>
      </c>
      <c r="E26" s="9">
        <v>173</v>
      </c>
      <c r="F26" s="9">
        <v>243</v>
      </c>
      <c r="G26" s="9">
        <v>73</v>
      </c>
      <c r="H26" s="9">
        <v>51</v>
      </c>
      <c r="I26" s="9">
        <v>687</v>
      </c>
      <c r="J26" s="9">
        <v>172</v>
      </c>
      <c r="K26" s="9">
        <v>11</v>
      </c>
      <c r="L26" s="10">
        <f t="shared" si="0"/>
        <v>3139</v>
      </c>
      <c r="M26" s="28"/>
    </row>
    <row r="27" spans="1:13" ht="12.75">
      <c r="A27" s="20" t="s">
        <v>33</v>
      </c>
      <c r="B27" s="9">
        <v>2346</v>
      </c>
      <c r="C27" s="9">
        <v>14</v>
      </c>
      <c r="D27" s="9">
        <v>0</v>
      </c>
      <c r="E27" s="9">
        <v>168</v>
      </c>
      <c r="F27" s="9">
        <v>233</v>
      </c>
      <c r="G27" s="9">
        <v>100</v>
      </c>
      <c r="H27" s="9">
        <v>55</v>
      </c>
      <c r="I27" s="9">
        <v>585</v>
      </c>
      <c r="J27" s="9">
        <v>162</v>
      </c>
      <c r="K27" s="9">
        <v>15</v>
      </c>
      <c r="L27" s="10">
        <f t="shared" si="0"/>
        <v>3678</v>
      </c>
      <c r="M27" s="28"/>
    </row>
    <row r="28" spans="1:12" ht="12.75">
      <c r="A28" s="20">
        <v>14</v>
      </c>
      <c r="B28" s="9">
        <v>2281</v>
      </c>
      <c r="C28" s="9">
        <v>16</v>
      </c>
      <c r="D28" s="9">
        <v>1</v>
      </c>
      <c r="E28" s="9">
        <v>121</v>
      </c>
      <c r="F28" s="9">
        <v>106</v>
      </c>
      <c r="G28" s="9">
        <v>35</v>
      </c>
      <c r="H28" s="9">
        <v>43</v>
      </c>
      <c r="I28" s="9">
        <v>287</v>
      </c>
      <c r="J28" s="9">
        <v>77</v>
      </c>
      <c r="K28" s="9">
        <v>18</v>
      </c>
      <c r="L28" s="10">
        <f t="shared" si="0"/>
        <v>2985</v>
      </c>
    </row>
    <row r="29" spans="1:12" ht="12.75">
      <c r="A29" s="20" t="s">
        <v>35</v>
      </c>
      <c r="B29" s="9">
        <v>2486</v>
      </c>
      <c r="C29" s="9">
        <v>19</v>
      </c>
      <c r="D29" s="9">
        <v>0</v>
      </c>
      <c r="E29" s="9">
        <v>45</v>
      </c>
      <c r="F29" s="9">
        <v>36</v>
      </c>
      <c r="G29" s="9">
        <v>6</v>
      </c>
      <c r="H29" s="9">
        <v>45</v>
      </c>
      <c r="I29" s="9">
        <v>116</v>
      </c>
      <c r="J29" s="9">
        <v>37</v>
      </c>
      <c r="K29" s="9">
        <v>31</v>
      </c>
      <c r="L29" s="10">
        <f t="shared" si="0"/>
        <v>2821</v>
      </c>
    </row>
    <row r="30" spans="1:12" ht="12.75">
      <c r="A30" s="20" t="s">
        <v>36</v>
      </c>
      <c r="B30" s="9">
        <v>2011</v>
      </c>
      <c r="C30" s="9">
        <v>7</v>
      </c>
      <c r="D30" s="9">
        <v>0</v>
      </c>
      <c r="E30" s="9">
        <v>156</v>
      </c>
      <c r="F30" s="9">
        <v>330</v>
      </c>
      <c r="G30" s="9">
        <v>75</v>
      </c>
      <c r="H30" s="9">
        <v>44</v>
      </c>
      <c r="I30" s="9">
        <v>506</v>
      </c>
      <c r="J30" s="9">
        <v>109</v>
      </c>
      <c r="K30" s="9">
        <v>16</v>
      </c>
      <c r="L30" s="10">
        <f t="shared" si="0"/>
        <v>3254</v>
      </c>
    </row>
    <row r="31" spans="1:12" ht="12.75">
      <c r="A31" s="20" t="s">
        <v>37</v>
      </c>
      <c r="B31" s="9">
        <v>1539</v>
      </c>
      <c r="C31" s="9">
        <v>8</v>
      </c>
      <c r="D31" s="9">
        <v>0</v>
      </c>
      <c r="E31" s="9">
        <v>200</v>
      </c>
      <c r="F31" s="9">
        <v>275</v>
      </c>
      <c r="G31" s="9">
        <v>123</v>
      </c>
      <c r="H31" s="9">
        <v>41</v>
      </c>
      <c r="I31" s="9">
        <v>654</v>
      </c>
      <c r="J31" s="9">
        <v>162</v>
      </c>
      <c r="K31" s="9">
        <v>8</v>
      </c>
      <c r="L31" s="10">
        <f t="shared" si="0"/>
        <v>3010</v>
      </c>
    </row>
    <row r="32" spans="1:12" ht="12.75">
      <c r="A32" s="20" t="s">
        <v>38</v>
      </c>
      <c r="B32" s="9">
        <v>1589</v>
      </c>
      <c r="C32" s="9">
        <v>8</v>
      </c>
      <c r="D32" s="9">
        <v>0</v>
      </c>
      <c r="E32" s="9">
        <v>168</v>
      </c>
      <c r="F32" s="9">
        <v>280</v>
      </c>
      <c r="G32" s="9">
        <v>125</v>
      </c>
      <c r="H32" s="9">
        <v>30</v>
      </c>
      <c r="I32" s="9">
        <v>679</v>
      </c>
      <c r="J32" s="9">
        <v>119</v>
      </c>
      <c r="K32" s="9">
        <v>13</v>
      </c>
      <c r="L32" s="10">
        <f t="shared" si="0"/>
        <v>3011</v>
      </c>
    </row>
    <row r="33" spans="1:12" ht="12.75">
      <c r="A33" s="20" t="s">
        <v>39</v>
      </c>
      <c r="B33" s="9">
        <v>1385</v>
      </c>
      <c r="C33" s="9">
        <v>6</v>
      </c>
      <c r="D33" s="9">
        <v>0</v>
      </c>
      <c r="E33" s="9">
        <v>199</v>
      </c>
      <c r="F33" s="9">
        <v>240</v>
      </c>
      <c r="G33" s="9">
        <v>75</v>
      </c>
      <c r="H33" s="9">
        <v>29</v>
      </c>
      <c r="I33" s="9">
        <v>694</v>
      </c>
      <c r="J33" s="9">
        <v>128</v>
      </c>
      <c r="K33" s="9">
        <v>13</v>
      </c>
      <c r="L33" s="10">
        <f t="shared" si="0"/>
        <v>2769</v>
      </c>
    </row>
    <row r="34" spans="1:12" ht="12.75">
      <c r="A34" s="20" t="s">
        <v>40</v>
      </c>
      <c r="B34" s="9">
        <v>1856</v>
      </c>
      <c r="C34" s="9">
        <v>6</v>
      </c>
      <c r="D34" s="9">
        <v>3</v>
      </c>
      <c r="E34" s="9">
        <v>186</v>
      </c>
      <c r="F34" s="9">
        <v>206</v>
      </c>
      <c r="G34" s="9">
        <v>55</v>
      </c>
      <c r="H34" s="9">
        <v>35</v>
      </c>
      <c r="I34" s="9">
        <v>631</v>
      </c>
      <c r="J34" s="9">
        <v>153</v>
      </c>
      <c r="K34" s="9">
        <v>11</v>
      </c>
      <c r="L34" s="10">
        <f t="shared" si="0"/>
        <v>3142</v>
      </c>
    </row>
    <row r="35" spans="1:12" ht="12.75">
      <c r="A35" s="20" t="s">
        <v>41</v>
      </c>
      <c r="B35" s="9">
        <v>1108</v>
      </c>
      <c r="C35" s="9">
        <v>12</v>
      </c>
      <c r="D35" s="9">
        <v>0</v>
      </c>
      <c r="E35" s="9">
        <v>104</v>
      </c>
      <c r="F35" s="9">
        <v>120</v>
      </c>
      <c r="G35" s="9">
        <v>32</v>
      </c>
      <c r="H35" s="9">
        <v>18</v>
      </c>
      <c r="I35" s="9">
        <v>300</v>
      </c>
      <c r="J35" s="9">
        <v>67</v>
      </c>
      <c r="K35" s="9">
        <v>15</v>
      </c>
      <c r="L35" s="10">
        <f t="shared" si="0"/>
        <v>1776</v>
      </c>
    </row>
    <row r="36" spans="1:12" ht="12.75">
      <c r="A36" s="20" t="s">
        <v>42</v>
      </c>
      <c r="B36" s="9">
        <v>839</v>
      </c>
      <c r="C36" s="9">
        <v>7</v>
      </c>
      <c r="D36" s="9">
        <v>0</v>
      </c>
      <c r="E36" s="9">
        <v>32</v>
      </c>
      <c r="F36" s="9">
        <v>20</v>
      </c>
      <c r="G36" s="9">
        <v>24</v>
      </c>
      <c r="H36" s="9">
        <v>12</v>
      </c>
      <c r="I36" s="9">
        <v>106</v>
      </c>
      <c r="J36" s="9">
        <v>27</v>
      </c>
      <c r="K36" s="9">
        <v>11</v>
      </c>
      <c r="L36" s="10">
        <f t="shared" si="0"/>
        <v>1078</v>
      </c>
    </row>
    <row r="37" spans="1:12" ht="12.75">
      <c r="A37" s="20" t="s">
        <v>43</v>
      </c>
      <c r="B37" s="9">
        <v>1215</v>
      </c>
      <c r="C37" s="9">
        <v>3</v>
      </c>
      <c r="D37" s="9">
        <v>0</v>
      </c>
      <c r="E37" s="9">
        <v>161</v>
      </c>
      <c r="F37" s="9">
        <v>171</v>
      </c>
      <c r="G37" s="9">
        <v>34</v>
      </c>
      <c r="H37" s="9">
        <v>25</v>
      </c>
      <c r="I37" s="9">
        <v>530</v>
      </c>
      <c r="J37" s="9">
        <v>76</v>
      </c>
      <c r="K37" s="9">
        <v>5</v>
      </c>
      <c r="L37" s="10">
        <f t="shared" si="0"/>
        <v>2220</v>
      </c>
    </row>
    <row r="38" spans="1:12" ht="12.75">
      <c r="A38" s="20" t="s">
        <v>44</v>
      </c>
      <c r="B38" s="9">
        <v>727</v>
      </c>
      <c r="C38" s="9">
        <v>5</v>
      </c>
      <c r="D38" s="9">
        <v>0</v>
      </c>
      <c r="E38" s="9">
        <v>82</v>
      </c>
      <c r="F38" s="9">
        <v>84</v>
      </c>
      <c r="G38" s="9">
        <v>49</v>
      </c>
      <c r="H38" s="9">
        <v>17</v>
      </c>
      <c r="I38" s="9">
        <v>255</v>
      </c>
      <c r="J38" s="9">
        <v>54</v>
      </c>
      <c r="K38" s="9">
        <v>7</v>
      </c>
      <c r="L38" s="10">
        <f t="shared" si="0"/>
        <v>1280</v>
      </c>
    </row>
    <row r="39" spans="1:12" ht="12.75">
      <c r="A39" s="20" t="s">
        <v>45</v>
      </c>
      <c r="B39" s="9">
        <v>909</v>
      </c>
      <c r="C39" s="9">
        <v>8</v>
      </c>
      <c r="D39" s="9">
        <v>1</v>
      </c>
      <c r="E39" s="9">
        <v>163</v>
      </c>
      <c r="F39" s="9">
        <v>106</v>
      </c>
      <c r="G39" s="9">
        <v>125</v>
      </c>
      <c r="H39" s="9">
        <v>18</v>
      </c>
      <c r="I39" s="9">
        <v>358</v>
      </c>
      <c r="J39" s="9">
        <v>99</v>
      </c>
      <c r="K39" s="9">
        <v>9</v>
      </c>
      <c r="L39" s="10">
        <f t="shared" si="0"/>
        <v>1796</v>
      </c>
    </row>
    <row r="40" spans="1:12" ht="12.75">
      <c r="A40" s="20" t="s">
        <v>46</v>
      </c>
      <c r="B40" s="9">
        <v>863</v>
      </c>
      <c r="C40" s="9">
        <v>4</v>
      </c>
      <c r="D40" s="9">
        <v>0</v>
      </c>
      <c r="E40" s="9">
        <v>114</v>
      </c>
      <c r="F40" s="9">
        <v>144</v>
      </c>
      <c r="G40" s="9">
        <v>44</v>
      </c>
      <c r="H40" s="9">
        <v>23</v>
      </c>
      <c r="I40" s="9">
        <v>518</v>
      </c>
      <c r="J40" s="9">
        <v>85</v>
      </c>
      <c r="K40" s="9">
        <v>13</v>
      </c>
      <c r="L40" s="10">
        <f t="shared" si="0"/>
        <v>1808</v>
      </c>
    </row>
    <row r="41" spans="1:12" ht="12.75">
      <c r="A41" s="20" t="s">
        <v>47</v>
      </c>
      <c r="B41" s="9">
        <v>1073</v>
      </c>
      <c r="C41" s="9">
        <v>5</v>
      </c>
      <c r="D41" s="9">
        <v>2</v>
      </c>
      <c r="E41" s="9">
        <v>140</v>
      </c>
      <c r="F41" s="9">
        <v>190</v>
      </c>
      <c r="G41" s="9">
        <v>61</v>
      </c>
      <c r="H41" s="9">
        <v>20</v>
      </c>
      <c r="I41" s="9">
        <v>471</v>
      </c>
      <c r="J41" s="9">
        <v>107</v>
      </c>
      <c r="K41" s="9">
        <v>11</v>
      </c>
      <c r="L41" s="10">
        <f t="shared" si="0"/>
        <v>2080</v>
      </c>
    </row>
    <row r="42" spans="1:12" ht="12.75">
      <c r="A42" s="20" t="s">
        <v>48</v>
      </c>
      <c r="B42" s="9">
        <v>799</v>
      </c>
      <c r="C42" s="9">
        <v>6</v>
      </c>
      <c r="D42" s="9">
        <v>0</v>
      </c>
      <c r="E42" s="9">
        <v>73</v>
      </c>
      <c r="F42" s="9">
        <v>88</v>
      </c>
      <c r="G42" s="9">
        <v>42</v>
      </c>
      <c r="H42" s="9">
        <v>11</v>
      </c>
      <c r="I42" s="9">
        <v>219</v>
      </c>
      <c r="J42" s="9">
        <v>71</v>
      </c>
      <c r="K42" s="9">
        <v>3</v>
      </c>
      <c r="L42" s="10">
        <f t="shared" si="0"/>
        <v>1312</v>
      </c>
    </row>
    <row r="43" spans="1:12" ht="12.75">
      <c r="A43" s="20" t="s">
        <v>49</v>
      </c>
      <c r="B43" s="9">
        <v>682</v>
      </c>
      <c r="C43" s="9">
        <v>9</v>
      </c>
      <c r="D43" s="9">
        <v>0</v>
      </c>
      <c r="E43" s="9">
        <v>24</v>
      </c>
      <c r="F43" s="9">
        <v>14</v>
      </c>
      <c r="G43" s="9">
        <v>13</v>
      </c>
      <c r="H43" s="9">
        <v>9</v>
      </c>
      <c r="I43" s="9">
        <v>65</v>
      </c>
      <c r="J43" s="9">
        <v>25</v>
      </c>
      <c r="K43" s="9">
        <v>10</v>
      </c>
      <c r="L43" s="10">
        <f t="shared" si="0"/>
        <v>851</v>
      </c>
    </row>
    <row r="44" spans="1:12" ht="12.75">
      <c r="A44" s="20" t="s">
        <v>50</v>
      </c>
      <c r="B44" s="9">
        <v>1210</v>
      </c>
      <c r="C44" s="9">
        <v>4</v>
      </c>
      <c r="D44" s="9">
        <v>1</v>
      </c>
      <c r="E44" s="9">
        <v>131</v>
      </c>
      <c r="F44" s="9">
        <v>182</v>
      </c>
      <c r="G44" s="9">
        <v>81</v>
      </c>
      <c r="H44" s="9">
        <v>23</v>
      </c>
      <c r="I44" s="9">
        <v>387</v>
      </c>
      <c r="J44" s="9">
        <v>112</v>
      </c>
      <c r="K44" s="9">
        <v>8</v>
      </c>
      <c r="L44" s="10">
        <f t="shared" si="0"/>
        <v>2139</v>
      </c>
    </row>
    <row r="45" spans="1:12" ht="13.5" thickBot="1">
      <c r="A45" s="20" t="s">
        <v>51</v>
      </c>
      <c r="B45" s="9">
        <v>1032</v>
      </c>
      <c r="C45" s="9">
        <v>5</v>
      </c>
      <c r="D45" s="9">
        <v>0</v>
      </c>
      <c r="E45" s="9">
        <v>150</v>
      </c>
      <c r="F45" s="9">
        <v>180</v>
      </c>
      <c r="G45" s="9">
        <v>38</v>
      </c>
      <c r="H45" s="9">
        <v>23</v>
      </c>
      <c r="I45" s="9">
        <v>484</v>
      </c>
      <c r="J45" s="9">
        <v>82</v>
      </c>
      <c r="K45" s="9">
        <v>13</v>
      </c>
      <c r="L45" s="10">
        <f t="shared" si="0"/>
        <v>2007</v>
      </c>
    </row>
    <row r="46" spans="1:12" ht="12.75">
      <c r="A46" s="21" t="s">
        <v>17</v>
      </c>
      <c r="B46" s="11">
        <f aca="true" t="shared" si="1" ref="B46:L46">SUM(B15:B45)</f>
        <v>52014</v>
      </c>
      <c r="C46" s="11">
        <f t="shared" si="1"/>
        <v>267</v>
      </c>
      <c r="D46" s="11">
        <f t="shared" si="1"/>
        <v>11</v>
      </c>
      <c r="E46" s="11">
        <f t="shared" si="1"/>
        <v>4123</v>
      </c>
      <c r="F46" s="11">
        <f t="shared" si="1"/>
        <v>5266</v>
      </c>
      <c r="G46" s="11">
        <f t="shared" si="1"/>
        <v>1817</v>
      </c>
      <c r="H46" s="11">
        <f t="shared" si="1"/>
        <v>1158</v>
      </c>
      <c r="I46" s="11">
        <f t="shared" si="1"/>
        <v>14006</v>
      </c>
      <c r="J46" s="11">
        <f t="shared" si="1"/>
        <v>2865</v>
      </c>
      <c r="K46" s="11">
        <f t="shared" si="1"/>
        <v>526</v>
      </c>
      <c r="L46" s="12">
        <f t="shared" si="1"/>
        <v>82053</v>
      </c>
    </row>
    <row r="47" spans="1:12" ht="13.5" thickBot="1">
      <c r="A47" s="22" t="s">
        <v>52</v>
      </c>
      <c r="B47" s="13">
        <f aca="true" t="shared" si="2" ref="B47:L47">(B46/$M13)</f>
        <v>1677.8709677419354</v>
      </c>
      <c r="C47" s="13">
        <f t="shared" si="2"/>
        <v>8.612903225806452</v>
      </c>
      <c r="D47" s="13">
        <f t="shared" si="2"/>
        <v>0.3548387096774194</v>
      </c>
      <c r="E47" s="13">
        <f t="shared" si="2"/>
        <v>133</v>
      </c>
      <c r="F47" s="13">
        <f t="shared" si="2"/>
        <v>169.8709677419355</v>
      </c>
      <c r="G47" s="13">
        <f t="shared" si="2"/>
        <v>58.61290322580645</v>
      </c>
      <c r="H47" s="13">
        <f t="shared" si="2"/>
        <v>37.354838709677416</v>
      </c>
      <c r="I47" s="13">
        <f t="shared" si="2"/>
        <v>451.80645161290323</v>
      </c>
      <c r="J47" s="13">
        <f t="shared" si="2"/>
        <v>92.41935483870968</v>
      </c>
      <c r="K47" s="13">
        <f t="shared" si="2"/>
        <v>16.967741935483872</v>
      </c>
      <c r="L47" s="14">
        <f t="shared" si="2"/>
        <v>2646.8709677419356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9" sqref="B9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2040</v>
      </c>
      <c r="C15" s="9">
        <v>13</v>
      </c>
      <c r="D15" s="9">
        <v>0</v>
      </c>
      <c r="E15" s="9">
        <v>28</v>
      </c>
      <c r="F15" s="9">
        <v>3</v>
      </c>
      <c r="G15" s="9">
        <v>2</v>
      </c>
      <c r="H15" s="9">
        <v>34</v>
      </c>
      <c r="I15" s="9">
        <v>46</v>
      </c>
      <c r="J15" s="9">
        <v>8</v>
      </c>
      <c r="K15" s="9">
        <v>13</v>
      </c>
      <c r="L15" s="10">
        <f aca="true" t="shared" si="0" ref="L15:L45">SUM(B15:K15)</f>
        <v>2187</v>
      </c>
      <c r="M15" s="23" t="s">
        <v>57</v>
      </c>
    </row>
    <row r="16" spans="1:13" ht="12.75">
      <c r="A16" s="20" t="s">
        <v>22</v>
      </c>
      <c r="B16" s="9">
        <v>1304</v>
      </c>
      <c r="C16" s="9">
        <v>9</v>
      </c>
      <c r="D16" s="9">
        <v>1</v>
      </c>
      <c r="E16" s="9">
        <v>71</v>
      </c>
      <c r="F16" s="9">
        <v>26</v>
      </c>
      <c r="G16" s="9">
        <v>25</v>
      </c>
      <c r="H16" s="9">
        <v>27</v>
      </c>
      <c r="I16" s="9">
        <v>327</v>
      </c>
      <c r="J16" s="9">
        <v>37</v>
      </c>
      <c r="K16" s="9">
        <v>9</v>
      </c>
      <c r="L16" s="10">
        <f t="shared" si="0"/>
        <v>1836</v>
      </c>
      <c r="M16" s="28"/>
    </row>
    <row r="17" spans="1:13" ht="12.75">
      <c r="A17" s="20" t="s">
        <v>23</v>
      </c>
      <c r="B17" s="9">
        <v>1034</v>
      </c>
      <c r="C17" s="9">
        <v>3</v>
      </c>
      <c r="D17" s="9">
        <v>0</v>
      </c>
      <c r="E17" s="9">
        <v>82</v>
      </c>
      <c r="F17" s="9">
        <v>35</v>
      </c>
      <c r="G17" s="9">
        <v>16</v>
      </c>
      <c r="H17" s="9">
        <v>24</v>
      </c>
      <c r="I17" s="9">
        <v>398</v>
      </c>
      <c r="J17" s="9">
        <v>31</v>
      </c>
      <c r="K17" s="9">
        <v>12</v>
      </c>
      <c r="L17" s="10">
        <f t="shared" si="0"/>
        <v>1635</v>
      </c>
      <c r="M17" s="28"/>
    </row>
    <row r="18" spans="1:13" ht="12.75">
      <c r="A18" s="20" t="s">
        <v>24</v>
      </c>
      <c r="B18" s="9">
        <v>924</v>
      </c>
      <c r="C18" s="9">
        <v>2</v>
      </c>
      <c r="D18" s="9">
        <v>0</v>
      </c>
      <c r="E18" s="9">
        <v>80</v>
      </c>
      <c r="F18" s="9">
        <v>42</v>
      </c>
      <c r="G18" s="9">
        <v>19</v>
      </c>
      <c r="H18" s="9">
        <v>29</v>
      </c>
      <c r="I18" s="9">
        <v>365</v>
      </c>
      <c r="J18" s="9">
        <v>47</v>
      </c>
      <c r="K18" s="9">
        <v>9</v>
      </c>
      <c r="L18" s="10">
        <f t="shared" si="0"/>
        <v>1517</v>
      </c>
      <c r="M18" s="28"/>
    </row>
    <row r="19" spans="1:13" ht="12.75">
      <c r="A19" s="20" t="s">
        <v>25</v>
      </c>
      <c r="B19" s="9">
        <v>875</v>
      </c>
      <c r="C19" s="9">
        <v>4</v>
      </c>
      <c r="D19" s="9">
        <v>0</v>
      </c>
      <c r="E19" s="9">
        <v>92</v>
      </c>
      <c r="F19" s="9">
        <v>31</v>
      </c>
      <c r="G19" s="9">
        <v>32</v>
      </c>
      <c r="H19" s="9">
        <v>26</v>
      </c>
      <c r="I19" s="9">
        <v>318</v>
      </c>
      <c r="J19" s="9">
        <v>50</v>
      </c>
      <c r="K19" s="9">
        <v>10</v>
      </c>
      <c r="L19" s="10">
        <f t="shared" si="0"/>
        <v>1438</v>
      </c>
      <c r="M19" s="28"/>
    </row>
    <row r="20" spans="1:13" ht="12.75">
      <c r="A20" s="20" t="s">
        <v>26</v>
      </c>
      <c r="B20" s="9">
        <v>1136</v>
      </c>
      <c r="C20" s="9">
        <v>5</v>
      </c>
      <c r="D20" s="9">
        <v>0</v>
      </c>
      <c r="E20" s="9">
        <v>105</v>
      </c>
      <c r="F20" s="9">
        <v>23</v>
      </c>
      <c r="G20" s="9">
        <v>31</v>
      </c>
      <c r="H20" s="9">
        <v>30</v>
      </c>
      <c r="I20" s="9">
        <v>387</v>
      </c>
      <c r="J20" s="9">
        <v>61</v>
      </c>
      <c r="K20" s="9">
        <v>7</v>
      </c>
      <c r="L20" s="10">
        <f t="shared" si="0"/>
        <v>1785</v>
      </c>
      <c r="M20" s="28"/>
    </row>
    <row r="21" spans="1:13" ht="12.75">
      <c r="A21" s="20" t="s">
        <v>27</v>
      </c>
      <c r="B21" s="9">
        <v>1120</v>
      </c>
      <c r="C21" s="9">
        <v>9</v>
      </c>
      <c r="D21" s="9">
        <v>1</v>
      </c>
      <c r="E21" s="9">
        <v>60</v>
      </c>
      <c r="F21" s="9">
        <v>13</v>
      </c>
      <c r="G21" s="9">
        <v>5</v>
      </c>
      <c r="H21" s="9">
        <v>28</v>
      </c>
      <c r="I21" s="9">
        <v>228</v>
      </c>
      <c r="J21" s="9">
        <v>37</v>
      </c>
      <c r="K21" s="9">
        <v>12</v>
      </c>
      <c r="L21" s="10">
        <f t="shared" si="0"/>
        <v>1513</v>
      </c>
      <c r="M21" s="28"/>
    </row>
    <row r="22" spans="1:13" ht="12.75">
      <c r="A22" s="20" t="s">
        <v>28</v>
      </c>
      <c r="B22" s="9">
        <v>1429</v>
      </c>
      <c r="C22" s="9">
        <v>6</v>
      </c>
      <c r="D22" s="9">
        <v>0</v>
      </c>
      <c r="E22" s="9">
        <v>19</v>
      </c>
      <c r="F22" s="9">
        <v>2</v>
      </c>
      <c r="G22" s="9">
        <v>3</v>
      </c>
      <c r="H22" s="9">
        <v>20</v>
      </c>
      <c r="I22" s="9">
        <v>45</v>
      </c>
      <c r="J22" s="9">
        <v>6</v>
      </c>
      <c r="K22" s="9">
        <v>57</v>
      </c>
      <c r="L22" s="10">
        <f t="shared" si="0"/>
        <v>1587</v>
      </c>
      <c r="M22" s="28"/>
    </row>
    <row r="23" spans="1:13" ht="12.75">
      <c r="A23" s="20" t="s">
        <v>29</v>
      </c>
      <c r="B23" s="9">
        <v>1010</v>
      </c>
      <c r="C23" s="9">
        <v>7</v>
      </c>
      <c r="D23" s="9">
        <v>0</v>
      </c>
      <c r="E23" s="9">
        <v>78</v>
      </c>
      <c r="F23" s="9">
        <v>20</v>
      </c>
      <c r="G23" s="9">
        <v>35</v>
      </c>
      <c r="H23" s="9">
        <v>26</v>
      </c>
      <c r="I23" s="9">
        <v>295</v>
      </c>
      <c r="J23" s="9">
        <v>59</v>
      </c>
      <c r="K23" s="9">
        <v>6</v>
      </c>
      <c r="L23" s="10">
        <f t="shared" si="0"/>
        <v>1536</v>
      </c>
      <c r="M23" s="28"/>
    </row>
    <row r="24" spans="1:13" ht="12.75">
      <c r="A24" s="20" t="s">
        <v>30</v>
      </c>
      <c r="B24" s="9">
        <v>882</v>
      </c>
      <c r="C24" s="9">
        <v>3</v>
      </c>
      <c r="D24" s="9">
        <v>0</v>
      </c>
      <c r="E24" s="9">
        <v>89</v>
      </c>
      <c r="F24" s="9">
        <v>21</v>
      </c>
      <c r="G24" s="9">
        <v>31</v>
      </c>
      <c r="H24" s="9">
        <v>27</v>
      </c>
      <c r="I24" s="9">
        <v>353</v>
      </c>
      <c r="J24" s="9">
        <v>53</v>
      </c>
      <c r="K24" s="9">
        <v>4</v>
      </c>
      <c r="L24" s="10">
        <f t="shared" si="0"/>
        <v>1463</v>
      </c>
      <c r="M24" s="28"/>
    </row>
    <row r="25" spans="1:13" ht="12.75">
      <c r="A25" s="20" t="s">
        <v>31</v>
      </c>
      <c r="B25" s="9">
        <v>827</v>
      </c>
      <c r="C25" s="9">
        <v>1</v>
      </c>
      <c r="D25" s="9">
        <v>1</v>
      </c>
      <c r="E25" s="9">
        <v>84</v>
      </c>
      <c r="F25" s="9">
        <v>38</v>
      </c>
      <c r="G25" s="9">
        <v>20</v>
      </c>
      <c r="H25" s="9">
        <v>25</v>
      </c>
      <c r="I25" s="9">
        <v>368</v>
      </c>
      <c r="J25" s="9">
        <v>63</v>
      </c>
      <c r="K25" s="9">
        <v>11</v>
      </c>
      <c r="L25" s="10">
        <f t="shared" si="0"/>
        <v>1438</v>
      </c>
      <c r="M25" s="28"/>
    </row>
    <row r="26" spans="1:13" ht="12.75">
      <c r="A26" s="20" t="s">
        <v>32</v>
      </c>
      <c r="B26" s="9">
        <v>862</v>
      </c>
      <c r="C26" s="9">
        <v>4</v>
      </c>
      <c r="D26" s="9">
        <v>0</v>
      </c>
      <c r="E26" s="9">
        <v>98</v>
      </c>
      <c r="F26" s="9">
        <v>32</v>
      </c>
      <c r="G26" s="9">
        <v>26</v>
      </c>
      <c r="H26" s="9">
        <v>26</v>
      </c>
      <c r="I26" s="9">
        <v>376</v>
      </c>
      <c r="J26" s="9">
        <v>81</v>
      </c>
      <c r="K26" s="9">
        <v>5</v>
      </c>
      <c r="L26" s="10">
        <f t="shared" si="0"/>
        <v>1510</v>
      </c>
      <c r="M26" s="28"/>
    </row>
    <row r="27" spans="1:13" ht="12.75">
      <c r="A27" s="20" t="s">
        <v>33</v>
      </c>
      <c r="B27" s="9">
        <v>1128</v>
      </c>
      <c r="C27" s="9">
        <v>5</v>
      </c>
      <c r="D27" s="9">
        <v>0</v>
      </c>
      <c r="E27" s="9">
        <v>90</v>
      </c>
      <c r="F27" s="9">
        <v>42</v>
      </c>
      <c r="G27" s="9">
        <v>36</v>
      </c>
      <c r="H27" s="9">
        <v>30</v>
      </c>
      <c r="I27" s="9">
        <v>354</v>
      </c>
      <c r="J27" s="9">
        <v>92</v>
      </c>
      <c r="K27" s="9">
        <v>7</v>
      </c>
      <c r="L27" s="10">
        <f t="shared" si="0"/>
        <v>1784</v>
      </c>
      <c r="M27" s="28"/>
    </row>
    <row r="28" spans="1:12" ht="12.75">
      <c r="A28" s="20">
        <v>14</v>
      </c>
      <c r="B28" s="9">
        <v>1051</v>
      </c>
      <c r="C28" s="9">
        <v>4</v>
      </c>
      <c r="D28" s="9">
        <v>1</v>
      </c>
      <c r="E28" s="9">
        <v>69</v>
      </c>
      <c r="F28" s="9">
        <v>24</v>
      </c>
      <c r="G28" s="9">
        <v>21</v>
      </c>
      <c r="H28" s="9">
        <v>22</v>
      </c>
      <c r="I28" s="9">
        <v>186</v>
      </c>
      <c r="J28" s="9">
        <v>54</v>
      </c>
      <c r="K28" s="9">
        <v>9</v>
      </c>
      <c r="L28" s="10">
        <f t="shared" si="0"/>
        <v>1441</v>
      </c>
    </row>
    <row r="29" spans="1:12" ht="12.75">
      <c r="A29" s="20" t="s">
        <v>35</v>
      </c>
      <c r="B29" s="9">
        <v>1409</v>
      </c>
      <c r="C29" s="9">
        <v>13</v>
      </c>
      <c r="D29" s="9">
        <v>0</v>
      </c>
      <c r="E29" s="9">
        <v>22</v>
      </c>
      <c r="F29" s="9">
        <v>5</v>
      </c>
      <c r="G29" s="9">
        <v>3</v>
      </c>
      <c r="H29" s="9">
        <v>21</v>
      </c>
      <c r="I29" s="9">
        <v>47</v>
      </c>
      <c r="J29" s="9">
        <v>8</v>
      </c>
      <c r="K29" s="9">
        <v>13</v>
      </c>
      <c r="L29" s="10">
        <f t="shared" si="0"/>
        <v>1541</v>
      </c>
    </row>
    <row r="30" spans="1:12" ht="12.75">
      <c r="A30" s="20" t="s">
        <v>36</v>
      </c>
      <c r="B30" s="9">
        <v>1014</v>
      </c>
      <c r="C30" s="9">
        <v>1</v>
      </c>
      <c r="D30" s="9">
        <v>0</v>
      </c>
      <c r="E30" s="9">
        <v>89</v>
      </c>
      <c r="F30" s="9">
        <v>148</v>
      </c>
      <c r="G30" s="9">
        <v>36</v>
      </c>
      <c r="H30" s="9">
        <v>18</v>
      </c>
      <c r="I30" s="9">
        <v>228</v>
      </c>
      <c r="J30" s="9">
        <v>26</v>
      </c>
      <c r="K30" s="9">
        <v>8</v>
      </c>
      <c r="L30" s="10">
        <f t="shared" si="0"/>
        <v>1568</v>
      </c>
    </row>
    <row r="31" spans="1:12" ht="12.75">
      <c r="A31" s="20" t="s">
        <v>37</v>
      </c>
      <c r="B31" s="9">
        <v>745</v>
      </c>
      <c r="C31" s="9">
        <v>4</v>
      </c>
      <c r="D31" s="9">
        <v>0</v>
      </c>
      <c r="E31" s="9">
        <v>112</v>
      </c>
      <c r="F31" s="9">
        <v>57</v>
      </c>
      <c r="G31" s="9">
        <v>57</v>
      </c>
      <c r="H31" s="9">
        <v>22</v>
      </c>
      <c r="I31" s="9">
        <v>366</v>
      </c>
      <c r="J31" s="9">
        <v>69</v>
      </c>
      <c r="K31" s="9">
        <v>4</v>
      </c>
      <c r="L31" s="10">
        <f t="shared" si="0"/>
        <v>1436</v>
      </c>
    </row>
    <row r="32" spans="1:12" ht="12.75">
      <c r="A32" s="20" t="s">
        <v>38</v>
      </c>
      <c r="B32" s="9">
        <v>788</v>
      </c>
      <c r="C32" s="9">
        <v>5</v>
      </c>
      <c r="D32" s="9">
        <v>0</v>
      </c>
      <c r="E32" s="9">
        <v>91</v>
      </c>
      <c r="F32" s="9">
        <v>71</v>
      </c>
      <c r="G32" s="9">
        <v>21</v>
      </c>
      <c r="H32" s="9">
        <v>15</v>
      </c>
      <c r="I32" s="9">
        <v>390</v>
      </c>
      <c r="J32" s="9">
        <v>54</v>
      </c>
      <c r="K32" s="9">
        <v>6</v>
      </c>
      <c r="L32" s="10">
        <f t="shared" si="0"/>
        <v>1441</v>
      </c>
    </row>
    <row r="33" spans="1:12" ht="12.75">
      <c r="A33" s="20" t="s">
        <v>39</v>
      </c>
      <c r="B33" s="9">
        <v>680</v>
      </c>
      <c r="C33" s="9">
        <v>2</v>
      </c>
      <c r="D33" s="9">
        <v>0</v>
      </c>
      <c r="E33" s="9">
        <v>105</v>
      </c>
      <c r="F33" s="9">
        <v>40</v>
      </c>
      <c r="G33" s="9">
        <v>32</v>
      </c>
      <c r="H33" s="9">
        <v>15</v>
      </c>
      <c r="I33" s="9">
        <v>372</v>
      </c>
      <c r="J33" s="9">
        <v>57</v>
      </c>
      <c r="K33" s="9">
        <v>8</v>
      </c>
      <c r="L33" s="10">
        <f t="shared" si="0"/>
        <v>1311</v>
      </c>
    </row>
    <row r="34" spans="1:12" ht="12.75">
      <c r="A34" s="20" t="s">
        <v>40</v>
      </c>
      <c r="B34" s="9">
        <v>852</v>
      </c>
      <c r="C34" s="9">
        <v>4</v>
      </c>
      <c r="D34" s="9">
        <v>1</v>
      </c>
      <c r="E34" s="9">
        <v>101</v>
      </c>
      <c r="F34" s="9">
        <v>53</v>
      </c>
      <c r="G34" s="9">
        <v>28</v>
      </c>
      <c r="H34" s="9">
        <v>20</v>
      </c>
      <c r="I34" s="9">
        <v>335</v>
      </c>
      <c r="J34" s="9">
        <v>86</v>
      </c>
      <c r="K34" s="9">
        <v>5</v>
      </c>
      <c r="L34" s="10">
        <f t="shared" si="0"/>
        <v>1485</v>
      </c>
    </row>
    <row r="35" spans="1:12" ht="12.75">
      <c r="A35" s="20" t="s">
        <v>41</v>
      </c>
      <c r="B35" s="9">
        <v>535</v>
      </c>
      <c r="C35" s="9">
        <v>6</v>
      </c>
      <c r="D35" s="9">
        <v>0</v>
      </c>
      <c r="E35" s="9">
        <v>58</v>
      </c>
      <c r="F35" s="9">
        <v>23</v>
      </c>
      <c r="G35" s="9">
        <v>10</v>
      </c>
      <c r="H35" s="9">
        <v>9</v>
      </c>
      <c r="I35" s="9">
        <v>194</v>
      </c>
      <c r="J35" s="9">
        <v>45</v>
      </c>
      <c r="K35" s="9">
        <v>6</v>
      </c>
      <c r="L35" s="10">
        <f t="shared" si="0"/>
        <v>886</v>
      </c>
    </row>
    <row r="36" spans="1:12" ht="12.75">
      <c r="A36" s="20" t="s">
        <v>42</v>
      </c>
      <c r="B36" s="9">
        <v>487</v>
      </c>
      <c r="C36" s="9">
        <v>4</v>
      </c>
      <c r="D36" s="9">
        <v>0</v>
      </c>
      <c r="E36" s="9">
        <v>10</v>
      </c>
      <c r="F36" s="9">
        <v>6</v>
      </c>
      <c r="G36" s="9">
        <v>4</v>
      </c>
      <c r="H36" s="9">
        <v>7</v>
      </c>
      <c r="I36" s="9">
        <v>38</v>
      </c>
      <c r="J36" s="9">
        <v>11</v>
      </c>
      <c r="K36" s="9">
        <v>8</v>
      </c>
      <c r="L36" s="10">
        <f t="shared" si="0"/>
        <v>575</v>
      </c>
    </row>
    <row r="37" spans="1:12" ht="12.75">
      <c r="A37" s="20" t="s">
        <v>43</v>
      </c>
      <c r="B37" s="9">
        <v>592</v>
      </c>
      <c r="C37" s="9">
        <v>0</v>
      </c>
      <c r="D37" s="9">
        <v>0</v>
      </c>
      <c r="E37" s="9">
        <v>85</v>
      </c>
      <c r="F37" s="9">
        <v>37</v>
      </c>
      <c r="G37" s="9">
        <v>4</v>
      </c>
      <c r="H37" s="9">
        <v>12</v>
      </c>
      <c r="I37" s="9">
        <v>281</v>
      </c>
      <c r="J37" s="9">
        <v>25</v>
      </c>
      <c r="K37" s="9">
        <v>3</v>
      </c>
      <c r="L37" s="10">
        <f t="shared" si="0"/>
        <v>1039</v>
      </c>
    </row>
    <row r="38" spans="1:12" ht="12.75">
      <c r="A38" s="20" t="s">
        <v>44</v>
      </c>
      <c r="B38" s="9">
        <v>401</v>
      </c>
      <c r="C38" s="9">
        <v>3</v>
      </c>
      <c r="D38" s="9">
        <v>0</v>
      </c>
      <c r="E38" s="9">
        <v>50</v>
      </c>
      <c r="F38" s="9">
        <v>17</v>
      </c>
      <c r="G38" s="9">
        <v>13</v>
      </c>
      <c r="H38" s="9">
        <v>9</v>
      </c>
      <c r="I38" s="9">
        <v>165</v>
      </c>
      <c r="J38" s="9">
        <v>26</v>
      </c>
      <c r="K38" s="9">
        <v>3</v>
      </c>
      <c r="L38" s="10">
        <f t="shared" si="0"/>
        <v>687</v>
      </c>
    </row>
    <row r="39" spans="1:12" ht="12.75">
      <c r="A39" s="20" t="s">
        <v>45</v>
      </c>
      <c r="B39" s="9">
        <v>425</v>
      </c>
      <c r="C39" s="9">
        <v>3</v>
      </c>
      <c r="D39" s="9">
        <v>1</v>
      </c>
      <c r="E39" s="9">
        <v>75</v>
      </c>
      <c r="F39" s="9">
        <v>25</v>
      </c>
      <c r="G39" s="9">
        <v>31</v>
      </c>
      <c r="H39" s="9">
        <v>9</v>
      </c>
      <c r="I39" s="9">
        <v>185</v>
      </c>
      <c r="J39" s="9">
        <v>36</v>
      </c>
      <c r="K39" s="9">
        <v>3</v>
      </c>
      <c r="L39" s="10">
        <f t="shared" si="0"/>
        <v>793</v>
      </c>
    </row>
    <row r="40" spans="1:12" ht="12.75">
      <c r="A40" s="20" t="s">
        <v>46</v>
      </c>
      <c r="B40" s="9">
        <v>431</v>
      </c>
      <c r="C40" s="9">
        <v>2</v>
      </c>
      <c r="D40" s="9">
        <v>0</v>
      </c>
      <c r="E40" s="9">
        <v>66</v>
      </c>
      <c r="F40" s="9">
        <v>27</v>
      </c>
      <c r="G40" s="9">
        <v>10</v>
      </c>
      <c r="H40" s="9">
        <v>10</v>
      </c>
      <c r="I40" s="9">
        <v>266</v>
      </c>
      <c r="J40" s="9">
        <v>48</v>
      </c>
      <c r="K40" s="9">
        <v>7</v>
      </c>
      <c r="L40" s="10">
        <f t="shared" si="0"/>
        <v>867</v>
      </c>
    </row>
    <row r="41" spans="1:12" ht="12.75">
      <c r="A41" s="20" t="s">
        <v>47</v>
      </c>
      <c r="B41" s="9">
        <v>548</v>
      </c>
      <c r="C41" s="9">
        <v>3</v>
      </c>
      <c r="D41" s="9">
        <v>0</v>
      </c>
      <c r="E41" s="9">
        <v>77</v>
      </c>
      <c r="F41" s="9">
        <v>49</v>
      </c>
      <c r="G41" s="9">
        <v>26</v>
      </c>
      <c r="H41" s="9">
        <v>9</v>
      </c>
      <c r="I41" s="9">
        <v>257</v>
      </c>
      <c r="J41" s="9">
        <v>66</v>
      </c>
      <c r="K41" s="9">
        <v>5</v>
      </c>
      <c r="L41" s="10">
        <f t="shared" si="0"/>
        <v>1040</v>
      </c>
    </row>
    <row r="42" spans="1:12" ht="12.75">
      <c r="A42" s="20" t="s">
        <v>48</v>
      </c>
      <c r="B42" s="9">
        <v>392</v>
      </c>
      <c r="C42" s="9">
        <v>4</v>
      </c>
      <c r="D42" s="9">
        <v>0</v>
      </c>
      <c r="E42" s="9">
        <v>46</v>
      </c>
      <c r="F42" s="9">
        <v>20</v>
      </c>
      <c r="G42" s="9">
        <v>20</v>
      </c>
      <c r="H42" s="9">
        <v>5</v>
      </c>
      <c r="I42" s="9">
        <v>139</v>
      </c>
      <c r="J42" s="9">
        <v>58</v>
      </c>
      <c r="K42" s="9">
        <v>3</v>
      </c>
      <c r="L42" s="10">
        <f t="shared" si="0"/>
        <v>687</v>
      </c>
    </row>
    <row r="43" spans="1:12" ht="12.75">
      <c r="A43" s="20" t="s">
        <v>49</v>
      </c>
      <c r="B43" s="9">
        <v>362</v>
      </c>
      <c r="C43" s="9">
        <v>4</v>
      </c>
      <c r="D43" s="9">
        <v>0</v>
      </c>
      <c r="E43" s="9">
        <v>9</v>
      </c>
      <c r="F43" s="9">
        <v>2</v>
      </c>
      <c r="G43" s="9">
        <v>0</v>
      </c>
      <c r="H43" s="9">
        <v>5</v>
      </c>
      <c r="I43" s="9">
        <v>23</v>
      </c>
      <c r="J43" s="9">
        <v>5</v>
      </c>
      <c r="K43" s="9">
        <v>3</v>
      </c>
      <c r="L43" s="10">
        <f t="shared" si="0"/>
        <v>413</v>
      </c>
    </row>
    <row r="44" spans="1:12" ht="12.75">
      <c r="A44" s="20" t="s">
        <v>50</v>
      </c>
      <c r="B44" s="9">
        <v>584</v>
      </c>
      <c r="C44" s="9">
        <v>1</v>
      </c>
      <c r="D44" s="9">
        <v>1</v>
      </c>
      <c r="E44" s="9">
        <v>72</v>
      </c>
      <c r="F44" s="9">
        <v>47</v>
      </c>
      <c r="G44" s="9">
        <v>17</v>
      </c>
      <c r="H44" s="9">
        <v>11</v>
      </c>
      <c r="I44" s="9">
        <v>197</v>
      </c>
      <c r="J44" s="9">
        <v>63</v>
      </c>
      <c r="K44" s="9">
        <v>3</v>
      </c>
      <c r="L44" s="10">
        <f t="shared" si="0"/>
        <v>996</v>
      </c>
    </row>
    <row r="45" spans="1:12" ht="13.5" thickBot="1">
      <c r="A45" s="20" t="s">
        <v>51</v>
      </c>
      <c r="B45" s="9">
        <v>531</v>
      </c>
      <c r="C45" s="9">
        <v>3</v>
      </c>
      <c r="D45" s="9">
        <v>0</v>
      </c>
      <c r="E45" s="9">
        <v>89</v>
      </c>
      <c r="F45" s="9">
        <v>29</v>
      </c>
      <c r="G45" s="9">
        <v>13</v>
      </c>
      <c r="H45" s="9">
        <v>10</v>
      </c>
      <c r="I45" s="9">
        <v>273</v>
      </c>
      <c r="J45" s="9">
        <v>35</v>
      </c>
      <c r="K45" s="9">
        <v>7</v>
      </c>
      <c r="L45" s="10">
        <f t="shared" si="0"/>
        <v>990</v>
      </c>
    </row>
    <row r="46" spans="1:12" ht="12.75">
      <c r="A46" s="21" t="s">
        <v>17</v>
      </c>
      <c r="B46" s="11">
        <f aca="true" t="shared" si="1" ref="B46:L46">SUM(B15:B45)</f>
        <v>26398</v>
      </c>
      <c r="C46" s="11">
        <f t="shared" si="1"/>
        <v>137</v>
      </c>
      <c r="D46" s="11">
        <f t="shared" si="1"/>
        <v>7</v>
      </c>
      <c r="E46" s="11">
        <f t="shared" si="1"/>
        <v>2202</v>
      </c>
      <c r="F46" s="11">
        <f t="shared" si="1"/>
        <v>1008</v>
      </c>
      <c r="G46" s="11">
        <f t="shared" si="1"/>
        <v>627</v>
      </c>
      <c r="H46" s="11">
        <f t="shared" si="1"/>
        <v>581</v>
      </c>
      <c r="I46" s="11">
        <f t="shared" si="1"/>
        <v>7802</v>
      </c>
      <c r="J46" s="11">
        <f t="shared" si="1"/>
        <v>1397</v>
      </c>
      <c r="K46" s="11">
        <f t="shared" si="1"/>
        <v>266</v>
      </c>
      <c r="L46" s="12">
        <f t="shared" si="1"/>
        <v>40425</v>
      </c>
    </row>
    <row r="47" spans="1:12" ht="13.5" thickBot="1">
      <c r="A47" s="22" t="s">
        <v>52</v>
      </c>
      <c r="B47" s="13">
        <f aca="true" t="shared" si="2" ref="B47:L47">(B46/$M13)</f>
        <v>851.5483870967741</v>
      </c>
      <c r="C47" s="13">
        <f t="shared" si="2"/>
        <v>4.419354838709677</v>
      </c>
      <c r="D47" s="13">
        <f t="shared" si="2"/>
        <v>0.22580645161290322</v>
      </c>
      <c r="E47" s="13">
        <f t="shared" si="2"/>
        <v>71.03225806451613</v>
      </c>
      <c r="F47" s="13">
        <f t="shared" si="2"/>
        <v>32.516129032258064</v>
      </c>
      <c r="G47" s="13">
        <f t="shared" si="2"/>
        <v>20.225806451612904</v>
      </c>
      <c r="H47" s="13">
        <f t="shared" si="2"/>
        <v>18.741935483870968</v>
      </c>
      <c r="I47" s="13">
        <f t="shared" si="2"/>
        <v>251.67741935483872</v>
      </c>
      <c r="J47" s="13">
        <f t="shared" si="2"/>
        <v>45.064516129032256</v>
      </c>
      <c r="K47" s="13">
        <f t="shared" si="2"/>
        <v>8.580645161290322</v>
      </c>
      <c r="L47" s="14">
        <f t="shared" si="2"/>
        <v>1304.032258064516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2020-04-03T15:08:50Z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Marzo</vt:lpwstr>
  </property>
  <property fmtid="{D5CDD505-2E9C-101B-9397-08002B2CF9AE}" pid="4" name="A">
    <vt:lpwstr>2020</vt:lpwstr>
  </property>
  <property fmtid="{D5CDD505-2E9C-101B-9397-08002B2CF9AE}" pid="5" name="URL Documen">
    <vt:lpwstr>/PasadasVehiculares/Vehic-MARZO-2020.xls</vt:lpwstr>
  </property>
  <property fmtid="{D5CDD505-2E9C-101B-9397-08002B2CF9AE}" pid="6" name="N_M">
    <vt:lpwstr>3.00000000000000</vt:lpwstr>
  </property>
</Properties>
</file>