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ris-marzo-17" sheetId="1" r:id="rId1"/>
    <sheet name="chai-marzo-17" sheetId="2" r:id="rId2"/>
    <sheet name="las-raices-marzo-17" sheetId="3" r:id="rId3"/>
    <sheet name="San-Roque-marzo-17" sheetId="4" r:id="rId4"/>
  </sheets>
  <definedNames/>
  <calcPr fullCalcOnLoad="1"/>
</workbook>
</file>

<file path=xl/sharedStrings.xml><?xml version="1.0" encoding="utf-8"?>
<sst xmlns="http://schemas.openxmlformats.org/spreadsheetml/2006/main" count="244" uniqueCount="67">
  <si>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</si>
  <si>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</si>
  <si>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</si>
  <si>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</si>
  <si>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</si>
  <si>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</si>
  <si>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</si>
  <si>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</si>
  <si>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</si>
  <si>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</si>
  <si>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</si>
  <si>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</si>
  <si>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</si>
  <si>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</si>
  <si>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</si>
  <si>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</si>
  <si>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</si>
  <si>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</si>
  <si>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</si>
  <si>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</si>
  <si>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</si>
  <si>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</si>
  <si>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</si>
  <si>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</si>
  <si>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</si>
  <si>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</si>
  <si>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</si>
  <si>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</si>
  <si>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</si>
  <si>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</si>
  <si>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</si>
  <si>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</si>
  <si>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</si>
  <si>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</si>
  <si>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</si>
  <si>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</si>
  <si>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</si>
  <si>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</si>
  <si>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</si>
  <si>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</si>
  <si>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</si>
  <si>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</si>
  <si>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</si>
  <si>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</si>
  <si>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</si>
  <si>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</si>
  <si>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</si>
  <si>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</si>
  <si>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</si>
  <si>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</si>
  <si>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</si>
  <si>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</si>
  <si>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</si>
  <si>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</si>
  <si>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</si>
  <si>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</si>
  <si>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</si>
  <si>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</si>
  <si>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</si>
  <si>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</si>
  <si>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</si>
  <si>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</si>
  <si>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</si>
  <si>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</si>
  <si>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</si>
  <si>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</si>
  <si>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MARZO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</si>
</sst>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2" fillId="0" borderId="0" xfId="0" applyNumberFormat="1" applyFont="1" applyAlignment="1" applyProtection="1" quotePrefix="1">
      <alignment/>
      <protection/>
    </xf>
    <xf numFmtId="37" fontId="14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4">
      <selection activeCell="B11" sqref="B11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2017</v>
      </c>
    </row>
    <row r="7" spans="1:2" ht="11.25" customHeight="1">
      <c r="A7" s="46"/>
      <c r="B7" s="46"/>
    </row>
    <row r="8" spans="1:2" ht="9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2075</v>
      </c>
      <c r="C15" s="9">
        <v>1</v>
      </c>
      <c r="D15" s="9">
        <v>0</v>
      </c>
      <c r="E15" s="9">
        <v>6</v>
      </c>
      <c r="F15" s="9">
        <v>52</v>
      </c>
      <c r="G15" s="9">
        <v>298</v>
      </c>
      <c r="H15" s="9">
        <v>17</v>
      </c>
      <c r="I15" s="9">
        <v>119</v>
      </c>
      <c r="J15" s="9">
        <v>21</v>
      </c>
      <c r="K15" s="9">
        <v>48</v>
      </c>
      <c r="L15" s="10">
        <f aca="true" t="shared" si="0" ref="L15:L45">SUM(B15:K15)</f>
        <v>2637</v>
      </c>
      <c r="M15" s="23" t="s">
        <v>59</v>
      </c>
    </row>
    <row r="16" spans="1:13" ht="12.75">
      <c r="A16" s="20" t="s">
        <v>24</v>
      </c>
      <c r="B16" s="9">
        <v>1343</v>
      </c>
      <c r="C16" s="9">
        <v>5</v>
      </c>
      <c r="D16" s="9">
        <v>0</v>
      </c>
      <c r="E16" s="9">
        <v>5</v>
      </c>
      <c r="F16" s="9">
        <v>41</v>
      </c>
      <c r="G16" s="9">
        <v>204</v>
      </c>
      <c r="H16" s="9">
        <v>17</v>
      </c>
      <c r="I16" s="9">
        <v>117</v>
      </c>
      <c r="J16" s="9">
        <v>35</v>
      </c>
      <c r="K16" s="9">
        <v>28</v>
      </c>
      <c r="L16" s="10">
        <f t="shared" si="0"/>
        <v>1795</v>
      </c>
      <c r="M16" s="28"/>
    </row>
    <row r="17" spans="1:13" ht="12.75">
      <c r="A17" s="20" t="s">
        <v>25</v>
      </c>
      <c r="B17" s="9">
        <v>1231</v>
      </c>
      <c r="C17" s="9">
        <v>1</v>
      </c>
      <c r="D17" s="9">
        <v>0</v>
      </c>
      <c r="E17" s="9">
        <v>7</v>
      </c>
      <c r="F17" s="9">
        <v>32</v>
      </c>
      <c r="G17" s="9">
        <v>253</v>
      </c>
      <c r="H17" s="9">
        <v>16</v>
      </c>
      <c r="I17" s="9">
        <v>67</v>
      </c>
      <c r="J17" s="9">
        <v>33</v>
      </c>
      <c r="K17" s="9">
        <v>39</v>
      </c>
      <c r="L17" s="10">
        <f t="shared" si="0"/>
        <v>1679</v>
      </c>
      <c r="M17" s="28"/>
    </row>
    <row r="18" spans="1:13" ht="12.75">
      <c r="A18" s="20" t="s">
        <v>26</v>
      </c>
      <c r="B18" s="9">
        <v>1499</v>
      </c>
      <c r="C18" s="9">
        <v>2</v>
      </c>
      <c r="D18" s="9">
        <v>0</v>
      </c>
      <c r="E18" s="9">
        <v>5</v>
      </c>
      <c r="F18" s="9">
        <v>42</v>
      </c>
      <c r="G18" s="9">
        <v>155</v>
      </c>
      <c r="H18" s="9">
        <v>16</v>
      </c>
      <c r="I18" s="9">
        <v>122</v>
      </c>
      <c r="J18" s="9">
        <v>56</v>
      </c>
      <c r="K18" s="9">
        <v>38</v>
      </c>
      <c r="L18" s="10">
        <f t="shared" si="0"/>
        <v>1935</v>
      </c>
      <c r="M18" s="28"/>
    </row>
    <row r="19" spans="1:13" ht="12.75">
      <c r="A19" s="20" t="s">
        <v>27</v>
      </c>
      <c r="B19" s="9">
        <v>1380</v>
      </c>
      <c r="C19" s="9">
        <v>2</v>
      </c>
      <c r="D19" s="9">
        <v>0</v>
      </c>
      <c r="E19" s="9">
        <v>3</v>
      </c>
      <c r="F19" s="9">
        <v>40</v>
      </c>
      <c r="G19" s="9">
        <v>88</v>
      </c>
      <c r="H19" s="9">
        <v>10</v>
      </c>
      <c r="I19" s="9">
        <v>57</v>
      </c>
      <c r="J19" s="9">
        <v>28</v>
      </c>
      <c r="K19" s="9">
        <v>56</v>
      </c>
      <c r="L19" s="10">
        <f t="shared" si="0"/>
        <v>1664</v>
      </c>
      <c r="M19" s="28"/>
    </row>
    <row r="20" spans="1:13" ht="12.75">
      <c r="A20" s="20" t="s">
        <v>28</v>
      </c>
      <c r="B20" s="9">
        <v>895</v>
      </c>
      <c r="C20" s="9">
        <v>1</v>
      </c>
      <c r="D20" s="9">
        <v>0</v>
      </c>
      <c r="E20" s="9">
        <v>6</v>
      </c>
      <c r="F20" s="9">
        <v>44</v>
      </c>
      <c r="G20" s="9">
        <v>133</v>
      </c>
      <c r="H20" s="9">
        <v>12</v>
      </c>
      <c r="I20" s="9">
        <v>66</v>
      </c>
      <c r="J20" s="9">
        <v>26</v>
      </c>
      <c r="K20" s="9">
        <v>39</v>
      </c>
      <c r="L20" s="10">
        <f t="shared" si="0"/>
        <v>1222</v>
      </c>
      <c r="M20" s="28"/>
    </row>
    <row r="21" spans="1:13" ht="12.75">
      <c r="A21" s="20" t="s">
        <v>29</v>
      </c>
      <c r="B21" s="9">
        <v>678</v>
      </c>
      <c r="C21" s="9">
        <v>5</v>
      </c>
      <c r="D21" s="9">
        <v>0</v>
      </c>
      <c r="E21" s="9">
        <v>8</v>
      </c>
      <c r="F21" s="9">
        <v>26</v>
      </c>
      <c r="G21" s="9">
        <v>237</v>
      </c>
      <c r="H21" s="9">
        <v>7</v>
      </c>
      <c r="I21" s="9">
        <v>223</v>
      </c>
      <c r="J21" s="9">
        <v>43</v>
      </c>
      <c r="K21" s="9">
        <v>24</v>
      </c>
      <c r="L21" s="10">
        <f t="shared" si="0"/>
        <v>1251</v>
      </c>
      <c r="M21" s="28"/>
    </row>
    <row r="22" spans="1:13" ht="12.75">
      <c r="A22" s="20" t="s">
        <v>30</v>
      </c>
      <c r="B22" s="9">
        <v>632</v>
      </c>
      <c r="C22" s="9">
        <v>2</v>
      </c>
      <c r="D22" s="9">
        <v>0</v>
      </c>
      <c r="E22" s="9">
        <v>6</v>
      </c>
      <c r="F22" s="9">
        <v>27</v>
      </c>
      <c r="G22" s="9">
        <v>193</v>
      </c>
      <c r="H22" s="9">
        <v>6</v>
      </c>
      <c r="I22" s="9">
        <v>198</v>
      </c>
      <c r="J22" s="9">
        <v>44</v>
      </c>
      <c r="K22" s="9">
        <v>20</v>
      </c>
      <c r="L22" s="10">
        <f t="shared" si="0"/>
        <v>1128</v>
      </c>
      <c r="M22" s="28"/>
    </row>
    <row r="23" spans="1:13" ht="12.75">
      <c r="A23" s="20" t="s">
        <v>31</v>
      </c>
      <c r="B23" s="9">
        <v>632</v>
      </c>
      <c r="C23" s="9">
        <v>1</v>
      </c>
      <c r="D23" s="9">
        <v>0</v>
      </c>
      <c r="E23" s="9">
        <v>7</v>
      </c>
      <c r="F23" s="9">
        <v>36</v>
      </c>
      <c r="G23" s="9">
        <v>210</v>
      </c>
      <c r="H23" s="9">
        <v>9</v>
      </c>
      <c r="I23" s="9">
        <v>246</v>
      </c>
      <c r="J23" s="9">
        <v>50</v>
      </c>
      <c r="K23" s="9">
        <v>41</v>
      </c>
      <c r="L23" s="10">
        <f t="shared" si="0"/>
        <v>1232</v>
      </c>
      <c r="M23" s="28"/>
    </row>
    <row r="24" spans="1:13" ht="12.75">
      <c r="A24" s="20" t="s">
        <v>32</v>
      </c>
      <c r="B24" s="9">
        <v>777</v>
      </c>
      <c r="C24" s="9">
        <v>3</v>
      </c>
      <c r="D24" s="9">
        <v>0</v>
      </c>
      <c r="E24" s="9">
        <v>15</v>
      </c>
      <c r="F24" s="9">
        <v>39</v>
      </c>
      <c r="G24" s="9">
        <v>193</v>
      </c>
      <c r="H24" s="9">
        <v>10</v>
      </c>
      <c r="I24" s="9">
        <v>179</v>
      </c>
      <c r="J24" s="9">
        <v>41</v>
      </c>
      <c r="K24" s="9">
        <v>33</v>
      </c>
      <c r="L24" s="10">
        <f t="shared" si="0"/>
        <v>1290</v>
      </c>
      <c r="M24" s="28"/>
    </row>
    <row r="25" spans="1:13" ht="12.75">
      <c r="A25" s="20" t="s">
        <v>33</v>
      </c>
      <c r="B25" s="9">
        <v>936</v>
      </c>
      <c r="C25" s="9">
        <v>3</v>
      </c>
      <c r="D25" s="9">
        <v>0</v>
      </c>
      <c r="E25" s="9">
        <v>14</v>
      </c>
      <c r="F25" s="9">
        <v>35</v>
      </c>
      <c r="G25" s="9">
        <v>179</v>
      </c>
      <c r="H25" s="9">
        <v>9</v>
      </c>
      <c r="I25" s="9">
        <v>237</v>
      </c>
      <c r="J25" s="9">
        <v>53</v>
      </c>
      <c r="K25" s="9">
        <v>67</v>
      </c>
      <c r="L25" s="10">
        <f t="shared" si="0"/>
        <v>1533</v>
      </c>
      <c r="M25" s="28"/>
    </row>
    <row r="26" spans="1:13" ht="12.75">
      <c r="A26" s="20" t="s">
        <v>34</v>
      </c>
      <c r="B26" s="9">
        <v>1122</v>
      </c>
      <c r="C26" s="9">
        <v>1</v>
      </c>
      <c r="D26" s="9">
        <v>0</v>
      </c>
      <c r="E26" s="9">
        <v>3</v>
      </c>
      <c r="F26" s="9">
        <v>34</v>
      </c>
      <c r="G26" s="9">
        <v>69</v>
      </c>
      <c r="H26" s="9">
        <v>4</v>
      </c>
      <c r="I26" s="9">
        <v>86</v>
      </c>
      <c r="J26" s="9">
        <v>10</v>
      </c>
      <c r="K26" s="9">
        <v>55</v>
      </c>
      <c r="L26" s="10">
        <f t="shared" si="0"/>
        <v>1384</v>
      </c>
      <c r="M26" s="28"/>
    </row>
    <row r="27" spans="1:13" ht="12.75">
      <c r="A27" s="20" t="s">
        <v>35</v>
      </c>
      <c r="B27" s="9">
        <v>765</v>
      </c>
      <c r="C27" s="9">
        <v>2</v>
      </c>
      <c r="D27" s="9">
        <v>0</v>
      </c>
      <c r="E27" s="9">
        <v>7</v>
      </c>
      <c r="F27" s="9">
        <v>29</v>
      </c>
      <c r="G27" s="9">
        <v>136</v>
      </c>
      <c r="H27" s="9">
        <v>12</v>
      </c>
      <c r="I27" s="9">
        <v>133</v>
      </c>
      <c r="J27" s="9">
        <v>29</v>
      </c>
      <c r="K27" s="9">
        <v>40</v>
      </c>
      <c r="L27" s="10">
        <f t="shared" si="0"/>
        <v>1153</v>
      </c>
      <c r="M27" s="28"/>
    </row>
    <row r="28" spans="1:12" ht="12.75">
      <c r="A28" s="20">
        <v>14</v>
      </c>
      <c r="B28" s="9">
        <v>560</v>
      </c>
      <c r="C28" s="9">
        <v>1</v>
      </c>
      <c r="D28" s="9">
        <v>0</v>
      </c>
      <c r="E28" s="9">
        <v>9</v>
      </c>
      <c r="F28" s="9">
        <v>34</v>
      </c>
      <c r="G28" s="9">
        <v>232</v>
      </c>
      <c r="H28" s="9">
        <v>8</v>
      </c>
      <c r="I28" s="9">
        <v>210</v>
      </c>
      <c r="J28" s="9">
        <v>44</v>
      </c>
      <c r="K28" s="9">
        <v>25</v>
      </c>
      <c r="L28" s="10">
        <f t="shared" si="0"/>
        <v>1123</v>
      </c>
    </row>
    <row r="29" spans="1:12" ht="12.75">
      <c r="A29" s="20" t="s">
        <v>37</v>
      </c>
      <c r="B29" s="9">
        <v>500</v>
      </c>
      <c r="C29" s="9">
        <v>1</v>
      </c>
      <c r="D29" s="9">
        <v>0</v>
      </c>
      <c r="E29" s="9">
        <v>8</v>
      </c>
      <c r="F29" s="9">
        <v>33</v>
      </c>
      <c r="G29" s="9">
        <v>246</v>
      </c>
      <c r="H29" s="9">
        <v>10</v>
      </c>
      <c r="I29" s="9">
        <v>170</v>
      </c>
      <c r="J29" s="9">
        <v>38</v>
      </c>
      <c r="K29" s="9">
        <v>17</v>
      </c>
      <c r="L29" s="10">
        <f t="shared" si="0"/>
        <v>1023</v>
      </c>
    </row>
    <row r="30" spans="1:12" ht="12.75">
      <c r="A30" s="20" t="s">
        <v>38</v>
      </c>
      <c r="B30" s="9">
        <v>487</v>
      </c>
      <c r="C30" s="9">
        <v>6</v>
      </c>
      <c r="D30" s="9">
        <v>0</v>
      </c>
      <c r="E30" s="9">
        <v>6</v>
      </c>
      <c r="F30" s="9">
        <v>34</v>
      </c>
      <c r="G30" s="9">
        <v>204</v>
      </c>
      <c r="H30" s="9">
        <v>13</v>
      </c>
      <c r="I30" s="9">
        <v>221</v>
      </c>
      <c r="J30" s="9">
        <v>64</v>
      </c>
      <c r="K30" s="9">
        <v>116</v>
      </c>
      <c r="L30" s="10">
        <f t="shared" si="0"/>
        <v>1151</v>
      </c>
    </row>
    <row r="31" spans="1:12" ht="12.75">
      <c r="A31" s="20" t="s">
        <v>39</v>
      </c>
      <c r="B31" s="9">
        <v>753</v>
      </c>
      <c r="C31" s="9">
        <v>1</v>
      </c>
      <c r="D31" s="9">
        <v>0</v>
      </c>
      <c r="E31" s="9">
        <v>9</v>
      </c>
      <c r="F31" s="9">
        <v>31</v>
      </c>
      <c r="G31" s="9">
        <v>248</v>
      </c>
      <c r="H31" s="9">
        <v>20</v>
      </c>
      <c r="I31" s="9">
        <v>160</v>
      </c>
      <c r="J31" s="9">
        <v>66</v>
      </c>
      <c r="K31" s="9">
        <v>67</v>
      </c>
      <c r="L31" s="10">
        <f t="shared" si="0"/>
        <v>1355</v>
      </c>
    </row>
    <row r="32" spans="1:12" ht="12.75">
      <c r="A32" s="20" t="s">
        <v>40</v>
      </c>
      <c r="B32" s="9">
        <v>721</v>
      </c>
      <c r="C32" s="9">
        <v>0</v>
      </c>
      <c r="D32" s="9">
        <v>0</v>
      </c>
      <c r="E32" s="9">
        <v>8</v>
      </c>
      <c r="F32" s="9">
        <v>45</v>
      </c>
      <c r="G32" s="9">
        <v>186</v>
      </c>
      <c r="H32" s="9">
        <v>13</v>
      </c>
      <c r="I32" s="9">
        <v>235</v>
      </c>
      <c r="J32" s="9">
        <v>76</v>
      </c>
      <c r="K32" s="9">
        <v>25</v>
      </c>
      <c r="L32" s="10">
        <f t="shared" si="0"/>
        <v>1309</v>
      </c>
    </row>
    <row r="33" spans="1:12" ht="12.75">
      <c r="A33" s="20" t="s">
        <v>41</v>
      </c>
      <c r="B33" s="9">
        <v>974</v>
      </c>
      <c r="C33" s="9">
        <v>2</v>
      </c>
      <c r="D33" s="9">
        <v>0</v>
      </c>
      <c r="E33" s="9">
        <v>6</v>
      </c>
      <c r="F33" s="9">
        <v>33</v>
      </c>
      <c r="G33" s="9">
        <v>102</v>
      </c>
      <c r="H33" s="9">
        <v>8</v>
      </c>
      <c r="I33" s="9">
        <v>79</v>
      </c>
      <c r="J33" s="9">
        <v>21</v>
      </c>
      <c r="K33" s="9">
        <v>22</v>
      </c>
      <c r="L33" s="10">
        <f t="shared" si="0"/>
        <v>1247</v>
      </c>
    </row>
    <row r="34" spans="1:12" ht="12.75">
      <c r="A34" s="20" t="s">
        <v>42</v>
      </c>
      <c r="B34" s="9">
        <v>654</v>
      </c>
      <c r="C34" s="9">
        <v>1</v>
      </c>
      <c r="D34" s="9">
        <v>0</v>
      </c>
      <c r="E34" s="9">
        <v>6</v>
      </c>
      <c r="F34" s="9">
        <v>36</v>
      </c>
      <c r="G34" s="9">
        <v>140</v>
      </c>
      <c r="H34" s="9">
        <v>10</v>
      </c>
      <c r="I34" s="9">
        <v>86</v>
      </c>
      <c r="J34" s="9">
        <v>38</v>
      </c>
      <c r="K34" s="9">
        <v>40</v>
      </c>
      <c r="L34" s="10">
        <f t="shared" si="0"/>
        <v>1011</v>
      </c>
    </row>
    <row r="35" spans="1:12" ht="12.75">
      <c r="A35" s="20" t="s">
        <v>43</v>
      </c>
      <c r="B35" s="9">
        <v>511</v>
      </c>
      <c r="C35" s="9">
        <v>0</v>
      </c>
      <c r="D35" s="9">
        <v>0</v>
      </c>
      <c r="E35" s="9">
        <v>9</v>
      </c>
      <c r="F35" s="9">
        <v>29</v>
      </c>
      <c r="G35" s="9">
        <v>212</v>
      </c>
      <c r="H35" s="9">
        <v>11</v>
      </c>
      <c r="I35" s="9">
        <v>223</v>
      </c>
      <c r="J35" s="9">
        <v>28</v>
      </c>
      <c r="K35" s="9">
        <v>27</v>
      </c>
      <c r="L35" s="10">
        <f t="shared" si="0"/>
        <v>1050</v>
      </c>
    </row>
    <row r="36" spans="1:12" ht="12.75">
      <c r="A36" s="20" t="s">
        <v>44</v>
      </c>
      <c r="B36" s="9">
        <v>526</v>
      </c>
      <c r="C36" s="9">
        <v>1</v>
      </c>
      <c r="D36" s="9">
        <v>0</v>
      </c>
      <c r="E36" s="9">
        <v>10</v>
      </c>
      <c r="F36" s="9">
        <v>26</v>
      </c>
      <c r="G36" s="9">
        <v>238</v>
      </c>
      <c r="H36" s="9">
        <v>8</v>
      </c>
      <c r="I36" s="9">
        <v>199</v>
      </c>
      <c r="J36" s="9">
        <v>42</v>
      </c>
      <c r="K36" s="9">
        <v>36</v>
      </c>
      <c r="L36" s="10">
        <f t="shared" si="0"/>
        <v>1086</v>
      </c>
    </row>
    <row r="37" spans="1:12" ht="12.75">
      <c r="A37" s="20" t="s">
        <v>45</v>
      </c>
      <c r="B37" s="9">
        <v>532</v>
      </c>
      <c r="C37" s="9">
        <v>1</v>
      </c>
      <c r="D37" s="9">
        <v>0</v>
      </c>
      <c r="E37" s="9">
        <v>4</v>
      </c>
      <c r="F37" s="9">
        <v>35</v>
      </c>
      <c r="G37" s="9">
        <v>172</v>
      </c>
      <c r="H37" s="9">
        <v>11</v>
      </c>
      <c r="I37" s="9">
        <v>199</v>
      </c>
      <c r="J37" s="9">
        <v>31</v>
      </c>
      <c r="K37" s="9">
        <v>49</v>
      </c>
      <c r="L37" s="10">
        <f t="shared" si="0"/>
        <v>1034</v>
      </c>
    </row>
    <row r="38" spans="1:12" ht="12.75">
      <c r="A38" s="20" t="s">
        <v>46</v>
      </c>
      <c r="B38" s="9">
        <v>835</v>
      </c>
      <c r="C38" s="9">
        <v>2</v>
      </c>
      <c r="D38" s="9">
        <v>0</v>
      </c>
      <c r="E38" s="9">
        <v>9</v>
      </c>
      <c r="F38" s="9">
        <v>49</v>
      </c>
      <c r="G38" s="9">
        <v>271</v>
      </c>
      <c r="H38" s="9">
        <v>22</v>
      </c>
      <c r="I38" s="9">
        <v>183</v>
      </c>
      <c r="J38" s="9">
        <v>33</v>
      </c>
      <c r="K38" s="9">
        <v>46</v>
      </c>
      <c r="L38" s="10">
        <f t="shared" si="0"/>
        <v>1450</v>
      </c>
    </row>
    <row r="39" spans="1:12" ht="12.75">
      <c r="A39" s="20" t="s">
        <v>47</v>
      </c>
      <c r="B39" s="9">
        <v>1281</v>
      </c>
      <c r="C39" s="9">
        <v>1</v>
      </c>
      <c r="D39" s="9">
        <v>0</v>
      </c>
      <c r="E39" s="9">
        <v>10</v>
      </c>
      <c r="F39" s="9">
        <v>45</v>
      </c>
      <c r="G39" s="9">
        <v>165</v>
      </c>
      <c r="H39" s="9">
        <v>14</v>
      </c>
      <c r="I39" s="9">
        <v>239</v>
      </c>
      <c r="J39" s="9">
        <v>71</v>
      </c>
      <c r="K39" s="9">
        <v>47</v>
      </c>
      <c r="L39" s="10">
        <f t="shared" si="0"/>
        <v>1873</v>
      </c>
    </row>
    <row r="40" spans="1:12" ht="12.75">
      <c r="A40" s="20" t="s">
        <v>48</v>
      </c>
      <c r="B40" s="9">
        <v>1533</v>
      </c>
      <c r="C40" s="9">
        <v>1</v>
      </c>
      <c r="D40" s="9">
        <v>0</v>
      </c>
      <c r="E40" s="9">
        <v>4</v>
      </c>
      <c r="F40" s="9">
        <v>46</v>
      </c>
      <c r="G40" s="9">
        <v>77</v>
      </c>
      <c r="H40" s="9">
        <v>11</v>
      </c>
      <c r="I40" s="9">
        <v>101</v>
      </c>
      <c r="J40" s="9">
        <v>18</v>
      </c>
      <c r="K40" s="9">
        <v>40</v>
      </c>
      <c r="L40" s="10">
        <f t="shared" si="0"/>
        <v>1831</v>
      </c>
    </row>
    <row r="41" spans="1:12" ht="12.75">
      <c r="A41" s="20" t="s">
        <v>49</v>
      </c>
      <c r="B41" s="9">
        <v>880</v>
      </c>
      <c r="C41" s="9">
        <v>1</v>
      </c>
      <c r="D41" s="9">
        <v>0</v>
      </c>
      <c r="E41" s="9">
        <v>7</v>
      </c>
      <c r="F41" s="9">
        <v>32</v>
      </c>
      <c r="G41" s="9">
        <v>87</v>
      </c>
      <c r="H41" s="9">
        <v>10</v>
      </c>
      <c r="I41" s="9">
        <v>141</v>
      </c>
      <c r="J41" s="9">
        <v>19</v>
      </c>
      <c r="K41" s="9">
        <v>46</v>
      </c>
      <c r="L41" s="10">
        <f t="shared" si="0"/>
        <v>1223</v>
      </c>
    </row>
    <row r="42" spans="1:12" ht="12.75">
      <c r="A42" s="20" t="s">
        <v>50</v>
      </c>
      <c r="B42" s="9">
        <v>475</v>
      </c>
      <c r="C42" s="9">
        <v>0</v>
      </c>
      <c r="D42" s="9">
        <v>0</v>
      </c>
      <c r="E42" s="9">
        <v>3</v>
      </c>
      <c r="F42" s="9">
        <v>32</v>
      </c>
      <c r="G42" s="9">
        <v>238</v>
      </c>
      <c r="H42" s="9">
        <v>10</v>
      </c>
      <c r="I42" s="9">
        <v>170</v>
      </c>
      <c r="J42" s="9">
        <v>64</v>
      </c>
      <c r="K42" s="9">
        <v>39</v>
      </c>
      <c r="L42" s="10">
        <f t="shared" si="0"/>
        <v>1031</v>
      </c>
    </row>
    <row r="43" spans="1:12" ht="12.75">
      <c r="A43" s="20" t="s">
        <v>51</v>
      </c>
      <c r="B43" s="9">
        <v>390</v>
      </c>
      <c r="C43" s="9">
        <v>1</v>
      </c>
      <c r="D43" s="9">
        <v>0</v>
      </c>
      <c r="E43" s="9">
        <v>7</v>
      </c>
      <c r="F43" s="9">
        <v>34</v>
      </c>
      <c r="G43" s="9">
        <v>235</v>
      </c>
      <c r="H43" s="9">
        <v>6</v>
      </c>
      <c r="I43" s="9">
        <v>151</v>
      </c>
      <c r="J43" s="9">
        <v>49</v>
      </c>
      <c r="K43" s="9">
        <v>16</v>
      </c>
      <c r="L43" s="10">
        <f t="shared" si="0"/>
        <v>889</v>
      </c>
    </row>
    <row r="44" spans="1:12" ht="12.75">
      <c r="A44" s="20" t="s">
        <v>52</v>
      </c>
      <c r="B44" s="9">
        <v>389</v>
      </c>
      <c r="C44" s="9">
        <v>2</v>
      </c>
      <c r="D44" s="9">
        <v>0</v>
      </c>
      <c r="E44" s="9">
        <v>2</v>
      </c>
      <c r="F44" s="9">
        <v>40</v>
      </c>
      <c r="G44" s="9">
        <v>212</v>
      </c>
      <c r="H44" s="9">
        <v>10</v>
      </c>
      <c r="I44" s="9">
        <v>150</v>
      </c>
      <c r="J44" s="9">
        <v>44</v>
      </c>
      <c r="K44" s="9">
        <v>23</v>
      </c>
      <c r="L44" s="10">
        <f t="shared" si="0"/>
        <v>872</v>
      </c>
    </row>
    <row r="45" spans="1:12" ht="13.5" thickBot="1">
      <c r="A45" s="20" t="s">
        <v>53</v>
      </c>
      <c r="B45" s="9">
        <v>510</v>
      </c>
      <c r="C45" s="9">
        <v>0</v>
      </c>
      <c r="D45" s="9">
        <v>0</v>
      </c>
      <c r="E45" s="9">
        <v>7</v>
      </c>
      <c r="F45" s="9">
        <v>38</v>
      </c>
      <c r="G45" s="9">
        <v>227</v>
      </c>
      <c r="H45" s="9">
        <v>12</v>
      </c>
      <c r="I45" s="9">
        <v>162</v>
      </c>
      <c r="J45" s="9">
        <v>60</v>
      </c>
      <c r="K45" s="9">
        <v>37</v>
      </c>
      <c r="L45" s="10">
        <f t="shared" si="0"/>
        <v>1053</v>
      </c>
    </row>
    <row r="46" spans="1:12" ht="12.75">
      <c r="A46" s="21" t="s">
        <v>19</v>
      </c>
      <c r="B46" s="11">
        <f aca="true" t="shared" si="1" ref="B46:L46">SUM(B15:B45)</f>
        <v>26476</v>
      </c>
      <c r="C46" s="11">
        <f t="shared" si="1"/>
        <v>51</v>
      </c>
      <c r="D46" s="11">
        <f t="shared" si="1"/>
        <v>0</v>
      </c>
      <c r="E46" s="11">
        <f t="shared" si="1"/>
        <v>216</v>
      </c>
      <c r="F46" s="11">
        <f t="shared" si="1"/>
        <v>1129</v>
      </c>
      <c r="G46" s="11">
        <f t="shared" si="1"/>
        <v>5840</v>
      </c>
      <c r="H46" s="11">
        <f t="shared" si="1"/>
        <v>352</v>
      </c>
      <c r="I46" s="11">
        <f t="shared" si="1"/>
        <v>4929</v>
      </c>
      <c r="J46" s="11">
        <f t="shared" si="1"/>
        <v>1275</v>
      </c>
      <c r="K46" s="11">
        <f t="shared" si="1"/>
        <v>1246</v>
      </c>
      <c r="L46" s="12">
        <f t="shared" si="1"/>
        <v>41514</v>
      </c>
    </row>
    <row r="47" spans="1:12" ht="13.5" thickBot="1">
      <c r="A47" s="22" t="s">
        <v>54</v>
      </c>
      <c r="B47" s="13">
        <f aca="true" t="shared" si="2" ref="B47:L47">(B46/$M13)</f>
        <v>854.0645161290323</v>
      </c>
      <c r="C47" s="13">
        <f t="shared" si="2"/>
        <v>1.6451612903225807</v>
      </c>
      <c r="D47" s="13">
        <f t="shared" si="2"/>
        <v>0</v>
      </c>
      <c r="E47" s="13">
        <f t="shared" si="2"/>
        <v>6.967741935483871</v>
      </c>
      <c r="F47" s="13">
        <f t="shared" si="2"/>
        <v>36.41935483870968</v>
      </c>
      <c r="G47" s="13">
        <f t="shared" si="2"/>
        <v>188.38709677419354</v>
      </c>
      <c r="H47" s="13">
        <f t="shared" si="2"/>
        <v>11.35483870967742</v>
      </c>
      <c r="I47" s="13">
        <f t="shared" si="2"/>
        <v>159</v>
      </c>
      <c r="J47" s="13">
        <f t="shared" si="2"/>
        <v>41.12903225806452</v>
      </c>
      <c r="K47" s="13">
        <f t="shared" si="2"/>
        <v>40.193548387096776</v>
      </c>
      <c r="L47" s="14">
        <f t="shared" si="2"/>
        <v>1339.1612903225807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2" t="s">
        <v>64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4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2017</v>
      </c>
    </row>
    <row r="7" spans="1:2" ht="9.75" customHeight="1">
      <c r="A7" s="46"/>
      <c r="B7" s="46"/>
    </row>
    <row r="8" spans="1:2" ht="9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1900</v>
      </c>
      <c r="C15" s="9">
        <v>18</v>
      </c>
      <c r="D15" s="9">
        <v>0</v>
      </c>
      <c r="E15" s="9">
        <v>204</v>
      </c>
      <c r="F15" s="9">
        <v>25</v>
      </c>
      <c r="G15" s="9">
        <v>5</v>
      </c>
      <c r="H15" s="9">
        <v>77</v>
      </c>
      <c r="I15" s="9">
        <v>22</v>
      </c>
      <c r="J15" s="9">
        <v>5</v>
      </c>
      <c r="K15" s="9">
        <v>6</v>
      </c>
      <c r="L15" s="10">
        <f>SUM(B15:K15)</f>
        <v>2262</v>
      </c>
    </row>
    <row r="16" spans="1:12" ht="12.75">
      <c r="A16" s="20" t="s">
        <v>24</v>
      </c>
      <c r="B16" s="9">
        <v>2153</v>
      </c>
      <c r="C16" s="9">
        <v>8</v>
      </c>
      <c r="D16" s="9">
        <v>0</v>
      </c>
      <c r="E16" s="9">
        <v>236</v>
      </c>
      <c r="F16" s="9">
        <v>20</v>
      </c>
      <c r="G16" s="9">
        <v>7</v>
      </c>
      <c r="H16" s="9">
        <v>78</v>
      </c>
      <c r="I16" s="9">
        <v>18</v>
      </c>
      <c r="J16" s="9">
        <v>7</v>
      </c>
      <c r="K16" s="9">
        <v>15</v>
      </c>
      <c r="L16" s="10">
        <f>SUM(B16:K16)</f>
        <v>2542</v>
      </c>
    </row>
    <row r="17" spans="1:12" ht="12.75">
      <c r="A17" s="20" t="s">
        <v>25</v>
      </c>
      <c r="B17" s="9">
        <v>2772</v>
      </c>
      <c r="C17" s="9">
        <v>9</v>
      </c>
      <c r="D17" s="9">
        <v>2</v>
      </c>
      <c r="E17" s="9">
        <v>283</v>
      </c>
      <c r="F17" s="9">
        <v>24</v>
      </c>
      <c r="G17" s="9">
        <v>12</v>
      </c>
      <c r="H17" s="9">
        <v>89</v>
      </c>
      <c r="I17" s="9">
        <v>12</v>
      </c>
      <c r="J17" s="9">
        <v>3</v>
      </c>
      <c r="K17" s="9">
        <v>18</v>
      </c>
      <c r="L17" s="10">
        <f aca="true" t="shared" si="0" ref="L17:L45">SUM(B17:K17)</f>
        <v>3224</v>
      </c>
    </row>
    <row r="18" spans="1:12" ht="12.75">
      <c r="A18" s="20" t="s">
        <v>26</v>
      </c>
      <c r="B18" s="9">
        <v>3656</v>
      </c>
      <c r="C18" s="9">
        <v>19</v>
      </c>
      <c r="D18" s="9">
        <v>0</v>
      </c>
      <c r="E18" s="9">
        <v>180</v>
      </c>
      <c r="F18" s="9">
        <v>20</v>
      </c>
      <c r="G18" s="9">
        <v>2</v>
      </c>
      <c r="H18" s="9">
        <v>86</v>
      </c>
      <c r="I18" s="9">
        <v>14</v>
      </c>
      <c r="J18" s="9">
        <v>4</v>
      </c>
      <c r="K18" s="9">
        <v>36</v>
      </c>
      <c r="L18" s="10">
        <f t="shared" si="0"/>
        <v>4017</v>
      </c>
    </row>
    <row r="19" spans="1:12" ht="12.75">
      <c r="A19" s="20" t="s">
        <v>27</v>
      </c>
      <c r="B19" s="9">
        <v>4138</v>
      </c>
      <c r="C19" s="9">
        <v>16</v>
      </c>
      <c r="D19" s="9">
        <v>0</v>
      </c>
      <c r="E19" s="9">
        <v>62</v>
      </c>
      <c r="F19" s="9">
        <v>5</v>
      </c>
      <c r="G19" s="9">
        <v>3</v>
      </c>
      <c r="H19" s="9">
        <v>95</v>
      </c>
      <c r="I19" s="9">
        <v>1</v>
      </c>
      <c r="J19" s="9">
        <v>0</v>
      </c>
      <c r="K19" s="9">
        <v>56</v>
      </c>
      <c r="L19" s="10">
        <f t="shared" si="0"/>
        <v>4376</v>
      </c>
    </row>
    <row r="20" spans="1:12" ht="12.75">
      <c r="A20" s="20" t="s">
        <v>28</v>
      </c>
      <c r="B20" s="9">
        <v>1780</v>
      </c>
      <c r="C20" s="9">
        <v>7</v>
      </c>
      <c r="D20" s="9">
        <v>0</v>
      </c>
      <c r="E20" s="9">
        <v>233</v>
      </c>
      <c r="F20" s="9">
        <v>12</v>
      </c>
      <c r="G20" s="9">
        <v>4</v>
      </c>
      <c r="H20" s="9">
        <v>81</v>
      </c>
      <c r="I20" s="9">
        <v>14</v>
      </c>
      <c r="J20" s="9">
        <v>5</v>
      </c>
      <c r="K20" s="9">
        <v>9</v>
      </c>
      <c r="L20" s="10">
        <f t="shared" si="0"/>
        <v>2145</v>
      </c>
    </row>
    <row r="21" spans="1:12" ht="12.75">
      <c r="A21" s="20" t="s">
        <v>29</v>
      </c>
      <c r="B21" s="9">
        <v>1569</v>
      </c>
      <c r="C21" s="9">
        <v>12</v>
      </c>
      <c r="D21" s="9">
        <v>1</v>
      </c>
      <c r="E21" s="9">
        <v>286</v>
      </c>
      <c r="F21" s="9">
        <v>45</v>
      </c>
      <c r="G21" s="9">
        <v>11</v>
      </c>
      <c r="H21" s="9">
        <v>75</v>
      </c>
      <c r="I21" s="9">
        <v>9</v>
      </c>
      <c r="J21" s="9">
        <v>3</v>
      </c>
      <c r="K21" s="9">
        <v>12</v>
      </c>
      <c r="L21" s="10">
        <f t="shared" si="0"/>
        <v>2023</v>
      </c>
    </row>
    <row r="22" spans="1:12" ht="12.75">
      <c r="A22" s="20" t="s">
        <v>30</v>
      </c>
      <c r="B22" s="9">
        <v>1438</v>
      </c>
      <c r="C22" s="9">
        <v>4</v>
      </c>
      <c r="D22" s="9">
        <v>0</v>
      </c>
      <c r="E22" s="9">
        <v>285</v>
      </c>
      <c r="F22" s="9">
        <v>19</v>
      </c>
      <c r="G22" s="9">
        <v>10</v>
      </c>
      <c r="H22" s="9">
        <v>72</v>
      </c>
      <c r="I22" s="9">
        <v>18</v>
      </c>
      <c r="J22" s="9">
        <v>9</v>
      </c>
      <c r="K22" s="9">
        <v>3</v>
      </c>
      <c r="L22" s="10">
        <f t="shared" si="0"/>
        <v>1858</v>
      </c>
    </row>
    <row r="23" spans="1:12" ht="12.75">
      <c r="A23" s="20" t="s">
        <v>31</v>
      </c>
      <c r="B23" s="9">
        <v>1490</v>
      </c>
      <c r="C23" s="9">
        <v>5</v>
      </c>
      <c r="D23" s="9">
        <v>0</v>
      </c>
      <c r="E23" s="9">
        <v>256</v>
      </c>
      <c r="F23" s="9">
        <v>20</v>
      </c>
      <c r="G23" s="9">
        <v>6</v>
      </c>
      <c r="H23" s="9">
        <v>71</v>
      </c>
      <c r="I23" s="9">
        <v>8</v>
      </c>
      <c r="J23" s="9">
        <v>2</v>
      </c>
      <c r="K23" s="9">
        <v>7</v>
      </c>
      <c r="L23" s="10">
        <f t="shared" si="0"/>
        <v>1865</v>
      </c>
    </row>
    <row r="24" spans="1:12" ht="12.75">
      <c r="A24" s="20" t="s">
        <v>32</v>
      </c>
      <c r="B24" s="9">
        <v>2205</v>
      </c>
      <c r="C24" s="9">
        <v>4</v>
      </c>
      <c r="D24" s="9">
        <v>0</v>
      </c>
      <c r="E24" s="9">
        <v>276</v>
      </c>
      <c r="F24" s="9">
        <v>23</v>
      </c>
      <c r="G24" s="9">
        <v>6</v>
      </c>
      <c r="H24" s="9">
        <v>81</v>
      </c>
      <c r="I24" s="9">
        <v>13</v>
      </c>
      <c r="J24" s="9">
        <v>1</v>
      </c>
      <c r="K24" s="9">
        <v>19</v>
      </c>
      <c r="L24" s="10">
        <f t="shared" si="0"/>
        <v>2628</v>
      </c>
    </row>
    <row r="25" spans="1:12" ht="12.75">
      <c r="A25" s="20" t="s">
        <v>33</v>
      </c>
      <c r="B25" s="9">
        <v>2991</v>
      </c>
      <c r="C25" s="9">
        <v>8</v>
      </c>
      <c r="D25" s="9">
        <v>0</v>
      </c>
      <c r="E25" s="9">
        <v>184</v>
      </c>
      <c r="F25" s="9">
        <v>16</v>
      </c>
      <c r="G25" s="9">
        <v>1</v>
      </c>
      <c r="H25" s="9">
        <v>87</v>
      </c>
      <c r="I25" s="9">
        <v>16</v>
      </c>
      <c r="J25" s="9">
        <v>2</v>
      </c>
      <c r="K25" s="9">
        <v>31</v>
      </c>
      <c r="L25" s="10">
        <f t="shared" si="0"/>
        <v>3336</v>
      </c>
    </row>
    <row r="26" spans="1:12" ht="12.75">
      <c r="A26" s="20" t="s">
        <v>34</v>
      </c>
      <c r="B26" s="9">
        <v>3550</v>
      </c>
      <c r="C26" s="9">
        <v>2</v>
      </c>
      <c r="D26" s="9">
        <v>0</v>
      </c>
      <c r="E26" s="9">
        <v>64</v>
      </c>
      <c r="F26" s="9">
        <v>12</v>
      </c>
      <c r="G26" s="9">
        <v>0</v>
      </c>
      <c r="H26" s="9">
        <v>86</v>
      </c>
      <c r="I26" s="9">
        <v>1</v>
      </c>
      <c r="J26" s="9">
        <v>1</v>
      </c>
      <c r="K26" s="9">
        <v>41</v>
      </c>
      <c r="L26" s="10">
        <f t="shared" si="0"/>
        <v>3757</v>
      </c>
    </row>
    <row r="27" spans="1:12" ht="12.75">
      <c r="A27" s="20" t="s">
        <v>35</v>
      </c>
      <c r="B27" s="9">
        <v>1769</v>
      </c>
      <c r="C27" s="9">
        <v>8</v>
      </c>
      <c r="D27" s="9">
        <v>2</v>
      </c>
      <c r="E27" s="9">
        <v>257</v>
      </c>
      <c r="F27" s="9">
        <v>18</v>
      </c>
      <c r="G27" s="9">
        <v>5</v>
      </c>
      <c r="H27" s="9">
        <v>79</v>
      </c>
      <c r="I27" s="9">
        <v>6</v>
      </c>
      <c r="J27" s="9">
        <v>3</v>
      </c>
      <c r="K27" s="9">
        <v>11</v>
      </c>
      <c r="L27" s="10">
        <f t="shared" si="0"/>
        <v>2158</v>
      </c>
    </row>
    <row r="28" spans="1:12" ht="12.75">
      <c r="A28" s="20" t="s">
        <v>36</v>
      </c>
      <c r="B28" s="9">
        <v>1521</v>
      </c>
      <c r="C28" s="9">
        <v>5</v>
      </c>
      <c r="D28" s="9">
        <v>0</v>
      </c>
      <c r="E28" s="9">
        <v>273</v>
      </c>
      <c r="F28" s="9">
        <v>19</v>
      </c>
      <c r="G28" s="9">
        <v>10</v>
      </c>
      <c r="H28" s="9">
        <v>62</v>
      </c>
      <c r="I28" s="9">
        <v>8</v>
      </c>
      <c r="J28" s="9">
        <v>4</v>
      </c>
      <c r="K28" s="9">
        <v>8</v>
      </c>
      <c r="L28" s="10">
        <f t="shared" si="0"/>
        <v>1910</v>
      </c>
    </row>
    <row r="29" spans="1:12" ht="12.75">
      <c r="A29" s="20" t="s">
        <v>37</v>
      </c>
      <c r="B29" s="9">
        <v>1566</v>
      </c>
      <c r="C29" s="9">
        <v>5</v>
      </c>
      <c r="D29" s="9">
        <v>0</v>
      </c>
      <c r="E29" s="9">
        <v>252</v>
      </c>
      <c r="F29" s="9">
        <v>43</v>
      </c>
      <c r="G29" s="9">
        <v>14</v>
      </c>
      <c r="H29" s="9">
        <v>81</v>
      </c>
      <c r="I29" s="9">
        <v>16</v>
      </c>
      <c r="J29" s="9">
        <v>6</v>
      </c>
      <c r="K29" s="9">
        <v>11</v>
      </c>
      <c r="L29" s="10">
        <f t="shared" si="0"/>
        <v>1994</v>
      </c>
    </row>
    <row r="30" spans="1:12" ht="12.75">
      <c r="A30" s="20" t="s">
        <v>38</v>
      </c>
      <c r="B30" s="9">
        <v>1589</v>
      </c>
      <c r="C30" s="9">
        <v>7</v>
      </c>
      <c r="D30" s="9">
        <v>0</v>
      </c>
      <c r="E30" s="9">
        <v>274</v>
      </c>
      <c r="F30" s="9">
        <v>37</v>
      </c>
      <c r="G30" s="9">
        <v>5</v>
      </c>
      <c r="H30" s="9">
        <v>75</v>
      </c>
      <c r="I30" s="9">
        <v>16</v>
      </c>
      <c r="J30" s="9">
        <v>3</v>
      </c>
      <c r="K30" s="9">
        <v>11</v>
      </c>
      <c r="L30" s="10">
        <f t="shared" si="0"/>
        <v>2017</v>
      </c>
    </row>
    <row r="31" spans="1:12" ht="12.75">
      <c r="A31" s="20" t="s">
        <v>39</v>
      </c>
      <c r="B31" s="9">
        <v>2125</v>
      </c>
      <c r="C31" s="9">
        <v>5</v>
      </c>
      <c r="D31" s="9">
        <v>0</v>
      </c>
      <c r="E31" s="9">
        <v>294</v>
      </c>
      <c r="F31" s="9">
        <v>31</v>
      </c>
      <c r="G31" s="9">
        <v>8</v>
      </c>
      <c r="H31" s="9">
        <v>81</v>
      </c>
      <c r="I31" s="9">
        <v>21</v>
      </c>
      <c r="J31" s="9">
        <v>2</v>
      </c>
      <c r="K31" s="9">
        <v>14</v>
      </c>
      <c r="L31" s="10">
        <f t="shared" si="0"/>
        <v>2581</v>
      </c>
    </row>
    <row r="32" spans="1:12" ht="12.75">
      <c r="A32" s="20" t="s">
        <v>40</v>
      </c>
      <c r="B32" s="9">
        <v>2858</v>
      </c>
      <c r="C32" s="9">
        <v>5</v>
      </c>
      <c r="D32" s="9">
        <v>1</v>
      </c>
      <c r="E32" s="9">
        <v>155</v>
      </c>
      <c r="F32" s="9">
        <v>27</v>
      </c>
      <c r="G32" s="9">
        <v>8</v>
      </c>
      <c r="H32" s="9">
        <v>87</v>
      </c>
      <c r="I32" s="9">
        <v>8</v>
      </c>
      <c r="J32" s="9">
        <v>1</v>
      </c>
      <c r="K32" s="9">
        <v>42</v>
      </c>
      <c r="L32" s="10">
        <f t="shared" si="0"/>
        <v>3192</v>
      </c>
    </row>
    <row r="33" spans="1:12" ht="12.75">
      <c r="A33" s="20" t="s">
        <v>41</v>
      </c>
      <c r="B33" s="9">
        <v>3296</v>
      </c>
      <c r="C33" s="9">
        <v>11</v>
      </c>
      <c r="D33" s="9">
        <v>0</v>
      </c>
      <c r="E33" s="9">
        <v>56</v>
      </c>
      <c r="F33" s="9">
        <v>31</v>
      </c>
      <c r="G33" s="9">
        <v>2</v>
      </c>
      <c r="H33" s="9">
        <v>85</v>
      </c>
      <c r="I33" s="9">
        <v>2</v>
      </c>
      <c r="J33" s="9">
        <v>1</v>
      </c>
      <c r="K33" s="9">
        <v>34</v>
      </c>
      <c r="L33" s="10">
        <f t="shared" si="0"/>
        <v>3518</v>
      </c>
    </row>
    <row r="34" spans="1:12" ht="12.75">
      <c r="A34" s="20" t="s">
        <v>42</v>
      </c>
      <c r="B34" s="9">
        <v>1611</v>
      </c>
      <c r="C34" s="9">
        <v>10</v>
      </c>
      <c r="D34" s="9">
        <v>0</v>
      </c>
      <c r="E34" s="9">
        <v>222</v>
      </c>
      <c r="F34" s="9">
        <v>35</v>
      </c>
      <c r="G34" s="9">
        <v>9</v>
      </c>
      <c r="H34" s="9">
        <v>90</v>
      </c>
      <c r="I34" s="9">
        <v>14</v>
      </c>
      <c r="J34" s="9">
        <v>4</v>
      </c>
      <c r="K34" s="9">
        <v>6</v>
      </c>
      <c r="L34" s="10">
        <f t="shared" si="0"/>
        <v>2001</v>
      </c>
    </row>
    <row r="35" spans="1:12" ht="12.75">
      <c r="A35" s="20" t="s">
        <v>43</v>
      </c>
      <c r="B35" s="9">
        <v>1489</v>
      </c>
      <c r="C35" s="9">
        <v>9</v>
      </c>
      <c r="D35" s="9">
        <v>1</v>
      </c>
      <c r="E35" s="9">
        <v>239</v>
      </c>
      <c r="F35" s="9">
        <v>38</v>
      </c>
      <c r="G35" s="9">
        <v>9</v>
      </c>
      <c r="H35" s="9">
        <v>76</v>
      </c>
      <c r="I35" s="9">
        <v>14</v>
      </c>
      <c r="J35" s="9">
        <v>2</v>
      </c>
      <c r="K35" s="9">
        <v>21</v>
      </c>
      <c r="L35" s="10">
        <f t="shared" si="0"/>
        <v>1898</v>
      </c>
    </row>
    <row r="36" spans="1:12" ht="12.75">
      <c r="A36" s="20" t="s">
        <v>44</v>
      </c>
      <c r="B36" s="9">
        <v>1668</v>
      </c>
      <c r="C36" s="9">
        <v>12</v>
      </c>
      <c r="D36" s="9">
        <v>0</v>
      </c>
      <c r="E36" s="9">
        <v>275</v>
      </c>
      <c r="F36" s="9">
        <v>52</v>
      </c>
      <c r="G36" s="9">
        <v>7</v>
      </c>
      <c r="H36" s="9">
        <v>75</v>
      </c>
      <c r="I36" s="9">
        <v>23</v>
      </c>
      <c r="J36" s="9">
        <v>3</v>
      </c>
      <c r="K36" s="9">
        <v>10</v>
      </c>
      <c r="L36" s="10">
        <f t="shared" si="0"/>
        <v>2125</v>
      </c>
    </row>
    <row r="37" spans="1:12" ht="12.75">
      <c r="A37" s="20" t="s">
        <v>45</v>
      </c>
      <c r="B37" s="9">
        <v>1529</v>
      </c>
      <c r="C37" s="9">
        <v>4</v>
      </c>
      <c r="D37" s="9">
        <v>1</v>
      </c>
      <c r="E37" s="9">
        <v>290</v>
      </c>
      <c r="F37" s="9">
        <v>29</v>
      </c>
      <c r="G37" s="9">
        <v>8</v>
      </c>
      <c r="H37" s="9">
        <v>72</v>
      </c>
      <c r="I37" s="9">
        <v>19</v>
      </c>
      <c r="J37" s="9">
        <v>3</v>
      </c>
      <c r="K37" s="9">
        <v>6</v>
      </c>
      <c r="L37" s="10">
        <f t="shared" si="0"/>
        <v>1961</v>
      </c>
    </row>
    <row r="38" spans="1:12" ht="12.75">
      <c r="A38" s="20" t="s">
        <v>46</v>
      </c>
      <c r="B38" s="9">
        <v>2098</v>
      </c>
      <c r="C38" s="9">
        <v>8</v>
      </c>
      <c r="D38" s="9">
        <v>0</v>
      </c>
      <c r="E38" s="9">
        <v>247</v>
      </c>
      <c r="F38" s="9">
        <v>40</v>
      </c>
      <c r="G38" s="9">
        <v>17</v>
      </c>
      <c r="H38" s="9">
        <v>88</v>
      </c>
      <c r="I38" s="9">
        <v>16</v>
      </c>
      <c r="J38" s="9">
        <v>3</v>
      </c>
      <c r="K38" s="9">
        <v>12</v>
      </c>
      <c r="L38" s="10">
        <f t="shared" si="0"/>
        <v>2529</v>
      </c>
    </row>
    <row r="39" spans="1:12" ht="12.75">
      <c r="A39" s="20" t="s">
        <v>47</v>
      </c>
      <c r="B39" s="9">
        <v>2811</v>
      </c>
      <c r="C39" s="9">
        <v>10</v>
      </c>
      <c r="D39" s="9">
        <v>0</v>
      </c>
      <c r="E39" s="9">
        <v>203</v>
      </c>
      <c r="F39" s="9">
        <v>29</v>
      </c>
      <c r="G39" s="9">
        <v>7</v>
      </c>
      <c r="H39" s="9">
        <v>95</v>
      </c>
      <c r="I39" s="9">
        <v>7</v>
      </c>
      <c r="J39" s="9">
        <v>1</v>
      </c>
      <c r="K39" s="9">
        <v>17</v>
      </c>
      <c r="L39" s="10">
        <f t="shared" si="0"/>
        <v>3180</v>
      </c>
    </row>
    <row r="40" spans="1:12" ht="12.75">
      <c r="A40" s="20" t="s">
        <v>48</v>
      </c>
      <c r="B40" s="9">
        <v>2677</v>
      </c>
      <c r="C40" s="9">
        <v>2</v>
      </c>
      <c r="D40" s="9">
        <v>0</v>
      </c>
      <c r="E40" s="9">
        <v>68</v>
      </c>
      <c r="F40" s="9">
        <v>29</v>
      </c>
      <c r="G40" s="9">
        <v>5</v>
      </c>
      <c r="H40" s="9">
        <v>79</v>
      </c>
      <c r="I40" s="9">
        <v>1</v>
      </c>
      <c r="J40" s="9">
        <v>0</v>
      </c>
      <c r="K40" s="9">
        <v>10</v>
      </c>
      <c r="L40" s="10">
        <f t="shared" si="0"/>
        <v>2871</v>
      </c>
    </row>
    <row r="41" spans="1:12" ht="12.75">
      <c r="A41" s="20" t="s">
        <v>49</v>
      </c>
      <c r="B41" s="9">
        <v>1580</v>
      </c>
      <c r="C41" s="9">
        <v>2</v>
      </c>
      <c r="D41" s="9">
        <v>0</v>
      </c>
      <c r="E41" s="9">
        <v>265</v>
      </c>
      <c r="F41" s="9">
        <v>41</v>
      </c>
      <c r="G41" s="9">
        <v>13</v>
      </c>
      <c r="H41" s="9">
        <v>85</v>
      </c>
      <c r="I41" s="9">
        <v>10</v>
      </c>
      <c r="J41" s="9">
        <v>7</v>
      </c>
      <c r="K41" s="9">
        <v>10</v>
      </c>
      <c r="L41" s="10">
        <f t="shared" si="0"/>
        <v>2013</v>
      </c>
    </row>
    <row r="42" spans="1:12" ht="12.75">
      <c r="A42" s="20" t="s">
        <v>50</v>
      </c>
      <c r="B42" s="9">
        <v>1350</v>
      </c>
      <c r="C42" s="9">
        <v>7</v>
      </c>
      <c r="D42" s="9">
        <v>0</v>
      </c>
      <c r="E42" s="9">
        <v>307</v>
      </c>
      <c r="F42" s="9">
        <v>51</v>
      </c>
      <c r="G42" s="9">
        <v>14</v>
      </c>
      <c r="H42" s="9">
        <v>76</v>
      </c>
      <c r="I42" s="9">
        <v>10</v>
      </c>
      <c r="J42" s="9">
        <v>7</v>
      </c>
      <c r="K42" s="9">
        <v>8</v>
      </c>
      <c r="L42" s="10">
        <f t="shared" si="0"/>
        <v>1830</v>
      </c>
    </row>
    <row r="43" spans="1:12" ht="12.75">
      <c r="A43" s="20" t="s">
        <v>51</v>
      </c>
      <c r="B43" s="9">
        <v>1603</v>
      </c>
      <c r="C43" s="9">
        <v>4</v>
      </c>
      <c r="D43" s="9">
        <v>0</v>
      </c>
      <c r="E43" s="9">
        <v>257</v>
      </c>
      <c r="F43" s="9">
        <v>43</v>
      </c>
      <c r="G43" s="9">
        <v>15</v>
      </c>
      <c r="H43" s="9">
        <v>78</v>
      </c>
      <c r="I43" s="9">
        <v>13</v>
      </c>
      <c r="J43" s="9">
        <v>6</v>
      </c>
      <c r="K43" s="9">
        <v>11</v>
      </c>
      <c r="L43" s="10">
        <f t="shared" si="0"/>
        <v>2030</v>
      </c>
    </row>
    <row r="44" spans="1:12" ht="12.75">
      <c r="A44" s="20" t="s">
        <v>52</v>
      </c>
      <c r="B44" s="9">
        <v>1564</v>
      </c>
      <c r="C44" s="9">
        <v>8</v>
      </c>
      <c r="D44" s="9">
        <v>0</v>
      </c>
      <c r="E44" s="9">
        <v>269</v>
      </c>
      <c r="F44" s="9">
        <v>16</v>
      </c>
      <c r="G44" s="9">
        <v>5</v>
      </c>
      <c r="H44" s="9">
        <v>79</v>
      </c>
      <c r="I44" s="9">
        <v>20</v>
      </c>
      <c r="J44" s="9">
        <v>0</v>
      </c>
      <c r="K44" s="9">
        <v>6</v>
      </c>
      <c r="L44" s="10">
        <f t="shared" si="0"/>
        <v>1967</v>
      </c>
    </row>
    <row r="45" spans="1:12" ht="13.5" thickBot="1">
      <c r="A45" s="20" t="s">
        <v>53</v>
      </c>
      <c r="B45" s="9">
        <v>2134</v>
      </c>
      <c r="C45" s="9">
        <v>11</v>
      </c>
      <c r="D45" s="9">
        <v>0</v>
      </c>
      <c r="E45" s="9">
        <v>265</v>
      </c>
      <c r="F45" s="9">
        <v>38</v>
      </c>
      <c r="G45" s="9">
        <v>9</v>
      </c>
      <c r="H45" s="9">
        <v>89</v>
      </c>
      <c r="I45" s="9">
        <v>22</v>
      </c>
      <c r="J45" s="9">
        <v>2</v>
      </c>
      <c r="K45" s="9">
        <v>15</v>
      </c>
      <c r="L45" s="10">
        <f t="shared" si="0"/>
        <v>2585</v>
      </c>
    </row>
    <row r="46" spans="1:12" ht="12.75">
      <c r="A46" s="21" t="s">
        <v>19</v>
      </c>
      <c r="B46" s="11">
        <f aca="true" t="shared" si="1" ref="B46:J46">SUM(B15:B45)</f>
        <v>66480</v>
      </c>
      <c r="C46" s="11">
        <f t="shared" si="1"/>
        <v>245</v>
      </c>
      <c r="D46" s="11">
        <f t="shared" si="1"/>
        <v>8</v>
      </c>
      <c r="E46" s="11">
        <f t="shared" si="1"/>
        <v>7017</v>
      </c>
      <c r="F46" s="11">
        <f t="shared" si="1"/>
        <v>888</v>
      </c>
      <c r="G46" s="11">
        <f t="shared" si="1"/>
        <v>237</v>
      </c>
      <c r="H46" s="11">
        <f t="shared" si="1"/>
        <v>2510</v>
      </c>
      <c r="I46" s="11">
        <f t="shared" si="1"/>
        <v>392</v>
      </c>
      <c r="J46" s="11">
        <f t="shared" si="1"/>
        <v>100</v>
      </c>
      <c r="K46" s="11">
        <f>SUM(K15:K45)</f>
        <v>516</v>
      </c>
      <c r="L46" s="12">
        <f>SUM(L15:L45)</f>
        <v>78393</v>
      </c>
    </row>
    <row r="47" spans="1:12" ht="13.5" thickBot="1">
      <c r="A47" s="22" t="s">
        <v>54</v>
      </c>
      <c r="B47" s="13">
        <f aca="true" t="shared" si="2" ref="B47:K47">(B46/$M13)</f>
        <v>2144.516129032258</v>
      </c>
      <c r="C47" s="13">
        <f t="shared" si="2"/>
        <v>7.903225806451613</v>
      </c>
      <c r="D47" s="13">
        <f t="shared" si="2"/>
        <v>0.25806451612903225</v>
      </c>
      <c r="E47" s="13">
        <f t="shared" si="2"/>
        <v>226.3548387096774</v>
      </c>
      <c r="F47" s="13">
        <f t="shared" si="2"/>
        <v>28.64516129032258</v>
      </c>
      <c r="G47" s="13">
        <f t="shared" si="2"/>
        <v>7.645161290322581</v>
      </c>
      <c r="H47" s="13">
        <f t="shared" si="2"/>
        <v>80.96774193548387</v>
      </c>
      <c r="I47" s="13">
        <f t="shared" si="2"/>
        <v>12.64516129032258</v>
      </c>
      <c r="J47" s="13">
        <f t="shared" si="2"/>
        <v>3.225806451612903</v>
      </c>
      <c r="K47" s="13">
        <f t="shared" si="2"/>
        <v>16.64516129032258</v>
      </c>
      <c r="L47" s="14">
        <f>SUM(B47:K47)</f>
        <v>2528.806451612903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B51" s="44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45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2017</v>
      </c>
    </row>
    <row r="7" spans="1:2" ht="10.5" customHeight="1">
      <c r="A7" s="46"/>
      <c r="B7" s="46"/>
    </row>
    <row r="8" spans="1:2" ht="9.75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1039</v>
      </c>
      <c r="C15" s="9">
        <v>6</v>
      </c>
      <c r="D15" s="9">
        <v>0</v>
      </c>
      <c r="E15" s="9">
        <v>28</v>
      </c>
      <c r="F15" s="9">
        <v>21</v>
      </c>
      <c r="G15" s="9">
        <v>10</v>
      </c>
      <c r="H15" s="9">
        <v>27</v>
      </c>
      <c r="I15" s="9">
        <v>64</v>
      </c>
      <c r="J15" s="9">
        <v>43</v>
      </c>
      <c r="K15" s="9">
        <v>7</v>
      </c>
      <c r="L15" s="10">
        <f aca="true" t="shared" si="0" ref="L15:L45">SUM(B15:K15)</f>
        <v>1245</v>
      </c>
      <c r="M15" s="23" t="s">
        <v>59</v>
      </c>
    </row>
    <row r="16" spans="1:13" ht="12.75">
      <c r="A16" s="20" t="s">
        <v>24</v>
      </c>
      <c r="B16" s="9">
        <v>993</v>
      </c>
      <c r="C16" s="9">
        <v>3</v>
      </c>
      <c r="D16" s="9">
        <v>0</v>
      </c>
      <c r="E16" s="9">
        <v>53</v>
      </c>
      <c r="F16" s="9">
        <v>19</v>
      </c>
      <c r="G16" s="9">
        <v>5</v>
      </c>
      <c r="H16" s="9">
        <v>23</v>
      </c>
      <c r="I16" s="9">
        <v>59</v>
      </c>
      <c r="J16" s="9">
        <v>44</v>
      </c>
      <c r="K16" s="9">
        <v>11</v>
      </c>
      <c r="L16" s="10">
        <f t="shared" si="0"/>
        <v>1210</v>
      </c>
      <c r="M16" s="28"/>
    </row>
    <row r="17" spans="1:13" ht="12.75">
      <c r="A17" s="20" t="s">
        <v>25</v>
      </c>
      <c r="B17" s="9">
        <v>1199</v>
      </c>
      <c r="C17" s="9">
        <v>2</v>
      </c>
      <c r="D17" s="9">
        <v>0</v>
      </c>
      <c r="E17" s="9">
        <v>58</v>
      </c>
      <c r="F17" s="9">
        <v>25</v>
      </c>
      <c r="G17" s="9">
        <v>5</v>
      </c>
      <c r="H17" s="9">
        <v>28</v>
      </c>
      <c r="I17" s="9">
        <v>54</v>
      </c>
      <c r="J17" s="9">
        <v>31</v>
      </c>
      <c r="K17" s="9">
        <v>5</v>
      </c>
      <c r="L17" s="10">
        <f t="shared" si="0"/>
        <v>1407</v>
      </c>
      <c r="M17" s="28"/>
    </row>
    <row r="18" spans="1:13" ht="12.75">
      <c r="A18" s="20" t="s">
        <v>26</v>
      </c>
      <c r="B18" s="9">
        <v>1140</v>
      </c>
      <c r="C18" s="9">
        <v>13</v>
      </c>
      <c r="D18" s="9">
        <v>0</v>
      </c>
      <c r="E18" s="9">
        <v>39</v>
      </c>
      <c r="F18" s="9">
        <v>14</v>
      </c>
      <c r="G18" s="9">
        <v>10</v>
      </c>
      <c r="H18" s="9">
        <v>19</v>
      </c>
      <c r="I18" s="9">
        <v>39</v>
      </c>
      <c r="J18" s="9">
        <v>40</v>
      </c>
      <c r="K18" s="9">
        <v>20</v>
      </c>
      <c r="L18" s="10">
        <f t="shared" si="0"/>
        <v>1334</v>
      </c>
      <c r="M18" s="28"/>
    </row>
    <row r="19" spans="1:13" ht="12.75">
      <c r="A19" s="20" t="s">
        <v>27</v>
      </c>
      <c r="B19" s="9">
        <v>1175</v>
      </c>
      <c r="C19" s="9">
        <v>9</v>
      </c>
      <c r="D19" s="9">
        <v>0</v>
      </c>
      <c r="E19" s="9">
        <v>19</v>
      </c>
      <c r="F19" s="9">
        <v>14</v>
      </c>
      <c r="G19" s="9">
        <v>12</v>
      </c>
      <c r="H19" s="9">
        <v>18</v>
      </c>
      <c r="I19" s="9">
        <v>71</v>
      </c>
      <c r="J19" s="9">
        <v>11</v>
      </c>
      <c r="K19" s="9">
        <v>14</v>
      </c>
      <c r="L19" s="10">
        <f t="shared" si="0"/>
        <v>1343</v>
      </c>
      <c r="M19" s="28"/>
    </row>
    <row r="20" spans="1:13" ht="12.75">
      <c r="A20" s="20" t="s">
        <v>28</v>
      </c>
      <c r="B20" s="9">
        <v>860</v>
      </c>
      <c r="C20" s="9">
        <v>6</v>
      </c>
      <c r="D20" s="9">
        <v>0</v>
      </c>
      <c r="E20" s="9">
        <v>27</v>
      </c>
      <c r="F20" s="9">
        <v>19</v>
      </c>
      <c r="G20" s="9">
        <v>8</v>
      </c>
      <c r="H20" s="9">
        <v>26</v>
      </c>
      <c r="I20" s="9">
        <v>65</v>
      </c>
      <c r="J20" s="9">
        <v>21</v>
      </c>
      <c r="K20" s="9">
        <v>3</v>
      </c>
      <c r="L20" s="10">
        <f t="shared" si="0"/>
        <v>1035</v>
      </c>
      <c r="M20" s="28"/>
    </row>
    <row r="21" spans="1:13" ht="12.75">
      <c r="A21" s="20" t="s">
        <v>29</v>
      </c>
      <c r="B21" s="9">
        <v>756</v>
      </c>
      <c r="C21" s="9">
        <v>3</v>
      </c>
      <c r="D21" s="9">
        <v>0</v>
      </c>
      <c r="E21" s="9">
        <v>51</v>
      </c>
      <c r="F21" s="9">
        <v>22</v>
      </c>
      <c r="G21" s="9">
        <v>29</v>
      </c>
      <c r="H21" s="9">
        <v>29</v>
      </c>
      <c r="I21" s="9">
        <v>68</v>
      </c>
      <c r="J21" s="9">
        <v>44</v>
      </c>
      <c r="K21" s="9">
        <v>4</v>
      </c>
      <c r="L21" s="10">
        <f t="shared" si="0"/>
        <v>1006</v>
      </c>
      <c r="M21" s="28"/>
    </row>
    <row r="22" spans="1:13" ht="12.75">
      <c r="A22" s="20" t="s">
        <v>30</v>
      </c>
      <c r="B22" s="9">
        <v>695</v>
      </c>
      <c r="C22" s="9">
        <v>4</v>
      </c>
      <c r="D22" s="9">
        <v>0</v>
      </c>
      <c r="E22" s="9">
        <v>48</v>
      </c>
      <c r="F22" s="9">
        <v>16</v>
      </c>
      <c r="G22" s="9">
        <v>22</v>
      </c>
      <c r="H22" s="9">
        <v>26</v>
      </c>
      <c r="I22" s="9">
        <v>65</v>
      </c>
      <c r="J22" s="9">
        <v>56</v>
      </c>
      <c r="K22" s="9">
        <v>8</v>
      </c>
      <c r="L22" s="10">
        <f t="shared" si="0"/>
        <v>940</v>
      </c>
      <c r="M22" s="28"/>
    </row>
    <row r="23" spans="1:13" ht="12.75">
      <c r="A23" s="20" t="s">
        <v>31</v>
      </c>
      <c r="B23" s="9">
        <v>543</v>
      </c>
      <c r="C23" s="9">
        <v>0</v>
      </c>
      <c r="D23" s="9">
        <v>0</v>
      </c>
      <c r="E23" s="9">
        <v>57</v>
      </c>
      <c r="F23" s="9">
        <v>12</v>
      </c>
      <c r="G23" s="9">
        <v>8</v>
      </c>
      <c r="H23" s="9">
        <v>28</v>
      </c>
      <c r="I23" s="9">
        <v>34</v>
      </c>
      <c r="J23" s="9">
        <v>23</v>
      </c>
      <c r="K23" s="9">
        <v>3</v>
      </c>
      <c r="L23" s="10">
        <f t="shared" si="0"/>
        <v>708</v>
      </c>
      <c r="M23" s="28"/>
    </row>
    <row r="24" spans="1:13" ht="12.75">
      <c r="A24" s="20" t="s">
        <v>32</v>
      </c>
      <c r="B24" s="9">
        <v>940</v>
      </c>
      <c r="C24" s="9">
        <v>3</v>
      </c>
      <c r="D24" s="9">
        <v>0</v>
      </c>
      <c r="E24" s="9">
        <v>51</v>
      </c>
      <c r="F24" s="9">
        <v>16</v>
      </c>
      <c r="G24" s="9">
        <v>5</v>
      </c>
      <c r="H24" s="9">
        <v>28</v>
      </c>
      <c r="I24" s="9">
        <v>73</v>
      </c>
      <c r="J24" s="9">
        <v>66</v>
      </c>
      <c r="K24" s="9">
        <v>7</v>
      </c>
      <c r="L24" s="10">
        <f t="shared" si="0"/>
        <v>1189</v>
      </c>
      <c r="M24" s="28"/>
    </row>
    <row r="25" spans="1:13" ht="12.75">
      <c r="A25" s="20" t="s">
        <v>33</v>
      </c>
      <c r="B25" s="9">
        <v>845</v>
      </c>
      <c r="C25" s="9">
        <v>4</v>
      </c>
      <c r="D25" s="9">
        <v>0</v>
      </c>
      <c r="E25" s="9">
        <v>43</v>
      </c>
      <c r="F25" s="9">
        <v>15</v>
      </c>
      <c r="G25" s="9">
        <v>9</v>
      </c>
      <c r="H25" s="9">
        <v>19</v>
      </c>
      <c r="I25" s="9">
        <v>57</v>
      </c>
      <c r="J25" s="9">
        <v>38</v>
      </c>
      <c r="K25" s="9">
        <v>7</v>
      </c>
      <c r="L25" s="10">
        <f t="shared" si="0"/>
        <v>1037</v>
      </c>
      <c r="M25" s="28"/>
    </row>
    <row r="26" spans="1:13" ht="12.75">
      <c r="A26" s="20" t="s">
        <v>34</v>
      </c>
      <c r="B26" s="9">
        <v>937</v>
      </c>
      <c r="C26" s="9">
        <v>5</v>
      </c>
      <c r="D26" s="9">
        <v>0</v>
      </c>
      <c r="E26" s="9">
        <v>19</v>
      </c>
      <c r="F26" s="9">
        <v>12</v>
      </c>
      <c r="G26" s="9">
        <v>6</v>
      </c>
      <c r="H26" s="9">
        <v>21</v>
      </c>
      <c r="I26" s="9">
        <v>71</v>
      </c>
      <c r="J26" s="9">
        <v>21</v>
      </c>
      <c r="K26" s="9">
        <v>5</v>
      </c>
      <c r="L26" s="10">
        <f t="shared" si="0"/>
        <v>1097</v>
      </c>
      <c r="M26" s="28"/>
    </row>
    <row r="27" spans="1:13" ht="12.75">
      <c r="A27" s="20" t="s">
        <v>35</v>
      </c>
      <c r="B27" s="9">
        <v>673</v>
      </c>
      <c r="C27" s="9">
        <v>5</v>
      </c>
      <c r="D27" s="9">
        <v>0</v>
      </c>
      <c r="E27" s="9">
        <v>41</v>
      </c>
      <c r="F27" s="9">
        <v>18</v>
      </c>
      <c r="G27" s="9">
        <v>6</v>
      </c>
      <c r="H27" s="9">
        <v>25</v>
      </c>
      <c r="I27" s="9">
        <v>54</v>
      </c>
      <c r="J27" s="9">
        <v>13</v>
      </c>
      <c r="K27" s="9">
        <v>15</v>
      </c>
      <c r="L27" s="10">
        <f t="shared" si="0"/>
        <v>850</v>
      </c>
      <c r="M27" s="28"/>
    </row>
    <row r="28" spans="1:12" ht="12.75">
      <c r="A28" s="20">
        <v>14</v>
      </c>
      <c r="B28" s="9">
        <v>670</v>
      </c>
      <c r="C28" s="9">
        <v>2</v>
      </c>
      <c r="D28" s="9">
        <v>0</v>
      </c>
      <c r="E28" s="9">
        <v>59</v>
      </c>
      <c r="F28" s="9">
        <v>23</v>
      </c>
      <c r="G28" s="9">
        <v>14</v>
      </c>
      <c r="H28" s="9">
        <v>25</v>
      </c>
      <c r="I28" s="9">
        <v>91</v>
      </c>
      <c r="J28" s="9">
        <v>22</v>
      </c>
      <c r="K28" s="9">
        <v>6</v>
      </c>
      <c r="L28" s="10">
        <f t="shared" si="0"/>
        <v>912</v>
      </c>
    </row>
    <row r="29" spans="1:12" ht="12.75">
      <c r="A29" s="20" t="s">
        <v>37</v>
      </c>
      <c r="B29" s="9">
        <v>694</v>
      </c>
      <c r="C29" s="9">
        <v>3</v>
      </c>
      <c r="D29" s="9">
        <v>0</v>
      </c>
      <c r="E29" s="9">
        <v>41</v>
      </c>
      <c r="F29" s="9">
        <v>17</v>
      </c>
      <c r="G29" s="9">
        <v>22</v>
      </c>
      <c r="H29" s="9">
        <v>22</v>
      </c>
      <c r="I29" s="9">
        <v>78</v>
      </c>
      <c r="J29" s="9">
        <v>58</v>
      </c>
      <c r="K29" s="9">
        <v>8</v>
      </c>
      <c r="L29" s="10">
        <f t="shared" si="0"/>
        <v>943</v>
      </c>
    </row>
    <row r="30" spans="1:12" ht="12.75">
      <c r="A30" s="20" t="s">
        <v>38</v>
      </c>
      <c r="B30" s="9">
        <v>734</v>
      </c>
      <c r="C30" s="9">
        <v>3</v>
      </c>
      <c r="D30" s="9">
        <v>0</v>
      </c>
      <c r="E30" s="9">
        <v>60</v>
      </c>
      <c r="F30" s="9">
        <v>26</v>
      </c>
      <c r="G30" s="9">
        <v>29</v>
      </c>
      <c r="H30" s="9">
        <v>24</v>
      </c>
      <c r="I30" s="9">
        <v>102</v>
      </c>
      <c r="J30" s="9">
        <v>44</v>
      </c>
      <c r="K30" s="9">
        <v>14</v>
      </c>
      <c r="L30" s="10">
        <f t="shared" si="0"/>
        <v>1036</v>
      </c>
    </row>
    <row r="31" spans="1:12" ht="12.75">
      <c r="A31" s="20" t="s">
        <v>39</v>
      </c>
      <c r="B31" s="9">
        <v>886</v>
      </c>
      <c r="C31" s="9">
        <v>8</v>
      </c>
      <c r="D31" s="9">
        <v>1</v>
      </c>
      <c r="E31" s="9">
        <v>51</v>
      </c>
      <c r="F31" s="9">
        <v>18</v>
      </c>
      <c r="G31" s="9">
        <v>5</v>
      </c>
      <c r="H31" s="9">
        <v>32</v>
      </c>
      <c r="I31" s="9">
        <v>82</v>
      </c>
      <c r="J31" s="9">
        <v>77</v>
      </c>
      <c r="K31" s="9">
        <v>15</v>
      </c>
      <c r="L31" s="10">
        <f t="shared" si="0"/>
        <v>1175</v>
      </c>
    </row>
    <row r="32" spans="1:12" ht="12.75">
      <c r="A32" s="20" t="s">
        <v>40</v>
      </c>
      <c r="B32" s="9">
        <v>834</v>
      </c>
      <c r="C32" s="9">
        <v>8</v>
      </c>
      <c r="D32" s="9">
        <v>0</v>
      </c>
      <c r="E32" s="9">
        <v>38</v>
      </c>
      <c r="F32" s="9">
        <v>19</v>
      </c>
      <c r="G32" s="9">
        <v>3</v>
      </c>
      <c r="H32" s="9">
        <v>21</v>
      </c>
      <c r="I32" s="9">
        <v>76</v>
      </c>
      <c r="J32" s="9">
        <v>36</v>
      </c>
      <c r="K32" s="9">
        <v>21</v>
      </c>
      <c r="L32" s="10">
        <f t="shared" si="0"/>
        <v>1056</v>
      </c>
    </row>
    <row r="33" spans="1:12" ht="12.75">
      <c r="A33" s="20" t="s">
        <v>41</v>
      </c>
      <c r="B33" s="9">
        <v>983</v>
      </c>
      <c r="C33" s="9">
        <v>9</v>
      </c>
      <c r="D33" s="9">
        <v>0</v>
      </c>
      <c r="E33" s="9">
        <v>21</v>
      </c>
      <c r="F33" s="9">
        <v>10</v>
      </c>
      <c r="G33" s="9">
        <v>6</v>
      </c>
      <c r="H33" s="9">
        <v>22</v>
      </c>
      <c r="I33" s="9">
        <v>79</v>
      </c>
      <c r="J33" s="9">
        <v>12</v>
      </c>
      <c r="K33" s="9">
        <v>7</v>
      </c>
      <c r="L33" s="10">
        <f t="shared" si="0"/>
        <v>1149</v>
      </c>
    </row>
    <row r="34" spans="1:12" ht="12.75">
      <c r="A34" s="20" t="s">
        <v>42</v>
      </c>
      <c r="B34" s="9">
        <v>640</v>
      </c>
      <c r="C34" s="9">
        <v>7</v>
      </c>
      <c r="D34" s="9">
        <v>1</v>
      </c>
      <c r="E34" s="9">
        <v>30</v>
      </c>
      <c r="F34" s="9">
        <v>13</v>
      </c>
      <c r="G34" s="9">
        <v>1</v>
      </c>
      <c r="H34" s="9">
        <v>27</v>
      </c>
      <c r="I34" s="9">
        <v>104</v>
      </c>
      <c r="J34" s="9">
        <v>15</v>
      </c>
      <c r="K34" s="9">
        <v>15</v>
      </c>
      <c r="L34" s="10">
        <f t="shared" si="0"/>
        <v>853</v>
      </c>
    </row>
    <row r="35" spans="1:12" ht="12.75">
      <c r="A35" s="20" t="s">
        <v>43</v>
      </c>
      <c r="B35" s="9">
        <v>599</v>
      </c>
      <c r="C35" s="9">
        <v>1</v>
      </c>
      <c r="D35" s="9">
        <v>0</v>
      </c>
      <c r="E35" s="9">
        <v>54</v>
      </c>
      <c r="F35" s="9">
        <v>14</v>
      </c>
      <c r="G35" s="9">
        <v>27</v>
      </c>
      <c r="H35" s="9">
        <v>28</v>
      </c>
      <c r="I35" s="9">
        <v>114</v>
      </c>
      <c r="J35" s="9">
        <v>22</v>
      </c>
      <c r="K35" s="9">
        <v>8</v>
      </c>
      <c r="L35" s="10">
        <f t="shared" si="0"/>
        <v>867</v>
      </c>
    </row>
    <row r="36" spans="1:12" ht="12.75">
      <c r="A36" s="20" t="s">
        <v>44</v>
      </c>
      <c r="B36" s="9">
        <v>699</v>
      </c>
      <c r="C36" s="9">
        <v>4</v>
      </c>
      <c r="D36" s="9">
        <v>0</v>
      </c>
      <c r="E36" s="9">
        <v>43</v>
      </c>
      <c r="F36" s="9">
        <v>21</v>
      </c>
      <c r="G36" s="9">
        <v>8</v>
      </c>
      <c r="H36" s="9">
        <v>31</v>
      </c>
      <c r="I36" s="9">
        <v>101</v>
      </c>
      <c r="J36" s="9">
        <v>31</v>
      </c>
      <c r="K36" s="9">
        <v>11</v>
      </c>
      <c r="L36" s="10">
        <f t="shared" si="0"/>
        <v>949</v>
      </c>
    </row>
    <row r="37" spans="1:12" ht="12.75">
      <c r="A37" s="20" t="s">
        <v>45</v>
      </c>
      <c r="B37" s="9">
        <v>866</v>
      </c>
      <c r="C37" s="9">
        <v>7</v>
      </c>
      <c r="D37" s="9">
        <v>1</v>
      </c>
      <c r="E37" s="9">
        <v>60</v>
      </c>
      <c r="F37" s="9">
        <v>19</v>
      </c>
      <c r="G37" s="9">
        <v>28</v>
      </c>
      <c r="H37" s="9">
        <v>30</v>
      </c>
      <c r="I37" s="9">
        <v>73</v>
      </c>
      <c r="J37" s="9">
        <v>43</v>
      </c>
      <c r="K37" s="9">
        <v>4</v>
      </c>
      <c r="L37" s="10">
        <f t="shared" si="0"/>
        <v>1131</v>
      </c>
    </row>
    <row r="38" spans="1:12" ht="12.75">
      <c r="A38" s="20" t="s">
        <v>46</v>
      </c>
      <c r="B38" s="9">
        <v>1041</v>
      </c>
      <c r="C38" s="9">
        <v>5</v>
      </c>
      <c r="D38" s="9">
        <v>0</v>
      </c>
      <c r="E38" s="9">
        <v>51</v>
      </c>
      <c r="F38" s="9">
        <v>17</v>
      </c>
      <c r="G38" s="9">
        <v>5</v>
      </c>
      <c r="H38" s="9">
        <v>30</v>
      </c>
      <c r="I38" s="9">
        <v>80</v>
      </c>
      <c r="J38" s="9">
        <v>45</v>
      </c>
      <c r="K38" s="9">
        <v>20</v>
      </c>
      <c r="L38" s="10">
        <f t="shared" si="0"/>
        <v>1294</v>
      </c>
    </row>
    <row r="39" spans="1:12" ht="12.75">
      <c r="A39" s="20" t="s">
        <v>47</v>
      </c>
      <c r="B39" s="9">
        <v>876</v>
      </c>
      <c r="C39" s="9">
        <v>7</v>
      </c>
      <c r="D39" s="9">
        <v>0</v>
      </c>
      <c r="E39" s="9">
        <v>26</v>
      </c>
      <c r="F39" s="9">
        <v>21</v>
      </c>
      <c r="G39" s="9">
        <v>4</v>
      </c>
      <c r="H39" s="9">
        <v>21</v>
      </c>
      <c r="I39" s="9">
        <v>73</v>
      </c>
      <c r="J39" s="9">
        <v>38</v>
      </c>
      <c r="K39" s="9">
        <v>6</v>
      </c>
      <c r="L39" s="10">
        <f t="shared" si="0"/>
        <v>1072</v>
      </c>
    </row>
    <row r="40" spans="1:12" ht="12.75">
      <c r="A40" s="20" t="s">
        <v>48</v>
      </c>
      <c r="B40" s="9">
        <v>987</v>
      </c>
      <c r="C40" s="9">
        <v>6</v>
      </c>
      <c r="D40" s="9">
        <v>0</v>
      </c>
      <c r="E40" s="9">
        <v>14</v>
      </c>
      <c r="F40" s="9">
        <v>11</v>
      </c>
      <c r="G40" s="9">
        <v>12</v>
      </c>
      <c r="H40" s="9">
        <v>23</v>
      </c>
      <c r="I40" s="9">
        <v>68</v>
      </c>
      <c r="J40" s="9">
        <v>43</v>
      </c>
      <c r="K40" s="9">
        <v>20</v>
      </c>
      <c r="L40" s="10">
        <f t="shared" si="0"/>
        <v>1184</v>
      </c>
    </row>
    <row r="41" spans="1:12" ht="12.75">
      <c r="A41" s="20" t="s">
        <v>49</v>
      </c>
      <c r="B41" s="9">
        <v>712</v>
      </c>
      <c r="C41" s="9">
        <v>4</v>
      </c>
      <c r="D41" s="9">
        <v>0</v>
      </c>
      <c r="E41" s="9">
        <v>42</v>
      </c>
      <c r="F41" s="9">
        <v>20</v>
      </c>
      <c r="G41" s="9">
        <v>15</v>
      </c>
      <c r="H41" s="9">
        <v>28</v>
      </c>
      <c r="I41" s="9">
        <v>72</v>
      </c>
      <c r="J41" s="9">
        <v>28</v>
      </c>
      <c r="K41" s="9">
        <v>6</v>
      </c>
      <c r="L41" s="10">
        <f t="shared" si="0"/>
        <v>927</v>
      </c>
    </row>
    <row r="42" spans="1:12" ht="12.75">
      <c r="A42" s="20" t="s">
        <v>50</v>
      </c>
      <c r="B42" s="9">
        <v>538</v>
      </c>
      <c r="C42" s="9">
        <v>5</v>
      </c>
      <c r="D42" s="9">
        <v>0</v>
      </c>
      <c r="E42" s="9">
        <v>60</v>
      </c>
      <c r="F42" s="9">
        <v>18</v>
      </c>
      <c r="G42" s="9">
        <v>16</v>
      </c>
      <c r="H42" s="9">
        <v>27</v>
      </c>
      <c r="I42" s="9">
        <v>89</v>
      </c>
      <c r="J42" s="9">
        <v>58</v>
      </c>
      <c r="K42" s="9">
        <v>6</v>
      </c>
      <c r="L42" s="10">
        <f t="shared" si="0"/>
        <v>817</v>
      </c>
    </row>
    <row r="43" spans="1:12" ht="12.75">
      <c r="A43" s="20" t="s">
        <v>51</v>
      </c>
      <c r="B43" s="9">
        <v>630</v>
      </c>
      <c r="C43" s="9">
        <v>1</v>
      </c>
      <c r="D43" s="9">
        <v>0</v>
      </c>
      <c r="E43" s="9">
        <v>51</v>
      </c>
      <c r="F43" s="9">
        <v>16</v>
      </c>
      <c r="G43" s="9">
        <v>28</v>
      </c>
      <c r="H43" s="9">
        <v>29</v>
      </c>
      <c r="I43" s="9">
        <v>95</v>
      </c>
      <c r="J43" s="9">
        <v>40</v>
      </c>
      <c r="K43" s="9">
        <v>16</v>
      </c>
      <c r="L43" s="10">
        <f t="shared" si="0"/>
        <v>906</v>
      </c>
    </row>
    <row r="44" spans="1:12" ht="12.75">
      <c r="A44" s="20" t="s">
        <v>52</v>
      </c>
      <c r="B44" s="9">
        <v>670</v>
      </c>
      <c r="C44" s="9">
        <v>2</v>
      </c>
      <c r="D44" s="9">
        <v>0</v>
      </c>
      <c r="E44" s="9">
        <v>54</v>
      </c>
      <c r="F44" s="9">
        <v>13</v>
      </c>
      <c r="G44" s="9">
        <v>15</v>
      </c>
      <c r="H44" s="9">
        <v>26</v>
      </c>
      <c r="I44" s="9">
        <v>87</v>
      </c>
      <c r="J44" s="9">
        <v>21</v>
      </c>
      <c r="K44" s="9">
        <v>8</v>
      </c>
      <c r="L44" s="10">
        <f t="shared" si="0"/>
        <v>896</v>
      </c>
    </row>
    <row r="45" spans="1:12" ht="13.5" thickBot="1">
      <c r="A45" s="20" t="s">
        <v>53</v>
      </c>
      <c r="B45" s="9">
        <v>824</v>
      </c>
      <c r="C45" s="9">
        <v>8</v>
      </c>
      <c r="D45" s="9">
        <v>0</v>
      </c>
      <c r="E45" s="9">
        <v>52</v>
      </c>
      <c r="F45" s="9">
        <v>22</v>
      </c>
      <c r="G45" s="9">
        <v>12</v>
      </c>
      <c r="H45" s="9">
        <v>32</v>
      </c>
      <c r="I45" s="9">
        <v>39</v>
      </c>
      <c r="J45" s="9">
        <v>59</v>
      </c>
      <c r="K45" s="9">
        <v>7</v>
      </c>
      <c r="L45" s="10">
        <f t="shared" si="0"/>
        <v>1055</v>
      </c>
    </row>
    <row r="46" spans="1:12" ht="12.75">
      <c r="A46" s="21" t="s">
        <v>19</v>
      </c>
      <c r="B46" s="11">
        <f aca="true" t="shared" si="1" ref="B46:L46">SUM(B15:B45)</f>
        <v>25678</v>
      </c>
      <c r="C46" s="11">
        <f t="shared" si="1"/>
        <v>153</v>
      </c>
      <c r="D46" s="11">
        <f t="shared" si="1"/>
        <v>3</v>
      </c>
      <c r="E46" s="11">
        <f t="shared" si="1"/>
        <v>1341</v>
      </c>
      <c r="F46" s="11">
        <f t="shared" si="1"/>
        <v>541</v>
      </c>
      <c r="G46" s="11">
        <f t="shared" si="1"/>
        <v>385</v>
      </c>
      <c r="H46" s="11">
        <f t="shared" si="1"/>
        <v>795</v>
      </c>
      <c r="I46" s="11">
        <f t="shared" si="1"/>
        <v>2277</v>
      </c>
      <c r="J46" s="11">
        <f t="shared" si="1"/>
        <v>1143</v>
      </c>
      <c r="K46" s="11">
        <f t="shared" si="1"/>
        <v>307</v>
      </c>
      <c r="L46" s="12">
        <f t="shared" si="1"/>
        <v>32623</v>
      </c>
    </row>
    <row r="47" spans="1:12" ht="13.5" thickBot="1">
      <c r="A47" s="22" t="s">
        <v>54</v>
      </c>
      <c r="B47" s="13">
        <f aca="true" t="shared" si="2" ref="B47:L47">(B46/$M13)</f>
        <v>828.3225806451613</v>
      </c>
      <c r="C47" s="13">
        <f t="shared" si="2"/>
        <v>4.935483870967742</v>
      </c>
      <c r="D47" s="13">
        <f t="shared" si="2"/>
        <v>0.0967741935483871</v>
      </c>
      <c r="E47" s="13">
        <f t="shared" si="2"/>
        <v>43.25806451612903</v>
      </c>
      <c r="F47" s="13">
        <f t="shared" si="2"/>
        <v>17.451612903225808</v>
      </c>
      <c r="G47" s="13">
        <f t="shared" si="2"/>
        <v>12.419354838709678</v>
      </c>
      <c r="H47" s="13">
        <f t="shared" si="2"/>
        <v>25.64516129032258</v>
      </c>
      <c r="I47" s="13">
        <f t="shared" si="2"/>
        <v>73.45161290322581</v>
      </c>
      <c r="J47" s="13">
        <f t="shared" si="2"/>
        <v>36.87096774193548</v>
      </c>
      <c r="K47" s="13">
        <f t="shared" si="2"/>
        <v>9.903225806451612</v>
      </c>
      <c r="L47" s="14">
        <f t="shared" si="2"/>
        <v>1052.3548387096773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2017</v>
      </c>
    </row>
    <row r="7" spans="1:2" ht="12.75">
      <c r="A7" s="46"/>
      <c r="B7" s="46"/>
    </row>
    <row r="8" spans="1:2" ht="12.75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1965</v>
      </c>
      <c r="C15" s="9">
        <v>7</v>
      </c>
      <c r="D15" s="9">
        <v>1</v>
      </c>
      <c r="E15" s="9">
        <v>170</v>
      </c>
      <c r="F15" s="9">
        <v>165</v>
      </c>
      <c r="G15" s="9">
        <v>79</v>
      </c>
      <c r="H15" s="9">
        <v>39</v>
      </c>
      <c r="I15" s="9">
        <v>673</v>
      </c>
      <c r="J15" s="9">
        <v>110</v>
      </c>
      <c r="K15" s="9">
        <v>12</v>
      </c>
      <c r="L15" s="10">
        <f aca="true" t="shared" si="0" ref="L15:L45">SUM(B15:K15)</f>
        <v>3221</v>
      </c>
      <c r="M15" s="23" t="s">
        <v>59</v>
      </c>
    </row>
    <row r="16" spans="1:13" ht="12.75">
      <c r="A16" s="20" t="s">
        <v>24</v>
      </c>
      <c r="B16" s="9">
        <v>2045</v>
      </c>
      <c r="C16" s="9">
        <v>12</v>
      </c>
      <c r="D16" s="9">
        <v>0</v>
      </c>
      <c r="E16" s="9">
        <v>208</v>
      </c>
      <c r="F16" s="9">
        <v>212</v>
      </c>
      <c r="G16" s="9">
        <v>121</v>
      </c>
      <c r="H16" s="9">
        <v>34</v>
      </c>
      <c r="I16" s="9">
        <v>742</v>
      </c>
      <c r="J16" s="9">
        <v>110</v>
      </c>
      <c r="K16" s="9">
        <v>7</v>
      </c>
      <c r="L16" s="10">
        <f t="shared" si="0"/>
        <v>3491</v>
      </c>
      <c r="M16" s="28"/>
    </row>
    <row r="17" spans="1:13" ht="12.75">
      <c r="A17" s="20" t="s">
        <v>25</v>
      </c>
      <c r="B17" s="9">
        <v>2590</v>
      </c>
      <c r="C17" s="9">
        <v>8</v>
      </c>
      <c r="D17" s="9">
        <v>2</v>
      </c>
      <c r="E17" s="9">
        <v>195</v>
      </c>
      <c r="F17" s="9">
        <v>280</v>
      </c>
      <c r="G17" s="9">
        <v>70</v>
      </c>
      <c r="H17" s="9">
        <v>31</v>
      </c>
      <c r="I17" s="9">
        <v>797</v>
      </c>
      <c r="J17" s="9">
        <v>125</v>
      </c>
      <c r="K17" s="9">
        <v>22</v>
      </c>
      <c r="L17" s="10">
        <f t="shared" si="0"/>
        <v>4120</v>
      </c>
      <c r="M17" s="28"/>
    </row>
    <row r="18" spans="1:13" ht="12.75">
      <c r="A18" s="20" t="s">
        <v>26</v>
      </c>
      <c r="B18" s="9">
        <v>2406</v>
      </c>
      <c r="C18" s="9">
        <v>11</v>
      </c>
      <c r="D18" s="9">
        <v>0</v>
      </c>
      <c r="E18" s="9">
        <v>108</v>
      </c>
      <c r="F18" s="9">
        <v>191</v>
      </c>
      <c r="G18" s="9">
        <v>26</v>
      </c>
      <c r="H18" s="9">
        <v>37</v>
      </c>
      <c r="I18" s="9">
        <v>484</v>
      </c>
      <c r="J18" s="9">
        <v>74</v>
      </c>
      <c r="K18" s="9">
        <v>27</v>
      </c>
      <c r="L18" s="10">
        <f t="shared" si="0"/>
        <v>3364</v>
      </c>
      <c r="M18" s="28"/>
    </row>
    <row r="19" spans="1:13" ht="12.75">
      <c r="A19" s="20" t="s">
        <v>27</v>
      </c>
      <c r="B19" s="9">
        <v>2932</v>
      </c>
      <c r="C19" s="9">
        <v>9</v>
      </c>
      <c r="D19" s="9">
        <v>1</v>
      </c>
      <c r="E19" s="9">
        <v>57</v>
      </c>
      <c r="F19" s="9">
        <v>6</v>
      </c>
      <c r="G19" s="9">
        <v>2</v>
      </c>
      <c r="H19" s="9">
        <v>58</v>
      </c>
      <c r="I19" s="9">
        <v>88</v>
      </c>
      <c r="J19" s="9">
        <v>29</v>
      </c>
      <c r="K19" s="9">
        <v>35</v>
      </c>
      <c r="L19" s="10">
        <f t="shared" si="0"/>
        <v>3217</v>
      </c>
      <c r="M19" s="28"/>
    </row>
    <row r="20" spans="1:13" ht="12.75">
      <c r="A20" s="20" t="s">
        <v>28</v>
      </c>
      <c r="B20" s="9">
        <v>1973</v>
      </c>
      <c r="C20" s="9">
        <v>3</v>
      </c>
      <c r="D20" s="9">
        <v>1</v>
      </c>
      <c r="E20" s="9">
        <v>178</v>
      </c>
      <c r="F20" s="9">
        <v>245</v>
      </c>
      <c r="G20" s="9">
        <v>57</v>
      </c>
      <c r="H20" s="9">
        <v>47</v>
      </c>
      <c r="I20" s="9">
        <v>763</v>
      </c>
      <c r="J20" s="9">
        <v>128</v>
      </c>
      <c r="K20" s="9">
        <v>16</v>
      </c>
      <c r="L20" s="10">
        <f t="shared" si="0"/>
        <v>3411</v>
      </c>
      <c r="M20" s="28"/>
    </row>
    <row r="21" spans="1:13" ht="12.75">
      <c r="A21" s="20" t="s">
        <v>29</v>
      </c>
      <c r="B21" s="9">
        <v>1657</v>
      </c>
      <c r="C21" s="9">
        <v>8</v>
      </c>
      <c r="D21" s="9">
        <v>1</v>
      </c>
      <c r="E21" s="9">
        <v>160</v>
      </c>
      <c r="F21" s="9">
        <v>266</v>
      </c>
      <c r="G21" s="9">
        <v>111</v>
      </c>
      <c r="H21" s="9">
        <v>42</v>
      </c>
      <c r="I21" s="9">
        <v>860</v>
      </c>
      <c r="J21" s="9">
        <v>161</v>
      </c>
      <c r="K21" s="9">
        <v>17</v>
      </c>
      <c r="L21" s="10">
        <f t="shared" si="0"/>
        <v>3283</v>
      </c>
      <c r="M21" s="28"/>
    </row>
    <row r="22" spans="1:13" ht="12.75">
      <c r="A22" s="20" t="s">
        <v>30</v>
      </c>
      <c r="B22" s="9">
        <v>1555</v>
      </c>
      <c r="C22" s="9">
        <v>10</v>
      </c>
      <c r="D22" s="9">
        <v>1</v>
      </c>
      <c r="E22" s="9">
        <v>184</v>
      </c>
      <c r="F22" s="9">
        <v>172</v>
      </c>
      <c r="G22" s="9">
        <v>101</v>
      </c>
      <c r="H22" s="9">
        <v>44</v>
      </c>
      <c r="I22" s="9">
        <v>744</v>
      </c>
      <c r="J22" s="9">
        <v>128</v>
      </c>
      <c r="K22" s="9">
        <v>2</v>
      </c>
      <c r="L22" s="10">
        <f t="shared" si="0"/>
        <v>2941</v>
      </c>
      <c r="M22" s="28"/>
    </row>
    <row r="23" spans="1:13" ht="12.75">
      <c r="A23" s="20" t="s">
        <v>31</v>
      </c>
      <c r="B23" s="9">
        <v>1663</v>
      </c>
      <c r="C23" s="9">
        <v>11</v>
      </c>
      <c r="D23" s="9">
        <v>0</v>
      </c>
      <c r="E23" s="9">
        <v>172</v>
      </c>
      <c r="F23" s="9">
        <v>111</v>
      </c>
      <c r="G23" s="9">
        <v>100</v>
      </c>
      <c r="H23" s="9">
        <v>35</v>
      </c>
      <c r="I23" s="9">
        <v>594</v>
      </c>
      <c r="J23" s="9">
        <v>106</v>
      </c>
      <c r="K23" s="9">
        <v>7</v>
      </c>
      <c r="L23" s="10">
        <f t="shared" si="0"/>
        <v>2799</v>
      </c>
      <c r="M23" s="28"/>
    </row>
    <row r="24" spans="1:13" ht="12.75">
      <c r="A24" s="20" t="s">
        <v>32</v>
      </c>
      <c r="B24" s="9">
        <v>2405</v>
      </c>
      <c r="C24" s="9">
        <v>8</v>
      </c>
      <c r="D24" s="9">
        <v>0</v>
      </c>
      <c r="E24" s="9">
        <v>189</v>
      </c>
      <c r="F24" s="9">
        <v>98</v>
      </c>
      <c r="G24" s="9">
        <v>115</v>
      </c>
      <c r="H24" s="9">
        <v>49</v>
      </c>
      <c r="I24" s="9">
        <v>599</v>
      </c>
      <c r="J24" s="9">
        <v>79</v>
      </c>
      <c r="K24" s="9">
        <v>24</v>
      </c>
      <c r="L24" s="10">
        <f t="shared" si="0"/>
        <v>3566</v>
      </c>
      <c r="M24" s="28"/>
    </row>
    <row r="25" spans="1:13" ht="12.75">
      <c r="A25" s="20" t="s">
        <v>33</v>
      </c>
      <c r="B25" s="9">
        <v>2147</v>
      </c>
      <c r="C25" s="9">
        <v>16</v>
      </c>
      <c r="D25" s="9">
        <v>0</v>
      </c>
      <c r="E25" s="9">
        <v>134</v>
      </c>
      <c r="F25" s="9">
        <v>80</v>
      </c>
      <c r="G25" s="9">
        <v>26</v>
      </c>
      <c r="H25" s="9">
        <v>49</v>
      </c>
      <c r="I25" s="9">
        <v>349</v>
      </c>
      <c r="J25" s="9">
        <v>88</v>
      </c>
      <c r="K25" s="9">
        <v>14</v>
      </c>
      <c r="L25" s="10">
        <f t="shared" si="0"/>
        <v>2903</v>
      </c>
      <c r="M25" s="28"/>
    </row>
    <row r="26" spans="1:13" ht="12.75">
      <c r="A26" s="20" t="s">
        <v>34</v>
      </c>
      <c r="B26" s="9">
        <v>2405</v>
      </c>
      <c r="C26" s="9">
        <v>16</v>
      </c>
      <c r="D26" s="9">
        <v>0</v>
      </c>
      <c r="E26" s="9">
        <v>55</v>
      </c>
      <c r="F26" s="9">
        <v>11</v>
      </c>
      <c r="G26" s="9">
        <v>16</v>
      </c>
      <c r="H26" s="9">
        <v>49</v>
      </c>
      <c r="I26" s="9">
        <v>107</v>
      </c>
      <c r="J26" s="9">
        <v>47</v>
      </c>
      <c r="K26" s="9">
        <v>24</v>
      </c>
      <c r="L26" s="10">
        <f t="shared" si="0"/>
        <v>2730</v>
      </c>
      <c r="M26" s="28"/>
    </row>
    <row r="27" spans="1:13" ht="12.75">
      <c r="A27" s="20" t="s">
        <v>35</v>
      </c>
      <c r="B27" s="9">
        <v>1971</v>
      </c>
      <c r="C27" s="9">
        <v>8</v>
      </c>
      <c r="D27" s="9">
        <v>1</v>
      </c>
      <c r="E27" s="9">
        <v>179</v>
      </c>
      <c r="F27" s="9">
        <v>194</v>
      </c>
      <c r="G27" s="9">
        <v>69</v>
      </c>
      <c r="H27" s="9">
        <v>48</v>
      </c>
      <c r="I27" s="9">
        <v>740</v>
      </c>
      <c r="J27" s="9">
        <v>103</v>
      </c>
      <c r="K27" s="9">
        <v>21</v>
      </c>
      <c r="L27" s="10">
        <f t="shared" si="0"/>
        <v>3334</v>
      </c>
      <c r="M27" s="28"/>
    </row>
    <row r="28" spans="1:12" ht="12.75">
      <c r="A28" s="20">
        <v>14</v>
      </c>
      <c r="B28" s="9">
        <v>1616</v>
      </c>
      <c r="C28" s="9">
        <v>8</v>
      </c>
      <c r="D28" s="9">
        <v>1</v>
      </c>
      <c r="E28" s="9">
        <v>170</v>
      </c>
      <c r="F28" s="9">
        <v>274</v>
      </c>
      <c r="G28" s="9">
        <v>97</v>
      </c>
      <c r="H28" s="9">
        <v>40</v>
      </c>
      <c r="I28" s="9">
        <v>955</v>
      </c>
      <c r="J28" s="9">
        <v>126</v>
      </c>
      <c r="K28" s="9">
        <v>8</v>
      </c>
      <c r="L28" s="10">
        <f t="shared" si="0"/>
        <v>3295</v>
      </c>
    </row>
    <row r="29" spans="1:12" ht="12.75">
      <c r="A29" s="20" t="s">
        <v>37</v>
      </c>
      <c r="B29" s="9">
        <v>1675</v>
      </c>
      <c r="C29" s="9">
        <v>7</v>
      </c>
      <c r="D29" s="9">
        <v>0</v>
      </c>
      <c r="E29" s="9">
        <v>217</v>
      </c>
      <c r="F29" s="9">
        <v>289</v>
      </c>
      <c r="G29" s="9">
        <v>88</v>
      </c>
      <c r="H29" s="9">
        <v>47</v>
      </c>
      <c r="I29" s="9">
        <v>914</v>
      </c>
      <c r="J29" s="9">
        <v>144</v>
      </c>
      <c r="K29" s="9">
        <v>8</v>
      </c>
      <c r="L29" s="10">
        <f t="shared" si="0"/>
        <v>3389</v>
      </c>
    </row>
    <row r="30" spans="1:12" ht="12.75">
      <c r="A30" s="20" t="s">
        <v>38</v>
      </c>
      <c r="B30" s="9">
        <v>1788</v>
      </c>
      <c r="C30" s="9">
        <v>11</v>
      </c>
      <c r="D30" s="9">
        <v>0</v>
      </c>
      <c r="E30" s="9">
        <v>188</v>
      </c>
      <c r="F30" s="9">
        <v>293</v>
      </c>
      <c r="G30" s="9">
        <v>82</v>
      </c>
      <c r="H30" s="9">
        <v>46</v>
      </c>
      <c r="I30" s="9">
        <v>1041</v>
      </c>
      <c r="J30" s="9">
        <v>98</v>
      </c>
      <c r="K30" s="9">
        <v>12</v>
      </c>
      <c r="L30" s="10">
        <f t="shared" si="0"/>
        <v>3559</v>
      </c>
    </row>
    <row r="31" spans="1:12" ht="12.75">
      <c r="A31" s="20" t="s">
        <v>39</v>
      </c>
      <c r="B31" s="9">
        <v>2392</v>
      </c>
      <c r="C31" s="9">
        <v>10</v>
      </c>
      <c r="D31" s="9">
        <v>0</v>
      </c>
      <c r="E31" s="9">
        <v>229</v>
      </c>
      <c r="F31" s="9">
        <v>297</v>
      </c>
      <c r="G31" s="9">
        <v>89</v>
      </c>
      <c r="H31" s="9">
        <v>41</v>
      </c>
      <c r="I31" s="9">
        <v>983</v>
      </c>
      <c r="J31" s="9">
        <v>92</v>
      </c>
      <c r="K31" s="9">
        <v>14</v>
      </c>
      <c r="L31" s="10">
        <f t="shared" si="0"/>
        <v>4147</v>
      </c>
    </row>
    <row r="32" spans="1:12" ht="12.75">
      <c r="A32" s="20" t="s">
        <v>40</v>
      </c>
      <c r="B32" s="9">
        <v>2125</v>
      </c>
      <c r="C32" s="9">
        <v>10</v>
      </c>
      <c r="D32" s="9">
        <v>0</v>
      </c>
      <c r="E32" s="9">
        <v>114</v>
      </c>
      <c r="F32" s="9">
        <v>168</v>
      </c>
      <c r="G32" s="9">
        <v>29</v>
      </c>
      <c r="H32" s="9">
        <v>42</v>
      </c>
      <c r="I32" s="9">
        <v>535</v>
      </c>
      <c r="J32" s="9">
        <v>45</v>
      </c>
      <c r="K32" s="9">
        <v>19</v>
      </c>
      <c r="L32" s="10">
        <f t="shared" si="0"/>
        <v>3087</v>
      </c>
    </row>
    <row r="33" spans="1:12" ht="12.75">
      <c r="A33" s="20" t="s">
        <v>41</v>
      </c>
      <c r="B33" s="9">
        <v>2299</v>
      </c>
      <c r="C33" s="9">
        <v>15</v>
      </c>
      <c r="D33" s="9">
        <v>0</v>
      </c>
      <c r="E33" s="9">
        <v>35</v>
      </c>
      <c r="F33" s="9">
        <v>12</v>
      </c>
      <c r="G33" s="9">
        <v>7</v>
      </c>
      <c r="H33" s="9">
        <v>42</v>
      </c>
      <c r="I33" s="9">
        <v>122</v>
      </c>
      <c r="J33" s="9">
        <v>20</v>
      </c>
      <c r="K33" s="9">
        <v>30</v>
      </c>
      <c r="L33" s="10">
        <f t="shared" si="0"/>
        <v>2582</v>
      </c>
    </row>
    <row r="34" spans="1:12" ht="12.75">
      <c r="A34" s="20" t="s">
        <v>42</v>
      </c>
      <c r="B34" s="9">
        <v>1959</v>
      </c>
      <c r="C34" s="9">
        <v>12</v>
      </c>
      <c r="D34" s="9">
        <v>2</v>
      </c>
      <c r="E34" s="9">
        <v>163</v>
      </c>
      <c r="F34" s="9">
        <v>221</v>
      </c>
      <c r="G34" s="9">
        <v>71</v>
      </c>
      <c r="H34" s="9">
        <v>42</v>
      </c>
      <c r="I34" s="9">
        <v>788</v>
      </c>
      <c r="J34" s="9">
        <v>120</v>
      </c>
      <c r="K34" s="9">
        <v>12</v>
      </c>
      <c r="L34" s="10">
        <f t="shared" si="0"/>
        <v>3390</v>
      </c>
    </row>
    <row r="35" spans="1:12" ht="12.75">
      <c r="A35" s="20" t="s">
        <v>43</v>
      </c>
      <c r="B35" s="9">
        <v>1616</v>
      </c>
      <c r="C35" s="9">
        <v>11</v>
      </c>
      <c r="D35" s="9">
        <v>2</v>
      </c>
      <c r="E35" s="9">
        <v>184</v>
      </c>
      <c r="F35" s="9">
        <v>297</v>
      </c>
      <c r="G35" s="9">
        <v>99</v>
      </c>
      <c r="H35" s="9">
        <v>46</v>
      </c>
      <c r="I35" s="9">
        <v>907</v>
      </c>
      <c r="J35" s="9">
        <v>124</v>
      </c>
      <c r="K35" s="9">
        <v>6</v>
      </c>
      <c r="L35" s="10">
        <f t="shared" si="0"/>
        <v>3292</v>
      </c>
    </row>
    <row r="36" spans="1:12" ht="12.75">
      <c r="A36" s="20" t="s">
        <v>44</v>
      </c>
      <c r="B36" s="9">
        <v>1697</v>
      </c>
      <c r="C36" s="9">
        <v>11</v>
      </c>
      <c r="D36" s="9">
        <v>0</v>
      </c>
      <c r="E36" s="9">
        <v>221</v>
      </c>
      <c r="F36" s="9">
        <v>268</v>
      </c>
      <c r="G36" s="9">
        <v>88</v>
      </c>
      <c r="H36" s="9">
        <v>43</v>
      </c>
      <c r="I36" s="9">
        <v>942</v>
      </c>
      <c r="J36" s="9">
        <v>145</v>
      </c>
      <c r="K36" s="9">
        <v>15</v>
      </c>
      <c r="L36" s="10">
        <f t="shared" si="0"/>
        <v>3430</v>
      </c>
    </row>
    <row r="37" spans="1:12" ht="12.75">
      <c r="A37" s="20" t="s">
        <v>45</v>
      </c>
      <c r="B37" s="9">
        <v>1701</v>
      </c>
      <c r="C37" s="9">
        <v>15</v>
      </c>
      <c r="D37" s="9">
        <v>0</v>
      </c>
      <c r="E37" s="9">
        <v>194</v>
      </c>
      <c r="F37" s="9">
        <v>229</v>
      </c>
      <c r="G37" s="9">
        <v>96</v>
      </c>
      <c r="H37" s="9">
        <v>50</v>
      </c>
      <c r="I37" s="9">
        <v>835</v>
      </c>
      <c r="J37" s="9">
        <v>141</v>
      </c>
      <c r="K37" s="9">
        <v>4</v>
      </c>
      <c r="L37" s="10">
        <f t="shared" si="0"/>
        <v>3265</v>
      </c>
    </row>
    <row r="38" spans="1:12" ht="12.75">
      <c r="A38" s="20" t="s">
        <v>46</v>
      </c>
      <c r="B38" s="9">
        <v>2162</v>
      </c>
      <c r="C38" s="9">
        <v>10</v>
      </c>
      <c r="D38" s="9">
        <v>0</v>
      </c>
      <c r="E38" s="9">
        <v>197</v>
      </c>
      <c r="F38" s="9">
        <v>240</v>
      </c>
      <c r="G38" s="9">
        <v>119</v>
      </c>
      <c r="H38" s="9">
        <v>51</v>
      </c>
      <c r="I38" s="9">
        <v>953</v>
      </c>
      <c r="J38" s="9">
        <v>141</v>
      </c>
      <c r="K38" s="9">
        <v>6</v>
      </c>
      <c r="L38" s="10">
        <f t="shared" si="0"/>
        <v>3879</v>
      </c>
    </row>
    <row r="39" spans="1:12" ht="12.75">
      <c r="A39" s="20" t="s">
        <v>47</v>
      </c>
      <c r="B39" s="9">
        <v>2116</v>
      </c>
      <c r="C39" s="9">
        <v>12</v>
      </c>
      <c r="D39" s="9">
        <v>0</v>
      </c>
      <c r="E39" s="9">
        <v>119</v>
      </c>
      <c r="F39" s="9">
        <v>148</v>
      </c>
      <c r="G39" s="9">
        <v>44</v>
      </c>
      <c r="H39" s="9">
        <v>55</v>
      </c>
      <c r="I39" s="9">
        <v>446</v>
      </c>
      <c r="J39" s="9">
        <v>116</v>
      </c>
      <c r="K39" s="9">
        <v>12</v>
      </c>
      <c r="L39" s="10">
        <f t="shared" si="0"/>
        <v>3068</v>
      </c>
    </row>
    <row r="40" spans="1:12" ht="12.75">
      <c r="A40" s="20" t="s">
        <v>48</v>
      </c>
      <c r="B40" s="9">
        <v>2045</v>
      </c>
      <c r="C40" s="9">
        <v>6</v>
      </c>
      <c r="D40" s="9">
        <v>0</v>
      </c>
      <c r="E40" s="9">
        <v>53</v>
      </c>
      <c r="F40" s="9">
        <v>5</v>
      </c>
      <c r="G40" s="9">
        <v>4</v>
      </c>
      <c r="H40" s="9">
        <v>39</v>
      </c>
      <c r="I40" s="9">
        <v>106</v>
      </c>
      <c r="J40" s="9">
        <v>30</v>
      </c>
      <c r="K40" s="9">
        <v>11</v>
      </c>
      <c r="L40" s="10">
        <f t="shared" si="0"/>
        <v>2299</v>
      </c>
    </row>
    <row r="41" spans="1:12" ht="12.75">
      <c r="A41" s="20" t="s">
        <v>49</v>
      </c>
      <c r="B41" s="9">
        <v>1856</v>
      </c>
      <c r="C41" s="9">
        <v>16</v>
      </c>
      <c r="D41" s="9">
        <v>0</v>
      </c>
      <c r="E41" s="9">
        <v>161</v>
      </c>
      <c r="F41" s="9">
        <v>161</v>
      </c>
      <c r="G41" s="9">
        <v>96</v>
      </c>
      <c r="H41" s="9">
        <v>47</v>
      </c>
      <c r="I41" s="9">
        <v>718</v>
      </c>
      <c r="J41" s="9">
        <v>124</v>
      </c>
      <c r="K41" s="9">
        <v>14</v>
      </c>
      <c r="L41" s="10">
        <f t="shared" si="0"/>
        <v>3193</v>
      </c>
    </row>
    <row r="42" spans="1:12" ht="12.75">
      <c r="A42" s="20" t="s">
        <v>50</v>
      </c>
      <c r="B42" s="9">
        <v>1523</v>
      </c>
      <c r="C42" s="9">
        <v>3</v>
      </c>
      <c r="D42" s="9">
        <v>0</v>
      </c>
      <c r="E42" s="9">
        <v>172</v>
      </c>
      <c r="F42" s="9">
        <v>312</v>
      </c>
      <c r="G42" s="9">
        <v>53</v>
      </c>
      <c r="H42" s="9">
        <v>43</v>
      </c>
      <c r="I42" s="9">
        <v>867</v>
      </c>
      <c r="J42" s="9">
        <v>144</v>
      </c>
      <c r="K42" s="9">
        <v>5</v>
      </c>
      <c r="L42" s="10">
        <f t="shared" si="0"/>
        <v>3122</v>
      </c>
    </row>
    <row r="43" spans="1:12" ht="12.75">
      <c r="A43" s="20" t="s">
        <v>51</v>
      </c>
      <c r="B43" s="9">
        <v>1672</v>
      </c>
      <c r="C43" s="9">
        <v>6</v>
      </c>
      <c r="D43" s="9">
        <v>0</v>
      </c>
      <c r="E43" s="9">
        <v>183</v>
      </c>
      <c r="F43" s="9">
        <v>303</v>
      </c>
      <c r="G43" s="9">
        <v>86</v>
      </c>
      <c r="H43" s="9">
        <v>61</v>
      </c>
      <c r="I43" s="9">
        <v>1010</v>
      </c>
      <c r="J43" s="9">
        <v>124</v>
      </c>
      <c r="K43" s="9">
        <v>5</v>
      </c>
      <c r="L43" s="10">
        <f t="shared" si="0"/>
        <v>3450</v>
      </c>
    </row>
    <row r="44" spans="1:12" ht="12.75">
      <c r="A44" s="20" t="s">
        <v>52</v>
      </c>
      <c r="B44" s="9">
        <v>1602</v>
      </c>
      <c r="C44" s="9">
        <v>14</v>
      </c>
      <c r="D44" s="9">
        <v>2</v>
      </c>
      <c r="E44" s="9">
        <v>179</v>
      </c>
      <c r="F44" s="9">
        <v>293</v>
      </c>
      <c r="G44" s="9">
        <v>66</v>
      </c>
      <c r="H44" s="9">
        <v>65</v>
      </c>
      <c r="I44" s="9">
        <v>983</v>
      </c>
      <c r="J44" s="9">
        <v>140</v>
      </c>
      <c r="K44" s="9">
        <v>5</v>
      </c>
      <c r="L44" s="10">
        <f t="shared" si="0"/>
        <v>3349</v>
      </c>
    </row>
    <row r="45" spans="1:12" ht="13.5" thickBot="1">
      <c r="A45" s="20" t="s">
        <v>53</v>
      </c>
      <c r="B45" s="9">
        <v>2170</v>
      </c>
      <c r="C45" s="9">
        <v>6</v>
      </c>
      <c r="D45" s="9">
        <v>0</v>
      </c>
      <c r="E45" s="9">
        <v>211</v>
      </c>
      <c r="F45" s="9">
        <v>284</v>
      </c>
      <c r="G45" s="9">
        <v>78</v>
      </c>
      <c r="H45" s="9">
        <v>58</v>
      </c>
      <c r="I45" s="9">
        <v>858</v>
      </c>
      <c r="J45" s="9">
        <v>170</v>
      </c>
      <c r="K45" s="9">
        <v>13</v>
      </c>
      <c r="L45" s="10">
        <f t="shared" si="0"/>
        <v>3848</v>
      </c>
    </row>
    <row r="46" spans="1:12" ht="12.75">
      <c r="A46" s="21" t="s">
        <v>19</v>
      </c>
      <c r="B46" s="11">
        <f aca="true" t="shared" si="1" ref="B46:L46">SUM(B15:B45)</f>
        <v>61728</v>
      </c>
      <c r="C46" s="11">
        <f t="shared" si="1"/>
        <v>310</v>
      </c>
      <c r="D46" s="11">
        <f t="shared" si="1"/>
        <v>15</v>
      </c>
      <c r="E46" s="11">
        <f t="shared" si="1"/>
        <v>4979</v>
      </c>
      <c r="F46" s="11">
        <f t="shared" si="1"/>
        <v>6125</v>
      </c>
      <c r="G46" s="11">
        <f t="shared" si="1"/>
        <v>2185</v>
      </c>
      <c r="H46" s="11">
        <f t="shared" si="1"/>
        <v>1420</v>
      </c>
      <c r="I46" s="11">
        <f t="shared" si="1"/>
        <v>21503</v>
      </c>
      <c r="J46" s="11">
        <f t="shared" si="1"/>
        <v>3332</v>
      </c>
      <c r="K46" s="11">
        <f t="shared" si="1"/>
        <v>427</v>
      </c>
      <c r="L46" s="12">
        <f t="shared" si="1"/>
        <v>102024</v>
      </c>
    </row>
    <row r="47" spans="1:12" ht="13.5" thickBot="1">
      <c r="A47" s="22" t="s">
        <v>54</v>
      </c>
      <c r="B47" s="13">
        <f aca="true" t="shared" si="2" ref="B47:L47">(B46/$M13)</f>
        <v>1991.225806451613</v>
      </c>
      <c r="C47" s="13">
        <f t="shared" si="2"/>
        <v>10</v>
      </c>
      <c r="D47" s="13">
        <f t="shared" si="2"/>
        <v>0.4838709677419355</v>
      </c>
      <c r="E47" s="13">
        <f t="shared" si="2"/>
        <v>160.61290322580646</v>
      </c>
      <c r="F47" s="13">
        <f t="shared" si="2"/>
        <v>197.58064516129033</v>
      </c>
      <c r="G47" s="13">
        <f t="shared" si="2"/>
        <v>70.48387096774194</v>
      </c>
      <c r="H47" s="13">
        <f t="shared" si="2"/>
        <v>45.806451612903224</v>
      </c>
      <c r="I47" s="13">
        <f t="shared" si="2"/>
        <v>693.6451612903226</v>
      </c>
      <c r="J47" s="13">
        <f t="shared" si="2"/>
        <v>107.48387096774194</v>
      </c>
      <c r="K47" s="13">
        <f t="shared" si="2"/>
        <v>13.774193548387096</v>
      </c>
      <c r="L47" s="14">
        <f t="shared" si="2"/>
        <v>3291.0967741935483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4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2014-08-11T12:56:19Z</cp:lastPrinted>
  <dcterms:created xsi:type="dcterms:W3CDTF">2004-02-06T13:10:41Z</dcterms:created>
  <dcterms:modified xsi:type="dcterms:W3CDTF">2017-04-06T14:04:46Z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Marzo</vt:lpwstr>
  </property>
  <property fmtid="{D5CDD505-2E9C-101B-9397-08002B2CF9AE}" pid="4" name="A">
    <vt:lpwstr>2017</vt:lpwstr>
  </property>
  <property fmtid="{D5CDD505-2E9C-101B-9397-08002B2CF9AE}" pid="5" name="URL Documen">
    <vt:lpwstr>/PasadasVehiculares/Vehic-MARZO-2017.xls</vt:lpwstr>
  </property>
  <property fmtid="{D5CDD505-2E9C-101B-9397-08002B2CF9AE}" pid="6" name="N_M">
    <vt:lpwstr>3.00000000000000</vt:lpwstr>
  </property>
</Properties>
</file>