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marzo-16" sheetId="1" r:id="rId1"/>
    <sheet name="chai-marzo-16" sheetId="2" r:id="rId2"/>
    <sheet name="las-raices-marzo-16" sheetId="3" r:id="rId3"/>
    <sheet name="San-Roque-marzo-16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<sst xmlns="http://schemas.openxmlformats.org/spreadsheetml/2006/main" count="244" uniqueCount="67">
  <si>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</si>
  <si>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</si>
  <si>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</si>
  <si>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</si>
  <si>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</si>
  <si>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</si>
  <si>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</si>
  <si>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</si>
  <si>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</si>
  <si>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</si>
  <si>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</si>
  <si>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</si>
  <si>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</si>
  <si>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</si>
  <si>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</si>
  <si>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</si>
  <si>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</si>
  <si>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</si>
  <si>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</si>
  <si>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</si>
  <si>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</si>
  <si>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</si>
  <si>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</si>
  <si>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</si>
  <si>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</si>
  <si>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</si>
  <si>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</si>
  <si>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</si>
  <si>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</si>
  <si>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</si>
  <si>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</si>
  <si>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</si>
  <si>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</si>
  <si>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</si>
  <si>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</si>
  <si>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</si>
  <si>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</si>
  <si>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</si>
  <si>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</si>
  <si>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</si>
  <si>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</si>
  <si>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</si>
  <si>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</si>
  <si>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</si>
  <si>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</si>
  <si>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</si>
  <si>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</si>
  <si>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</si>
  <si>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</si>
  <si>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</si>
  <si>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</si>
  <si>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</si>
  <si>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</si>
  <si>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</si>
  <si>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</si>
  <si>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</si>
  <si>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</si>
  <si>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</si>
  <si>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</si>
  <si>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</si>
  <si>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</si>
  <si>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</si>
  <si>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</si>
  <si>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</si>
  <si>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</si>
  <si>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</si>
  <si>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MARZO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</si>
</sst>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642</v>
      </c>
      <c r="C15" s="9">
        <v>4</v>
      </c>
      <c r="D15" s="9">
        <v>0</v>
      </c>
      <c r="E15" s="9">
        <v>5</v>
      </c>
      <c r="F15" s="9">
        <v>20</v>
      </c>
      <c r="G15" s="9">
        <v>185</v>
      </c>
      <c r="H15" s="9">
        <v>11</v>
      </c>
      <c r="I15" s="9">
        <v>262</v>
      </c>
      <c r="J15" s="9">
        <v>46</v>
      </c>
      <c r="K15" s="9">
        <v>19</v>
      </c>
      <c r="L15" s="10">
        <f aca="true" t="shared" si="0" ref="L15:L45">SUM(B15:K15)</f>
        <v>1194</v>
      </c>
      <c r="M15" s="23" t="s">
        <v>59</v>
      </c>
    </row>
    <row r="16" spans="1:13" ht="12.75">
      <c r="A16" s="20" t="s">
        <v>24</v>
      </c>
      <c r="B16" s="9">
        <v>564</v>
      </c>
      <c r="C16" s="9">
        <v>0</v>
      </c>
      <c r="D16" s="9">
        <v>0</v>
      </c>
      <c r="E16" s="9">
        <v>6</v>
      </c>
      <c r="F16" s="9">
        <v>28</v>
      </c>
      <c r="G16" s="9">
        <v>119</v>
      </c>
      <c r="H16" s="9">
        <v>14</v>
      </c>
      <c r="I16" s="9">
        <v>330</v>
      </c>
      <c r="J16" s="9">
        <v>46</v>
      </c>
      <c r="K16" s="9">
        <v>10</v>
      </c>
      <c r="L16" s="10">
        <f t="shared" si="0"/>
        <v>1117</v>
      </c>
      <c r="M16" s="28"/>
    </row>
    <row r="17" spans="1:13" ht="12.75">
      <c r="A17" s="20" t="s">
        <v>25</v>
      </c>
      <c r="B17" s="9">
        <v>637</v>
      </c>
      <c r="C17" s="9">
        <v>1</v>
      </c>
      <c r="D17" s="9">
        <v>0</v>
      </c>
      <c r="E17" s="9">
        <v>3</v>
      </c>
      <c r="F17" s="9">
        <v>24</v>
      </c>
      <c r="G17" s="9">
        <v>185</v>
      </c>
      <c r="H17" s="9">
        <v>11</v>
      </c>
      <c r="I17" s="9">
        <v>280</v>
      </c>
      <c r="J17" s="9">
        <v>27</v>
      </c>
      <c r="K17" s="9">
        <v>25</v>
      </c>
      <c r="L17" s="10">
        <f t="shared" si="0"/>
        <v>1193</v>
      </c>
      <c r="M17" s="28"/>
    </row>
    <row r="18" spans="1:13" ht="12.75">
      <c r="A18" s="20" t="s">
        <v>26</v>
      </c>
      <c r="B18" s="9">
        <v>869</v>
      </c>
      <c r="C18" s="9">
        <v>1</v>
      </c>
      <c r="D18" s="9">
        <v>0</v>
      </c>
      <c r="E18" s="9">
        <v>7</v>
      </c>
      <c r="F18" s="9">
        <v>27</v>
      </c>
      <c r="G18" s="9">
        <v>284</v>
      </c>
      <c r="H18" s="9">
        <v>16</v>
      </c>
      <c r="I18" s="9">
        <v>239</v>
      </c>
      <c r="J18" s="9">
        <v>26</v>
      </c>
      <c r="K18" s="9">
        <v>37</v>
      </c>
      <c r="L18" s="10">
        <f t="shared" si="0"/>
        <v>1506</v>
      </c>
      <c r="M18" s="28"/>
    </row>
    <row r="19" spans="1:13" ht="12.75">
      <c r="A19" s="20" t="s">
        <v>27</v>
      </c>
      <c r="B19" s="9">
        <v>1012</v>
      </c>
      <c r="C19" s="9">
        <v>0</v>
      </c>
      <c r="D19" s="9">
        <v>0</v>
      </c>
      <c r="E19" s="9">
        <v>9</v>
      </c>
      <c r="F19" s="9">
        <v>29</v>
      </c>
      <c r="G19" s="9">
        <v>156</v>
      </c>
      <c r="H19" s="9">
        <v>14</v>
      </c>
      <c r="I19" s="9">
        <v>193</v>
      </c>
      <c r="J19" s="9">
        <v>46</v>
      </c>
      <c r="K19" s="9">
        <v>33</v>
      </c>
      <c r="L19" s="10">
        <f t="shared" si="0"/>
        <v>1492</v>
      </c>
      <c r="M19" s="28"/>
    </row>
    <row r="20" spans="1:13" ht="12.75">
      <c r="A20" s="20" t="s">
        <v>28</v>
      </c>
      <c r="B20" s="9">
        <v>1235</v>
      </c>
      <c r="C20" s="9">
        <v>2</v>
      </c>
      <c r="D20" s="9">
        <v>0</v>
      </c>
      <c r="E20" s="9">
        <v>10</v>
      </c>
      <c r="F20" s="9">
        <v>34</v>
      </c>
      <c r="G20" s="9">
        <v>55</v>
      </c>
      <c r="H20" s="9">
        <v>11</v>
      </c>
      <c r="I20" s="9">
        <v>68</v>
      </c>
      <c r="J20" s="9">
        <v>15</v>
      </c>
      <c r="K20" s="9">
        <v>37</v>
      </c>
      <c r="L20" s="10">
        <f t="shared" si="0"/>
        <v>1467</v>
      </c>
      <c r="M20" s="28"/>
    </row>
    <row r="21" spans="1:13" ht="12.75">
      <c r="A21" s="20" t="s">
        <v>29</v>
      </c>
      <c r="B21" s="9">
        <v>673</v>
      </c>
      <c r="C21" s="9">
        <v>0</v>
      </c>
      <c r="D21" s="9">
        <v>0</v>
      </c>
      <c r="E21" s="9">
        <v>2</v>
      </c>
      <c r="F21" s="9">
        <v>28</v>
      </c>
      <c r="G21" s="9">
        <v>149</v>
      </c>
      <c r="H21" s="9">
        <v>10</v>
      </c>
      <c r="I21" s="9">
        <v>193</v>
      </c>
      <c r="J21" s="9">
        <v>12</v>
      </c>
      <c r="K21" s="9">
        <v>16</v>
      </c>
      <c r="L21" s="10">
        <f t="shared" si="0"/>
        <v>1083</v>
      </c>
      <c r="M21" s="28"/>
    </row>
    <row r="22" spans="1:13" ht="12.75">
      <c r="A22" s="20" t="s">
        <v>30</v>
      </c>
      <c r="B22" s="9">
        <v>597</v>
      </c>
      <c r="C22" s="9">
        <v>1</v>
      </c>
      <c r="D22" s="9">
        <v>0</v>
      </c>
      <c r="E22" s="9">
        <v>7</v>
      </c>
      <c r="F22" s="9">
        <v>23</v>
      </c>
      <c r="G22" s="9">
        <v>157</v>
      </c>
      <c r="H22" s="9">
        <v>12</v>
      </c>
      <c r="I22" s="9">
        <v>284</v>
      </c>
      <c r="J22" s="9">
        <v>52</v>
      </c>
      <c r="K22" s="9">
        <v>12</v>
      </c>
      <c r="L22" s="10">
        <f t="shared" si="0"/>
        <v>1145</v>
      </c>
      <c r="M22" s="28"/>
    </row>
    <row r="23" spans="1:13" ht="12.75">
      <c r="A23" s="20" t="s">
        <v>31</v>
      </c>
      <c r="B23" s="9">
        <v>543</v>
      </c>
      <c r="C23" s="9">
        <v>3</v>
      </c>
      <c r="D23" s="9">
        <v>0</v>
      </c>
      <c r="E23" s="9">
        <v>8</v>
      </c>
      <c r="F23" s="9">
        <v>23</v>
      </c>
      <c r="G23" s="9">
        <v>214</v>
      </c>
      <c r="H23" s="9">
        <v>10</v>
      </c>
      <c r="I23" s="9">
        <v>235</v>
      </c>
      <c r="J23" s="9">
        <v>49</v>
      </c>
      <c r="K23" s="9">
        <v>21</v>
      </c>
      <c r="L23" s="10">
        <f t="shared" si="0"/>
        <v>1106</v>
      </c>
      <c r="M23" s="28"/>
    </row>
    <row r="24" spans="1:13" ht="12.75">
      <c r="A24" s="20" t="s">
        <v>32</v>
      </c>
      <c r="B24" s="9">
        <v>589</v>
      </c>
      <c r="C24" s="9">
        <v>1</v>
      </c>
      <c r="D24" s="9">
        <v>0</v>
      </c>
      <c r="E24" s="9">
        <v>9</v>
      </c>
      <c r="F24" s="9">
        <v>25</v>
      </c>
      <c r="G24" s="9">
        <v>233</v>
      </c>
      <c r="H24" s="9">
        <v>14</v>
      </c>
      <c r="I24" s="9">
        <v>158</v>
      </c>
      <c r="J24" s="9">
        <v>63</v>
      </c>
      <c r="K24" s="9">
        <v>14</v>
      </c>
      <c r="L24" s="10">
        <f t="shared" si="0"/>
        <v>1106</v>
      </c>
      <c r="M24" s="28"/>
    </row>
    <row r="25" spans="1:13" ht="12.75">
      <c r="A25" s="20" t="s">
        <v>33</v>
      </c>
      <c r="B25" s="9">
        <v>740</v>
      </c>
      <c r="C25" s="9">
        <v>1</v>
      </c>
      <c r="D25" s="9">
        <v>0</v>
      </c>
      <c r="E25" s="9">
        <v>11</v>
      </c>
      <c r="F25" s="9">
        <v>31</v>
      </c>
      <c r="G25" s="9">
        <v>254</v>
      </c>
      <c r="H25" s="9">
        <v>14</v>
      </c>
      <c r="I25" s="9">
        <v>247</v>
      </c>
      <c r="J25" s="9">
        <v>48</v>
      </c>
      <c r="K25" s="9">
        <v>34</v>
      </c>
      <c r="L25" s="10">
        <f t="shared" si="0"/>
        <v>1380</v>
      </c>
      <c r="M25" s="28"/>
    </row>
    <row r="26" spans="1:13" ht="12.75">
      <c r="A26" s="20" t="s">
        <v>34</v>
      </c>
      <c r="B26" s="9">
        <v>1055</v>
      </c>
      <c r="C26" s="9">
        <v>2</v>
      </c>
      <c r="D26" s="9">
        <v>0</v>
      </c>
      <c r="E26" s="9">
        <v>12</v>
      </c>
      <c r="F26" s="9">
        <v>31</v>
      </c>
      <c r="G26" s="9">
        <v>166</v>
      </c>
      <c r="H26" s="9">
        <v>12</v>
      </c>
      <c r="I26" s="9">
        <v>174</v>
      </c>
      <c r="J26" s="9">
        <v>72</v>
      </c>
      <c r="K26" s="9">
        <v>41</v>
      </c>
      <c r="L26" s="10">
        <f t="shared" si="0"/>
        <v>1565</v>
      </c>
      <c r="M26" s="28"/>
    </row>
    <row r="27" spans="1:13" ht="12.75">
      <c r="A27" s="20" t="s">
        <v>35</v>
      </c>
      <c r="B27" s="9">
        <v>1307</v>
      </c>
      <c r="C27" s="9">
        <v>2</v>
      </c>
      <c r="D27" s="9">
        <v>0</v>
      </c>
      <c r="E27" s="9">
        <v>9</v>
      </c>
      <c r="F27" s="9">
        <v>27</v>
      </c>
      <c r="G27" s="9">
        <v>66</v>
      </c>
      <c r="H27" s="9">
        <v>9</v>
      </c>
      <c r="I27" s="9">
        <v>132</v>
      </c>
      <c r="J27" s="9">
        <v>14</v>
      </c>
      <c r="K27" s="9">
        <v>27</v>
      </c>
      <c r="L27" s="10">
        <f t="shared" si="0"/>
        <v>1593</v>
      </c>
      <c r="M27" s="28"/>
    </row>
    <row r="28" spans="1:12" ht="12.75">
      <c r="A28" s="20">
        <v>14</v>
      </c>
      <c r="B28" s="9">
        <v>686</v>
      </c>
      <c r="C28" s="9">
        <v>0</v>
      </c>
      <c r="D28" s="9">
        <v>0</v>
      </c>
      <c r="E28" s="9">
        <v>8</v>
      </c>
      <c r="F28" s="9">
        <v>26</v>
      </c>
      <c r="G28" s="9">
        <v>125</v>
      </c>
      <c r="H28" s="9">
        <v>9</v>
      </c>
      <c r="I28" s="9">
        <v>183</v>
      </c>
      <c r="J28" s="9">
        <v>52</v>
      </c>
      <c r="K28" s="9">
        <v>23</v>
      </c>
      <c r="L28" s="10">
        <f t="shared" si="0"/>
        <v>1112</v>
      </c>
    </row>
    <row r="29" spans="1:12" ht="12.75">
      <c r="A29" s="20" t="s">
        <v>37</v>
      </c>
      <c r="B29" s="9">
        <v>528</v>
      </c>
      <c r="C29" s="9">
        <v>0</v>
      </c>
      <c r="D29" s="9">
        <v>0</v>
      </c>
      <c r="E29" s="9">
        <v>11</v>
      </c>
      <c r="F29" s="9">
        <v>26</v>
      </c>
      <c r="G29" s="9">
        <v>275</v>
      </c>
      <c r="H29" s="9">
        <v>11</v>
      </c>
      <c r="I29" s="9">
        <v>171</v>
      </c>
      <c r="J29" s="9">
        <v>52</v>
      </c>
      <c r="K29" s="9">
        <v>41</v>
      </c>
      <c r="L29" s="10">
        <f t="shared" si="0"/>
        <v>1115</v>
      </c>
    </row>
    <row r="30" spans="1:12" ht="12.75">
      <c r="A30" s="20" t="s">
        <v>38</v>
      </c>
      <c r="B30" s="9">
        <v>517</v>
      </c>
      <c r="C30" s="9">
        <v>1</v>
      </c>
      <c r="D30" s="9">
        <v>0</v>
      </c>
      <c r="E30" s="9">
        <v>2</v>
      </c>
      <c r="F30" s="9">
        <v>34</v>
      </c>
      <c r="G30" s="9">
        <v>355</v>
      </c>
      <c r="H30" s="9">
        <v>14</v>
      </c>
      <c r="I30" s="9">
        <v>185</v>
      </c>
      <c r="J30" s="9">
        <v>40</v>
      </c>
      <c r="K30" s="9">
        <v>50</v>
      </c>
      <c r="L30" s="10">
        <f t="shared" si="0"/>
        <v>1198</v>
      </c>
    </row>
    <row r="31" spans="1:12" ht="12.75">
      <c r="A31" s="20" t="s">
        <v>39</v>
      </c>
      <c r="B31" s="9">
        <v>600</v>
      </c>
      <c r="C31" s="9">
        <v>8</v>
      </c>
      <c r="D31" s="9">
        <v>0</v>
      </c>
      <c r="E31" s="9">
        <v>8</v>
      </c>
      <c r="F31" s="9">
        <v>25</v>
      </c>
      <c r="G31" s="9">
        <v>293</v>
      </c>
      <c r="H31" s="9">
        <v>13</v>
      </c>
      <c r="I31" s="9">
        <v>180</v>
      </c>
      <c r="J31" s="9">
        <v>49</v>
      </c>
      <c r="K31" s="9">
        <v>143</v>
      </c>
      <c r="L31" s="10">
        <f t="shared" si="0"/>
        <v>1319</v>
      </c>
    </row>
    <row r="32" spans="1:12" ht="12.75">
      <c r="A32" s="20" t="s">
        <v>40</v>
      </c>
      <c r="B32" s="9">
        <v>835</v>
      </c>
      <c r="C32" s="9">
        <v>5</v>
      </c>
      <c r="D32" s="9">
        <v>0</v>
      </c>
      <c r="E32" s="9">
        <v>7</v>
      </c>
      <c r="F32" s="9">
        <v>30</v>
      </c>
      <c r="G32" s="9">
        <v>345</v>
      </c>
      <c r="H32" s="9">
        <v>20</v>
      </c>
      <c r="I32" s="9">
        <v>140</v>
      </c>
      <c r="J32" s="9">
        <v>37</v>
      </c>
      <c r="K32" s="9">
        <v>48</v>
      </c>
      <c r="L32" s="10">
        <f t="shared" si="0"/>
        <v>1467</v>
      </c>
    </row>
    <row r="33" spans="1:12" ht="12.75">
      <c r="A33" s="20" t="s">
        <v>41</v>
      </c>
      <c r="B33" s="9">
        <v>966</v>
      </c>
      <c r="C33" s="9">
        <v>1</v>
      </c>
      <c r="D33" s="9">
        <v>0</v>
      </c>
      <c r="E33" s="9">
        <v>8</v>
      </c>
      <c r="F33" s="9">
        <v>39</v>
      </c>
      <c r="G33" s="9">
        <v>222</v>
      </c>
      <c r="H33" s="9">
        <v>11</v>
      </c>
      <c r="I33" s="9">
        <v>163</v>
      </c>
      <c r="J33" s="9">
        <v>61</v>
      </c>
      <c r="K33" s="9">
        <v>22</v>
      </c>
      <c r="L33" s="10">
        <f t="shared" si="0"/>
        <v>1493</v>
      </c>
    </row>
    <row r="34" spans="1:12" ht="12.75">
      <c r="A34" s="20" t="s">
        <v>42</v>
      </c>
      <c r="B34" s="9">
        <v>1374</v>
      </c>
      <c r="C34" s="9">
        <v>1</v>
      </c>
      <c r="D34" s="9">
        <v>0</v>
      </c>
      <c r="E34" s="9">
        <v>3</v>
      </c>
      <c r="F34" s="9">
        <v>28</v>
      </c>
      <c r="G34" s="9">
        <v>71</v>
      </c>
      <c r="H34" s="9">
        <v>10</v>
      </c>
      <c r="I34" s="9">
        <v>65</v>
      </c>
      <c r="J34" s="9">
        <v>19</v>
      </c>
      <c r="K34" s="9">
        <v>36</v>
      </c>
      <c r="L34" s="10">
        <f t="shared" si="0"/>
        <v>1607</v>
      </c>
    </row>
    <row r="35" spans="1:12" ht="12.75">
      <c r="A35" s="20" t="s">
        <v>43</v>
      </c>
      <c r="B35" s="9">
        <v>750</v>
      </c>
      <c r="C35" s="9">
        <v>1</v>
      </c>
      <c r="D35" s="9">
        <v>0</v>
      </c>
      <c r="E35" s="9">
        <v>6</v>
      </c>
      <c r="F35" s="9">
        <v>33</v>
      </c>
      <c r="G35" s="9">
        <v>155</v>
      </c>
      <c r="H35" s="9">
        <v>9</v>
      </c>
      <c r="I35" s="9">
        <v>90</v>
      </c>
      <c r="J35" s="9">
        <v>39</v>
      </c>
      <c r="K35" s="9">
        <v>18</v>
      </c>
      <c r="L35" s="10">
        <f t="shared" si="0"/>
        <v>1101</v>
      </c>
    </row>
    <row r="36" spans="1:12" ht="12.75">
      <c r="A36" s="20" t="s">
        <v>44</v>
      </c>
      <c r="B36" s="9">
        <v>672</v>
      </c>
      <c r="C36" s="9">
        <v>1</v>
      </c>
      <c r="D36" s="9">
        <v>0</v>
      </c>
      <c r="E36" s="9">
        <v>7</v>
      </c>
      <c r="F36" s="9">
        <v>24</v>
      </c>
      <c r="G36" s="9">
        <v>263</v>
      </c>
      <c r="H36" s="9">
        <v>14</v>
      </c>
      <c r="I36" s="9">
        <v>160</v>
      </c>
      <c r="J36" s="9">
        <v>25</v>
      </c>
      <c r="K36" s="9">
        <v>21</v>
      </c>
      <c r="L36" s="10">
        <f t="shared" si="0"/>
        <v>1187</v>
      </c>
    </row>
    <row r="37" spans="1:12" ht="12.75">
      <c r="A37" s="20" t="s">
        <v>45</v>
      </c>
      <c r="B37" s="9">
        <v>755</v>
      </c>
      <c r="C37" s="9">
        <v>1</v>
      </c>
      <c r="D37" s="9">
        <v>0</v>
      </c>
      <c r="E37" s="9">
        <v>13</v>
      </c>
      <c r="F37" s="9">
        <v>31</v>
      </c>
      <c r="G37" s="9">
        <v>354</v>
      </c>
      <c r="H37" s="9">
        <v>12</v>
      </c>
      <c r="I37" s="9">
        <v>131</v>
      </c>
      <c r="J37" s="9">
        <v>32</v>
      </c>
      <c r="K37" s="9">
        <v>28</v>
      </c>
      <c r="L37" s="10">
        <f t="shared" si="0"/>
        <v>1357</v>
      </c>
    </row>
    <row r="38" spans="1:12" ht="12.75">
      <c r="A38" s="20" t="s">
        <v>46</v>
      </c>
      <c r="B38" s="9">
        <v>1160</v>
      </c>
      <c r="C38" s="9">
        <v>0</v>
      </c>
      <c r="D38" s="9">
        <v>0</v>
      </c>
      <c r="E38" s="9">
        <v>13</v>
      </c>
      <c r="F38" s="9">
        <v>34</v>
      </c>
      <c r="G38" s="9">
        <v>282</v>
      </c>
      <c r="H38" s="9">
        <v>25</v>
      </c>
      <c r="I38" s="9">
        <v>243</v>
      </c>
      <c r="J38" s="9">
        <v>56</v>
      </c>
      <c r="K38" s="9">
        <v>49</v>
      </c>
      <c r="L38" s="10">
        <f t="shared" si="0"/>
        <v>1862</v>
      </c>
    </row>
    <row r="39" spans="1:12" ht="12.75">
      <c r="A39" s="20" t="s">
        <v>47</v>
      </c>
      <c r="B39" s="9">
        <v>1408</v>
      </c>
      <c r="C39" s="9">
        <v>1</v>
      </c>
      <c r="D39" s="9">
        <v>0</v>
      </c>
      <c r="E39" s="9">
        <v>13</v>
      </c>
      <c r="F39" s="9">
        <v>44</v>
      </c>
      <c r="G39" s="9">
        <v>121</v>
      </c>
      <c r="H39" s="9">
        <v>14</v>
      </c>
      <c r="I39" s="9">
        <v>103</v>
      </c>
      <c r="J39" s="9">
        <v>26</v>
      </c>
      <c r="K39" s="9">
        <v>48</v>
      </c>
      <c r="L39" s="10">
        <f t="shared" si="0"/>
        <v>1778</v>
      </c>
    </row>
    <row r="40" spans="1:12" ht="12.75">
      <c r="A40" s="20" t="s">
        <v>48</v>
      </c>
      <c r="B40" s="9">
        <v>2709</v>
      </c>
      <c r="C40" s="9">
        <v>2</v>
      </c>
      <c r="D40" s="9">
        <v>0</v>
      </c>
      <c r="E40" s="9">
        <v>13</v>
      </c>
      <c r="F40" s="9">
        <v>33</v>
      </c>
      <c r="G40" s="9">
        <v>57</v>
      </c>
      <c r="H40" s="9">
        <v>9</v>
      </c>
      <c r="I40" s="9">
        <v>108</v>
      </c>
      <c r="J40" s="9">
        <v>19</v>
      </c>
      <c r="K40" s="9">
        <v>81</v>
      </c>
      <c r="L40" s="10">
        <f t="shared" si="0"/>
        <v>3031</v>
      </c>
    </row>
    <row r="41" spans="1:12" ht="12.75">
      <c r="A41" s="20" t="s">
        <v>49</v>
      </c>
      <c r="B41" s="9">
        <v>3276</v>
      </c>
      <c r="C41" s="9">
        <v>1</v>
      </c>
      <c r="D41" s="9">
        <v>0</v>
      </c>
      <c r="E41" s="9">
        <v>6</v>
      </c>
      <c r="F41" s="9">
        <v>41</v>
      </c>
      <c r="G41" s="9">
        <v>51</v>
      </c>
      <c r="H41" s="9">
        <v>11</v>
      </c>
      <c r="I41" s="9">
        <v>35</v>
      </c>
      <c r="J41" s="9">
        <v>11</v>
      </c>
      <c r="K41" s="9">
        <v>34</v>
      </c>
      <c r="L41" s="10">
        <f t="shared" si="0"/>
        <v>3466</v>
      </c>
    </row>
    <row r="42" spans="1:12" ht="12.75">
      <c r="A42" s="20" t="s">
        <v>50</v>
      </c>
      <c r="B42" s="9">
        <v>2218</v>
      </c>
      <c r="C42" s="9">
        <v>2</v>
      </c>
      <c r="D42" s="9">
        <v>0</v>
      </c>
      <c r="E42" s="9">
        <v>8</v>
      </c>
      <c r="F42" s="9">
        <v>34</v>
      </c>
      <c r="G42" s="9">
        <v>111</v>
      </c>
      <c r="H42" s="9">
        <v>16</v>
      </c>
      <c r="I42" s="9">
        <v>133</v>
      </c>
      <c r="J42" s="9">
        <v>28</v>
      </c>
      <c r="K42" s="9">
        <v>51</v>
      </c>
      <c r="L42" s="10">
        <f t="shared" si="0"/>
        <v>2601</v>
      </c>
    </row>
    <row r="43" spans="1:12" ht="12.75">
      <c r="A43" s="20" t="s">
        <v>51</v>
      </c>
      <c r="B43" s="9">
        <v>751</v>
      </c>
      <c r="C43" s="9">
        <v>1</v>
      </c>
      <c r="D43" s="9">
        <v>0</v>
      </c>
      <c r="E43" s="9">
        <v>3</v>
      </c>
      <c r="F43" s="9">
        <v>35</v>
      </c>
      <c r="G43" s="9">
        <v>231</v>
      </c>
      <c r="H43" s="9">
        <v>13</v>
      </c>
      <c r="I43" s="9">
        <v>163</v>
      </c>
      <c r="J43" s="9">
        <v>37</v>
      </c>
      <c r="K43" s="9">
        <v>65</v>
      </c>
      <c r="L43" s="10">
        <f t="shared" si="0"/>
        <v>1299</v>
      </c>
    </row>
    <row r="44" spans="1:12" ht="12.75">
      <c r="A44" s="20" t="s">
        <v>52</v>
      </c>
      <c r="B44" s="9">
        <v>536</v>
      </c>
      <c r="C44" s="9">
        <v>1</v>
      </c>
      <c r="D44" s="9">
        <v>0</v>
      </c>
      <c r="E44" s="9">
        <v>2</v>
      </c>
      <c r="F44" s="9">
        <v>28</v>
      </c>
      <c r="G44" s="9">
        <v>254</v>
      </c>
      <c r="H44" s="9">
        <v>13</v>
      </c>
      <c r="I44" s="9">
        <v>194</v>
      </c>
      <c r="J44" s="9">
        <v>37</v>
      </c>
      <c r="K44" s="9">
        <v>96</v>
      </c>
      <c r="L44" s="10">
        <f t="shared" si="0"/>
        <v>1161</v>
      </c>
    </row>
    <row r="45" spans="1:12" ht="13.5" thickBot="1">
      <c r="A45" s="20" t="s">
        <v>53</v>
      </c>
      <c r="B45" s="9">
        <v>581</v>
      </c>
      <c r="C45" s="9">
        <v>0</v>
      </c>
      <c r="D45" s="9">
        <v>0</v>
      </c>
      <c r="E45" s="9">
        <v>1</v>
      </c>
      <c r="F45" s="9">
        <v>42</v>
      </c>
      <c r="G45" s="9">
        <v>201</v>
      </c>
      <c r="H45" s="9">
        <v>15</v>
      </c>
      <c r="I45" s="9">
        <v>206</v>
      </c>
      <c r="J45" s="9">
        <v>47</v>
      </c>
      <c r="K45" s="9">
        <v>55</v>
      </c>
      <c r="L45" s="10">
        <f t="shared" si="0"/>
        <v>1148</v>
      </c>
    </row>
    <row r="46" spans="1:12" ht="12.75">
      <c r="A46" s="21" t="s">
        <v>19</v>
      </c>
      <c r="B46" s="11">
        <f aca="true" t="shared" si="1" ref="B46:L46">SUM(B15:B45)</f>
        <v>30785</v>
      </c>
      <c r="C46" s="11">
        <f t="shared" si="1"/>
        <v>45</v>
      </c>
      <c r="D46" s="11">
        <f t="shared" si="1"/>
        <v>0</v>
      </c>
      <c r="E46" s="11">
        <f t="shared" si="1"/>
        <v>230</v>
      </c>
      <c r="F46" s="11">
        <f t="shared" si="1"/>
        <v>937</v>
      </c>
      <c r="G46" s="11">
        <f t="shared" si="1"/>
        <v>5989</v>
      </c>
      <c r="H46" s="11">
        <f t="shared" si="1"/>
        <v>397</v>
      </c>
      <c r="I46" s="11">
        <f t="shared" si="1"/>
        <v>5448</v>
      </c>
      <c r="J46" s="11">
        <f t="shared" si="1"/>
        <v>1183</v>
      </c>
      <c r="K46" s="11">
        <f t="shared" si="1"/>
        <v>1235</v>
      </c>
      <c r="L46" s="12">
        <f t="shared" si="1"/>
        <v>46249</v>
      </c>
    </row>
    <row r="47" spans="1:12" ht="13.5" thickBot="1">
      <c r="A47" s="22" t="s">
        <v>54</v>
      </c>
      <c r="B47" s="13">
        <f aca="true" t="shared" si="2" ref="B47:L47">(B46/$M13)</f>
        <v>993.0645161290323</v>
      </c>
      <c r="C47" s="13">
        <f t="shared" si="2"/>
        <v>1.4516129032258065</v>
      </c>
      <c r="D47" s="13">
        <f t="shared" si="2"/>
        <v>0</v>
      </c>
      <c r="E47" s="13">
        <f t="shared" si="2"/>
        <v>7.419354838709677</v>
      </c>
      <c r="F47" s="13">
        <f t="shared" si="2"/>
        <v>30.225806451612904</v>
      </c>
      <c r="G47" s="13">
        <f t="shared" si="2"/>
        <v>193.19354838709677</v>
      </c>
      <c r="H47" s="13">
        <f t="shared" si="2"/>
        <v>12.806451612903226</v>
      </c>
      <c r="I47" s="13">
        <f t="shared" si="2"/>
        <v>175.74193548387098</v>
      </c>
      <c r="J47" s="13">
        <f t="shared" si="2"/>
        <v>38.16129032258065</v>
      </c>
      <c r="K47" s="13">
        <f t="shared" si="2"/>
        <v>39.83870967741935</v>
      </c>
      <c r="L47" s="14">
        <f t="shared" si="2"/>
        <v>1491.9032258064517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1577</v>
      </c>
      <c r="C15" s="9">
        <v>7</v>
      </c>
      <c r="D15" s="9">
        <v>0</v>
      </c>
      <c r="E15" s="9">
        <v>252</v>
      </c>
      <c r="F15" s="9">
        <v>11</v>
      </c>
      <c r="G15" s="9">
        <v>13</v>
      </c>
      <c r="H15" s="9">
        <v>81</v>
      </c>
      <c r="I15" s="9">
        <v>49</v>
      </c>
      <c r="J15" s="9">
        <v>8</v>
      </c>
      <c r="K15" s="9">
        <v>15</v>
      </c>
      <c r="L15" s="10">
        <f>SUM(B15:K15)</f>
        <v>2013</v>
      </c>
    </row>
    <row r="16" spans="1:12" ht="12.75">
      <c r="A16" s="20" t="s">
        <v>24</v>
      </c>
      <c r="B16" s="9">
        <v>1584</v>
      </c>
      <c r="C16" s="9">
        <v>5</v>
      </c>
      <c r="D16" s="9">
        <v>0</v>
      </c>
      <c r="E16" s="9">
        <v>274</v>
      </c>
      <c r="F16" s="9">
        <v>12</v>
      </c>
      <c r="G16" s="9">
        <v>39</v>
      </c>
      <c r="H16" s="9">
        <v>98</v>
      </c>
      <c r="I16" s="9">
        <v>67</v>
      </c>
      <c r="J16" s="9">
        <v>5</v>
      </c>
      <c r="K16" s="9">
        <v>22</v>
      </c>
      <c r="L16" s="10">
        <f>SUM(B16:K16)</f>
        <v>2106</v>
      </c>
    </row>
    <row r="17" spans="1:12" ht="12.75">
      <c r="A17" s="20" t="s">
        <v>25</v>
      </c>
      <c r="B17" s="9">
        <v>1437</v>
      </c>
      <c r="C17" s="9">
        <v>7</v>
      </c>
      <c r="D17" s="9">
        <v>0</v>
      </c>
      <c r="E17" s="9">
        <v>258</v>
      </c>
      <c r="F17" s="9">
        <v>15</v>
      </c>
      <c r="G17" s="9">
        <v>28</v>
      </c>
      <c r="H17" s="9">
        <v>88</v>
      </c>
      <c r="I17" s="9">
        <v>39</v>
      </c>
      <c r="J17" s="9">
        <v>2</v>
      </c>
      <c r="K17" s="9">
        <v>12</v>
      </c>
      <c r="L17" s="10">
        <f aca="true" t="shared" si="0" ref="L17:L45">SUM(B17:K17)</f>
        <v>1886</v>
      </c>
    </row>
    <row r="18" spans="1:12" ht="12.75">
      <c r="A18" s="20" t="s">
        <v>26</v>
      </c>
      <c r="B18" s="9">
        <v>1991</v>
      </c>
      <c r="C18" s="9">
        <v>5</v>
      </c>
      <c r="D18" s="9">
        <v>0</v>
      </c>
      <c r="E18" s="9">
        <v>286</v>
      </c>
      <c r="F18" s="9">
        <v>26</v>
      </c>
      <c r="G18" s="9">
        <v>34</v>
      </c>
      <c r="H18" s="9">
        <v>97</v>
      </c>
      <c r="I18" s="9">
        <v>56</v>
      </c>
      <c r="J18" s="9">
        <v>1</v>
      </c>
      <c r="K18" s="9">
        <v>6</v>
      </c>
      <c r="L18" s="10">
        <f t="shared" si="0"/>
        <v>2502</v>
      </c>
    </row>
    <row r="19" spans="1:12" ht="12.75">
      <c r="A19" s="20" t="s">
        <v>27</v>
      </c>
      <c r="B19" s="9">
        <v>2898</v>
      </c>
      <c r="C19" s="9">
        <v>4</v>
      </c>
      <c r="D19" s="9">
        <v>0</v>
      </c>
      <c r="E19" s="9">
        <v>165</v>
      </c>
      <c r="F19" s="9">
        <v>6</v>
      </c>
      <c r="G19" s="9">
        <v>16</v>
      </c>
      <c r="H19" s="9">
        <v>87</v>
      </c>
      <c r="I19" s="9">
        <v>52</v>
      </c>
      <c r="J19" s="9">
        <v>3</v>
      </c>
      <c r="K19" s="9">
        <v>20</v>
      </c>
      <c r="L19" s="10">
        <f t="shared" si="0"/>
        <v>3251</v>
      </c>
    </row>
    <row r="20" spans="1:12" ht="12.75">
      <c r="A20" s="20" t="s">
        <v>28</v>
      </c>
      <c r="B20" s="9">
        <v>3345</v>
      </c>
      <c r="C20" s="9">
        <v>13</v>
      </c>
      <c r="D20" s="9">
        <v>0</v>
      </c>
      <c r="E20" s="9">
        <v>65</v>
      </c>
      <c r="F20" s="9">
        <v>2</v>
      </c>
      <c r="G20" s="9">
        <v>10</v>
      </c>
      <c r="H20" s="9">
        <v>81</v>
      </c>
      <c r="I20" s="9">
        <v>40</v>
      </c>
      <c r="J20" s="9">
        <v>0</v>
      </c>
      <c r="K20" s="9">
        <v>19</v>
      </c>
      <c r="L20" s="10">
        <f t="shared" si="0"/>
        <v>3575</v>
      </c>
    </row>
    <row r="21" spans="1:12" ht="12.75">
      <c r="A21" s="20" t="s">
        <v>29</v>
      </c>
      <c r="B21" s="9">
        <v>1408</v>
      </c>
      <c r="C21" s="9">
        <v>1</v>
      </c>
      <c r="D21" s="9">
        <v>1</v>
      </c>
      <c r="E21" s="9">
        <v>274</v>
      </c>
      <c r="F21" s="9">
        <v>13</v>
      </c>
      <c r="G21" s="9">
        <v>22</v>
      </c>
      <c r="H21" s="9">
        <v>87</v>
      </c>
      <c r="I21" s="9">
        <v>54</v>
      </c>
      <c r="J21" s="9">
        <v>1</v>
      </c>
      <c r="K21" s="9">
        <v>11</v>
      </c>
      <c r="L21" s="10">
        <f t="shared" si="0"/>
        <v>1872</v>
      </c>
    </row>
    <row r="22" spans="1:12" ht="12.75">
      <c r="A22" s="20" t="s">
        <v>30</v>
      </c>
      <c r="B22" s="9">
        <v>1302</v>
      </c>
      <c r="C22" s="9">
        <v>6</v>
      </c>
      <c r="D22" s="9">
        <v>0</v>
      </c>
      <c r="E22" s="9">
        <v>260</v>
      </c>
      <c r="F22" s="9">
        <v>9</v>
      </c>
      <c r="G22" s="9">
        <v>35</v>
      </c>
      <c r="H22" s="9">
        <v>75</v>
      </c>
      <c r="I22" s="9">
        <v>51</v>
      </c>
      <c r="J22" s="9">
        <v>5</v>
      </c>
      <c r="K22" s="9">
        <v>12</v>
      </c>
      <c r="L22" s="10">
        <f t="shared" si="0"/>
        <v>1755</v>
      </c>
    </row>
    <row r="23" spans="1:12" ht="12.75">
      <c r="A23" s="20" t="s">
        <v>31</v>
      </c>
      <c r="B23" s="9">
        <v>1316</v>
      </c>
      <c r="C23" s="9">
        <v>2</v>
      </c>
      <c r="D23" s="9">
        <v>2</v>
      </c>
      <c r="E23" s="9">
        <v>296</v>
      </c>
      <c r="F23" s="9">
        <v>30</v>
      </c>
      <c r="G23" s="9">
        <v>47</v>
      </c>
      <c r="H23" s="9">
        <v>92</v>
      </c>
      <c r="I23" s="9">
        <v>52</v>
      </c>
      <c r="J23" s="9">
        <v>5</v>
      </c>
      <c r="K23" s="9">
        <v>15</v>
      </c>
      <c r="L23" s="10">
        <f t="shared" si="0"/>
        <v>1857</v>
      </c>
    </row>
    <row r="24" spans="1:12" ht="12.75">
      <c r="A24" s="20" t="s">
        <v>32</v>
      </c>
      <c r="B24" s="9">
        <v>1270</v>
      </c>
      <c r="C24" s="9">
        <v>3</v>
      </c>
      <c r="D24" s="9">
        <v>0</v>
      </c>
      <c r="E24" s="9">
        <v>330</v>
      </c>
      <c r="F24" s="9">
        <v>17</v>
      </c>
      <c r="G24" s="9">
        <v>66</v>
      </c>
      <c r="H24" s="9">
        <v>84</v>
      </c>
      <c r="I24" s="9">
        <v>47</v>
      </c>
      <c r="J24" s="9">
        <v>4</v>
      </c>
      <c r="K24" s="9">
        <v>13</v>
      </c>
      <c r="L24" s="10">
        <f t="shared" si="0"/>
        <v>1834</v>
      </c>
    </row>
    <row r="25" spans="1:12" ht="12.75">
      <c r="A25" s="20" t="s">
        <v>33</v>
      </c>
      <c r="B25" s="9">
        <v>1801</v>
      </c>
      <c r="C25" s="9">
        <v>4</v>
      </c>
      <c r="D25" s="9">
        <v>0</v>
      </c>
      <c r="E25" s="9">
        <v>289</v>
      </c>
      <c r="F25" s="9">
        <v>31</v>
      </c>
      <c r="G25" s="9">
        <v>68</v>
      </c>
      <c r="H25" s="9">
        <v>94</v>
      </c>
      <c r="I25" s="9">
        <v>39</v>
      </c>
      <c r="J25" s="9">
        <v>6</v>
      </c>
      <c r="K25" s="9">
        <v>13</v>
      </c>
      <c r="L25" s="10">
        <f t="shared" si="0"/>
        <v>2345</v>
      </c>
    </row>
    <row r="26" spans="1:12" ht="12.75">
      <c r="A26" s="20" t="s">
        <v>34</v>
      </c>
      <c r="B26" s="9">
        <v>2335</v>
      </c>
      <c r="C26" s="9">
        <v>12</v>
      </c>
      <c r="D26" s="9">
        <v>2</v>
      </c>
      <c r="E26" s="9">
        <v>194</v>
      </c>
      <c r="F26" s="9">
        <v>7</v>
      </c>
      <c r="G26" s="9">
        <v>6</v>
      </c>
      <c r="H26" s="9">
        <v>99</v>
      </c>
      <c r="I26" s="9">
        <v>4</v>
      </c>
      <c r="J26" s="9">
        <v>1</v>
      </c>
      <c r="K26" s="9">
        <v>28</v>
      </c>
      <c r="L26" s="10">
        <f t="shared" si="0"/>
        <v>2688</v>
      </c>
    </row>
    <row r="27" spans="1:12" ht="12.75">
      <c r="A27" s="20" t="s">
        <v>35</v>
      </c>
      <c r="B27" s="9">
        <v>2591</v>
      </c>
      <c r="C27" s="9">
        <v>11</v>
      </c>
      <c r="D27" s="9">
        <v>0</v>
      </c>
      <c r="E27" s="9">
        <v>87</v>
      </c>
      <c r="F27" s="9">
        <v>0</v>
      </c>
      <c r="G27" s="9">
        <v>0</v>
      </c>
      <c r="H27" s="9">
        <v>69</v>
      </c>
      <c r="I27" s="9">
        <v>0</v>
      </c>
      <c r="J27" s="9">
        <v>0</v>
      </c>
      <c r="K27" s="9">
        <v>29</v>
      </c>
      <c r="L27" s="10">
        <f t="shared" si="0"/>
        <v>2787</v>
      </c>
    </row>
    <row r="28" spans="1:12" ht="12.75">
      <c r="A28" s="20" t="s">
        <v>36</v>
      </c>
      <c r="B28" s="9">
        <v>1450</v>
      </c>
      <c r="C28" s="9">
        <v>4</v>
      </c>
      <c r="D28" s="9">
        <v>0</v>
      </c>
      <c r="E28" s="9">
        <v>281</v>
      </c>
      <c r="F28" s="9">
        <v>24</v>
      </c>
      <c r="G28" s="9">
        <v>49</v>
      </c>
      <c r="H28" s="9">
        <v>88</v>
      </c>
      <c r="I28" s="9">
        <v>33</v>
      </c>
      <c r="J28" s="9">
        <v>1</v>
      </c>
      <c r="K28" s="9">
        <v>11</v>
      </c>
      <c r="L28" s="10">
        <f t="shared" si="0"/>
        <v>1941</v>
      </c>
    </row>
    <row r="29" spans="1:12" ht="12.75">
      <c r="A29" s="20" t="s">
        <v>37</v>
      </c>
      <c r="B29" s="9">
        <v>1203</v>
      </c>
      <c r="C29" s="9">
        <v>3</v>
      </c>
      <c r="D29" s="9">
        <v>0</v>
      </c>
      <c r="E29" s="9">
        <v>288</v>
      </c>
      <c r="F29" s="9">
        <v>33</v>
      </c>
      <c r="G29" s="9">
        <v>44</v>
      </c>
      <c r="H29" s="9">
        <v>79</v>
      </c>
      <c r="I29" s="9">
        <v>38</v>
      </c>
      <c r="J29" s="9">
        <v>2</v>
      </c>
      <c r="K29" s="9">
        <v>11</v>
      </c>
      <c r="L29" s="10">
        <f t="shared" si="0"/>
        <v>1701</v>
      </c>
    </row>
    <row r="30" spans="1:12" ht="12.75">
      <c r="A30" s="20" t="s">
        <v>38</v>
      </c>
      <c r="B30" s="9">
        <v>1236</v>
      </c>
      <c r="C30" s="9">
        <v>1</v>
      </c>
      <c r="D30" s="9">
        <v>0</v>
      </c>
      <c r="E30" s="9">
        <v>268</v>
      </c>
      <c r="F30" s="9">
        <v>24</v>
      </c>
      <c r="G30" s="9">
        <v>62</v>
      </c>
      <c r="H30" s="9">
        <v>74</v>
      </c>
      <c r="I30" s="9">
        <v>27</v>
      </c>
      <c r="J30" s="9">
        <v>2</v>
      </c>
      <c r="K30" s="9">
        <v>8</v>
      </c>
      <c r="L30" s="10">
        <f t="shared" si="0"/>
        <v>1702</v>
      </c>
    </row>
    <row r="31" spans="1:12" ht="12.75">
      <c r="A31" s="20" t="s">
        <v>39</v>
      </c>
      <c r="B31" s="9">
        <v>1209</v>
      </c>
      <c r="C31" s="9">
        <v>2</v>
      </c>
      <c r="D31" s="9">
        <v>0</v>
      </c>
      <c r="E31" s="9">
        <v>287</v>
      </c>
      <c r="F31" s="9">
        <v>30</v>
      </c>
      <c r="G31" s="9">
        <v>74</v>
      </c>
      <c r="H31" s="9">
        <v>64</v>
      </c>
      <c r="I31" s="9">
        <v>26</v>
      </c>
      <c r="J31" s="9">
        <v>0</v>
      </c>
      <c r="K31" s="9">
        <v>8</v>
      </c>
      <c r="L31" s="10">
        <f t="shared" si="0"/>
        <v>1700</v>
      </c>
    </row>
    <row r="32" spans="1:12" ht="12.75">
      <c r="A32" s="20" t="s">
        <v>40</v>
      </c>
      <c r="B32" s="9">
        <v>1783</v>
      </c>
      <c r="C32" s="9">
        <v>6</v>
      </c>
      <c r="D32" s="9">
        <v>0</v>
      </c>
      <c r="E32" s="9">
        <v>287</v>
      </c>
      <c r="F32" s="9">
        <v>25</v>
      </c>
      <c r="G32" s="9">
        <v>60</v>
      </c>
      <c r="H32" s="9">
        <v>79</v>
      </c>
      <c r="I32" s="9">
        <v>27</v>
      </c>
      <c r="J32" s="9">
        <v>2</v>
      </c>
      <c r="K32" s="9">
        <v>15</v>
      </c>
      <c r="L32" s="10">
        <f t="shared" si="0"/>
        <v>2284</v>
      </c>
    </row>
    <row r="33" spans="1:12" ht="12.75">
      <c r="A33" s="20" t="s">
        <v>41</v>
      </c>
      <c r="B33" s="9">
        <v>2394</v>
      </c>
      <c r="C33" s="9">
        <v>7</v>
      </c>
      <c r="D33" s="9">
        <v>0</v>
      </c>
      <c r="E33" s="9">
        <v>182</v>
      </c>
      <c r="F33" s="9">
        <v>24</v>
      </c>
      <c r="G33" s="9">
        <v>62</v>
      </c>
      <c r="H33" s="9">
        <v>86</v>
      </c>
      <c r="I33" s="9">
        <v>32</v>
      </c>
      <c r="J33" s="9">
        <v>1</v>
      </c>
      <c r="K33" s="9">
        <v>20</v>
      </c>
      <c r="L33" s="10">
        <f t="shared" si="0"/>
        <v>2808</v>
      </c>
    </row>
    <row r="34" spans="1:12" ht="12.75">
      <c r="A34" s="20" t="s">
        <v>42</v>
      </c>
      <c r="B34" s="9">
        <v>2412</v>
      </c>
      <c r="C34" s="9">
        <v>8</v>
      </c>
      <c r="D34" s="9">
        <v>0</v>
      </c>
      <c r="E34" s="9">
        <v>66</v>
      </c>
      <c r="F34" s="9">
        <v>2</v>
      </c>
      <c r="G34" s="9">
        <v>37</v>
      </c>
      <c r="H34" s="9">
        <v>61</v>
      </c>
      <c r="I34" s="9">
        <v>23</v>
      </c>
      <c r="J34" s="9">
        <v>0</v>
      </c>
      <c r="K34" s="9">
        <v>37</v>
      </c>
      <c r="L34" s="10">
        <f t="shared" si="0"/>
        <v>2646</v>
      </c>
    </row>
    <row r="35" spans="1:12" ht="12.75">
      <c r="A35" s="20" t="s">
        <v>43</v>
      </c>
      <c r="B35" s="9">
        <v>1289</v>
      </c>
      <c r="C35" s="9">
        <v>0</v>
      </c>
      <c r="D35" s="9">
        <v>1</v>
      </c>
      <c r="E35" s="9">
        <v>264</v>
      </c>
      <c r="F35" s="9">
        <v>16</v>
      </c>
      <c r="G35" s="9">
        <v>56</v>
      </c>
      <c r="H35" s="9">
        <v>74</v>
      </c>
      <c r="I35" s="9">
        <v>28</v>
      </c>
      <c r="J35" s="9">
        <v>0</v>
      </c>
      <c r="K35" s="9">
        <v>11</v>
      </c>
      <c r="L35" s="10">
        <f t="shared" si="0"/>
        <v>1739</v>
      </c>
    </row>
    <row r="36" spans="1:12" ht="12.75">
      <c r="A36" s="20" t="s">
        <v>44</v>
      </c>
      <c r="B36" s="9">
        <v>1190</v>
      </c>
      <c r="C36" s="9">
        <v>1</v>
      </c>
      <c r="D36" s="9">
        <v>0</v>
      </c>
      <c r="E36" s="9">
        <v>260</v>
      </c>
      <c r="F36" s="9">
        <v>26</v>
      </c>
      <c r="G36" s="9">
        <v>61</v>
      </c>
      <c r="H36" s="9">
        <v>66</v>
      </c>
      <c r="I36" s="9">
        <v>31</v>
      </c>
      <c r="J36" s="9">
        <v>1</v>
      </c>
      <c r="K36" s="9">
        <v>10</v>
      </c>
      <c r="L36" s="10">
        <f t="shared" si="0"/>
        <v>1646</v>
      </c>
    </row>
    <row r="37" spans="1:12" ht="12.75">
      <c r="A37" s="20" t="s">
        <v>45</v>
      </c>
      <c r="B37" s="9">
        <v>1411</v>
      </c>
      <c r="C37" s="9">
        <v>3</v>
      </c>
      <c r="D37" s="9">
        <v>0</v>
      </c>
      <c r="E37" s="9">
        <v>314</v>
      </c>
      <c r="F37" s="9">
        <v>13</v>
      </c>
      <c r="G37" s="9">
        <v>50</v>
      </c>
      <c r="H37" s="9">
        <v>72</v>
      </c>
      <c r="I37" s="9">
        <v>42</v>
      </c>
      <c r="J37" s="9">
        <v>2</v>
      </c>
      <c r="K37" s="9">
        <v>14</v>
      </c>
      <c r="L37" s="10">
        <f t="shared" si="0"/>
        <v>1921</v>
      </c>
    </row>
    <row r="38" spans="1:12" ht="12.75">
      <c r="A38" s="20" t="s">
        <v>46</v>
      </c>
      <c r="B38" s="9">
        <v>1968</v>
      </c>
      <c r="C38" s="9">
        <v>5</v>
      </c>
      <c r="D38" s="9">
        <v>1</v>
      </c>
      <c r="E38" s="9">
        <v>260</v>
      </c>
      <c r="F38" s="9">
        <v>34</v>
      </c>
      <c r="G38" s="9">
        <v>50</v>
      </c>
      <c r="H38" s="9">
        <v>88</v>
      </c>
      <c r="I38" s="9">
        <v>27</v>
      </c>
      <c r="J38" s="9">
        <v>4</v>
      </c>
      <c r="K38" s="9">
        <v>13</v>
      </c>
      <c r="L38" s="10">
        <f t="shared" si="0"/>
        <v>2450</v>
      </c>
    </row>
    <row r="39" spans="1:12" ht="12.75">
      <c r="A39" s="20" t="s">
        <v>47</v>
      </c>
      <c r="B39" s="9">
        <v>2883</v>
      </c>
      <c r="C39" s="9">
        <v>13</v>
      </c>
      <c r="D39" s="9">
        <v>0</v>
      </c>
      <c r="E39" s="9">
        <v>103</v>
      </c>
      <c r="F39" s="9">
        <v>2</v>
      </c>
      <c r="G39" s="9">
        <v>0</v>
      </c>
      <c r="H39" s="9">
        <v>74</v>
      </c>
      <c r="I39" s="9">
        <v>1</v>
      </c>
      <c r="J39" s="9">
        <v>3</v>
      </c>
      <c r="K39" s="9">
        <v>18</v>
      </c>
      <c r="L39" s="10">
        <f t="shared" si="0"/>
        <v>3097</v>
      </c>
    </row>
    <row r="40" spans="1:12" ht="12.75">
      <c r="A40" s="20" t="s">
        <v>48</v>
      </c>
      <c r="B40" s="9">
        <v>2982</v>
      </c>
      <c r="C40" s="9">
        <v>3</v>
      </c>
      <c r="D40" s="9">
        <v>0</v>
      </c>
      <c r="E40" s="9">
        <v>81</v>
      </c>
      <c r="F40" s="9">
        <v>0</v>
      </c>
      <c r="G40" s="9">
        <v>0</v>
      </c>
      <c r="H40" s="9">
        <v>53</v>
      </c>
      <c r="I40" s="9">
        <v>5</v>
      </c>
      <c r="J40" s="9">
        <v>3</v>
      </c>
      <c r="K40" s="9">
        <v>29</v>
      </c>
      <c r="L40" s="10">
        <f t="shared" si="0"/>
        <v>3156</v>
      </c>
    </row>
    <row r="41" spans="1:12" ht="12.75">
      <c r="A41" s="20" t="s">
        <v>49</v>
      </c>
      <c r="B41" s="9">
        <v>3200</v>
      </c>
      <c r="C41" s="9">
        <v>17</v>
      </c>
      <c r="D41" s="9">
        <v>1</v>
      </c>
      <c r="E41" s="9">
        <v>60</v>
      </c>
      <c r="F41" s="9">
        <v>5</v>
      </c>
      <c r="G41" s="9">
        <v>0</v>
      </c>
      <c r="H41" s="9">
        <v>68</v>
      </c>
      <c r="I41" s="9">
        <v>1</v>
      </c>
      <c r="J41" s="9">
        <v>2</v>
      </c>
      <c r="K41" s="9">
        <v>24</v>
      </c>
      <c r="L41" s="10">
        <f t="shared" si="0"/>
        <v>3378</v>
      </c>
    </row>
    <row r="42" spans="1:12" ht="12.75">
      <c r="A42" s="20" t="s">
        <v>50</v>
      </c>
      <c r="B42" s="9">
        <v>1432</v>
      </c>
      <c r="C42" s="9">
        <v>3</v>
      </c>
      <c r="D42" s="9">
        <v>0</v>
      </c>
      <c r="E42" s="9">
        <v>256</v>
      </c>
      <c r="F42" s="9">
        <v>31</v>
      </c>
      <c r="G42" s="9">
        <v>53</v>
      </c>
      <c r="H42" s="9">
        <v>73</v>
      </c>
      <c r="I42" s="9">
        <v>44</v>
      </c>
      <c r="J42" s="9">
        <v>1</v>
      </c>
      <c r="K42" s="9">
        <v>4</v>
      </c>
      <c r="L42" s="10">
        <f t="shared" si="0"/>
        <v>1897</v>
      </c>
    </row>
    <row r="43" spans="1:12" ht="12.75">
      <c r="A43" s="20" t="s">
        <v>51</v>
      </c>
      <c r="B43" s="9">
        <v>1110</v>
      </c>
      <c r="C43" s="9">
        <v>2</v>
      </c>
      <c r="D43" s="9">
        <v>0</v>
      </c>
      <c r="E43" s="9">
        <v>235</v>
      </c>
      <c r="F43" s="9">
        <v>36</v>
      </c>
      <c r="G43" s="9">
        <v>75</v>
      </c>
      <c r="H43" s="9">
        <v>68</v>
      </c>
      <c r="I43" s="9">
        <v>35</v>
      </c>
      <c r="J43" s="9">
        <v>5</v>
      </c>
      <c r="K43" s="9">
        <v>8</v>
      </c>
      <c r="L43" s="10">
        <f t="shared" si="0"/>
        <v>1574</v>
      </c>
    </row>
    <row r="44" spans="1:12" ht="12.75">
      <c r="A44" s="20" t="s">
        <v>52</v>
      </c>
      <c r="B44" s="9">
        <v>1193</v>
      </c>
      <c r="C44" s="9">
        <v>0</v>
      </c>
      <c r="D44" s="9">
        <v>0</v>
      </c>
      <c r="E44" s="9">
        <v>246</v>
      </c>
      <c r="F44" s="9">
        <v>19</v>
      </c>
      <c r="G44" s="9">
        <v>57</v>
      </c>
      <c r="H44" s="9">
        <v>69</v>
      </c>
      <c r="I44" s="9">
        <v>45</v>
      </c>
      <c r="J44" s="9">
        <v>0</v>
      </c>
      <c r="K44" s="9">
        <v>4</v>
      </c>
      <c r="L44" s="10">
        <f t="shared" si="0"/>
        <v>1633</v>
      </c>
    </row>
    <row r="45" spans="1:12" ht="13.5" thickBot="1">
      <c r="A45" s="20" t="s">
        <v>53</v>
      </c>
      <c r="B45" s="9">
        <v>1151</v>
      </c>
      <c r="C45" s="9">
        <v>2</v>
      </c>
      <c r="D45" s="9">
        <v>0</v>
      </c>
      <c r="E45" s="9">
        <v>255</v>
      </c>
      <c r="F45" s="9">
        <v>28</v>
      </c>
      <c r="G45" s="9">
        <v>59</v>
      </c>
      <c r="H45" s="9">
        <v>75</v>
      </c>
      <c r="I45" s="9">
        <v>25</v>
      </c>
      <c r="J45" s="9">
        <v>4</v>
      </c>
      <c r="K45" s="9">
        <v>4</v>
      </c>
      <c r="L45" s="10">
        <f t="shared" si="0"/>
        <v>1603</v>
      </c>
    </row>
    <row r="46" spans="1:12" ht="12.75">
      <c r="A46" s="21" t="s">
        <v>19</v>
      </c>
      <c r="B46" s="11">
        <f aca="true" t="shared" si="1" ref="B46:J46">SUM(B15:B45)</f>
        <v>56351</v>
      </c>
      <c r="C46" s="11">
        <f t="shared" si="1"/>
        <v>160</v>
      </c>
      <c r="D46" s="11">
        <f t="shared" si="1"/>
        <v>8</v>
      </c>
      <c r="E46" s="11">
        <f t="shared" si="1"/>
        <v>7023</v>
      </c>
      <c r="F46" s="11">
        <f t="shared" si="1"/>
        <v>551</v>
      </c>
      <c r="G46" s="11">
        <f t="shared" si="1"/>
        <v>1233</v>
      </c>
      <c r="H46" s="11">
        <f t="shared" si="1"/>
        <v>2443</v>
      </c>
      <c r="I46" s="11">
        <f t="shared" si="1"/>
        <v>1040</v>
      </c>
      <c r="J46" s="11">
        <f t="shared" si="1"/>
        <v>74</v>
      </c>
      <c r="K46" s="11">
        <f>SUM(K15:K45)</f>
        <v>464</v>
      </c>
      <c r="L46" s="12">
        <f>SUM(L15:L45)</f>
        <v>69347</v>
      </c>
    </row>
    <row r="47" spans="1:12" ht="13.5" thickBot="1">
      <c r="A47" s="22" t="s">
        <v>54</v>
      </c>
      <c r="B47" s="13">
        <f aca="true" t="shared" si="2" ref="B47:K47">(B46/$M13)</f>
        <v>1817.774193548387</v>
      </c>
      <c r="C47" s="13">
        <f t="shared" si="2"/>
        <v>5.161290322580645</v>
      </c>
      <c r="D47" s="13">
        <f t="shared" si="2"/>
        <v>0.25806451612903225</v>
      </c>
      <c r="E47" s="13">
        <f t="shared" si="2"/>
        <v>226.5483870967742</v>
      </c>
      <c r="F47" s="13">
        <f t="shared" si="2"/>
        <v>17.774193548387096</v>
      </c>
      <c r="G47" s="13">
        <f t="shared" si="2"/>
        <v>39.774193548387096</v>
      </c>
      <c r="H47" s="13">
        <f t="shared" si="2"/>
        <v>78.80645161290323</v>
      </c>
      <c r="I47" s="13">
        <f t="shared" si="2"/>
        <v>33.54838709677419</v>
      </c>
      <c r="J47" s="13">
        <f t="shared" si="2"/>
        <v>2.3870967741935485</v>
      </c>
      <c r="K47" s="13">
        <f t="shared" si="2"/>
        <v>14.96774193548387</v>
      </c>
      <c r="L47" s="14">
        <f>SUM(B47:K47)</f>
        <v>2237.000000000001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646</v>
      </c>
      <c r="C15" s="9">
        <v>5</v>
      </c>
      <c r="D15" s="9">
        <v>0</v>
      </c>
      <c r="E15" s="9">
        <v>42</v>
      </c>
      <c r="F15" s="9">
        <v>16</v>
      </c>
      <c r="G15" s="9">
        <v>20</v>
      </c>
      <c r="H15" s="9">
        <v>19</v>
      </c>
      <c r="I15" s="9">
        <v>64</v>
      </c>
      <c r="J15" s="9">
        <v>26</v>
      </c>
      <c r="K15" s="9">
        <v>8</v>
      </c>
      <c r="L15" s="10">
        <f aca="true" t="shared" si="0" ref="L15:L45">SUM(B15:K15)</f>
        <v>846</v>
      </c>
      <c r="M15" s="23" t="s">
        <v>59</v>
      </c>
    </row>
    <row r="16" spans="1:13" ht="12.75">
      <c r="A16" s="20" t="s">
        <v>24</v>
      </c>
      <c r="B16" s="9">
        <v>773</v>
      </c>
      <c r="C16" s="9">
        <v>6</v>
      </c>
      <c r="D16" s="9">
        <v>1</v>
      </c>
      <c r="E16" s="9">
        <v>50</v>
      </c>
      <c r="F16" s="9">
        <v>38</v>
      </c>
      <c r="G16" s="9">
        <v>7</v>
      </c>
      <c r="H16" s="9">
        <v>27</v>
      </c>
      <c r="I16" s="9">
        <v>64</v>
      </c>
      <c r="J16" s="9">
        <v>12</v>
      </c>
      <c r="K16" s="9">
        <v>3</v>
      </c>
      <c r="L16" s="10">
        <f t="shared" si="0"/>
        <v>981</v>
      </c>
      <c r="M16" s="28"/>
    </row>
    <row r="17" spans="1:13" ht="12.75">
      <c r="A17" s="20" t="s">
        <v>25</v>
      </c>
      <c r="B17" s="9">
        <v>782</v>
      </c>
      <c r="C17" s="9">
        <v>9</v>
      </c>
      <c r="D17" s="9">
        <v>0</v>
      </c>
      <c r="E17" s="9">
        <v>53</v>
      </c>
      <c r="F17" s="9">
        <v>18</v>
      </c>
      <c r="G17" s="9">
        <v>21</v>
      </c>
      <c r="H17" s="9">
        <v>27</v>
      </c>
      <c r="I17" s="9">
        <v>43</v>
      </c>
      <c r="J17" s="9">
        <v>14</v>
      </c>
      <c r="K17" s="9">
        <v>5</v>
      </c>
      <c r="L17" s="10">
        <f t="shared" si="0"/>
        <v>972</v>
      </c>
      <c r="M17" s="28"/>
    </row>
    <row r="18" spans="1:13" ht="12.75">
      <c r="A18" s="20" t="s">
        <v>26</v>
      </c>
      <c r="B18" s="9">
        <v>961</v>
      </c>
      <c r="C18" s="9">
        <v>5</v>
      </c>
      <c r="D18" s="9">
        <v>0</v>
      </c>
      <c r="E18" s="9">
        <v>69</v>
      </c>
      <c r="F18" s="9">
        <v>16</v>
      </c>
      <c r="G18" s="9">
        <v>6</v>
      </c>
      <c r="H18" s="9">
        <v>30</v>
      </c>
      <c r="I18" s="9">
        <v>36</v>
      </c>
      <c r="J18" s="9">
        <v>21</v>
      </c>
      <c r="K18" s="9">
        <v>11</v>
      </c>
      <c r="L18" s="10">
        <f t="shared" si="0"/>
        <v>1155</v>
      </c>
      <c r="M18" s="28"/>
    </row>
    <row r="19" spans="1:13" ht="12.75">
      <c r="A19" s="20" t="s">
        <v>27</v>
      </c>
      <c r="B19" s="9">
        <v>1053</v>
      </c>
      <c r="C19" s="9">
        <v>12</v>
      </c>
      <c r="D19" s="9">
        <v>2</v>
      </c>
      <c r="E19" s="9">
        <v>41</v>
      </c>
      <c r="F19" s="9">
        <v>24</v>
      </c>
      <c r="G19" s="9">
        <v>13</v>
      </c>
      <c r="H19" s="9">
        <v>25</v>
      </c>
      <c r="I19" s="9">
        <v>42</v>
      </c>
      <c r="J19" s="9">
        <v>22</v>
      </c>
      <c r="K19" s="9">
        <v>12</v>
      </c>
      <c r="L19" s="10">
        <f t="shared" si="0"/>
        <v>1246</v>
      </c>
      <c r="M19" s="28"/>
    </row>
    <row r="20" spans="1:13" ht="12.75">
      <c r="A20" s="20" t="s">
        <v>28</v>
      </c>
      <c r="B20" s="9">
        <v>1184</v>
      </c>
      <c r="C20" s="9">
        <v>13</v>
      </c>
      <c r="D20" s="9">
        <v>0</v>
      </c>
      <c r="E20" s="9">
        <v>18</v>
      </c>
      <c r="F20" s="9">
        <v>12</v>
      </c>
      <c r="G20" s="9">
        <v>16</v>
      </c>
      <c r="H20" s="9">
        <v>19</v>
      </c>
      <c r="I20" s="9">
        <v>48</v>
      </c>
      <c r="J20" s="9">
        <v>14</v>
      </c>
      <c r="K20" s="9">
        <v>12</v>
      </c>
      <c r="L20" s="10">
        <f t="shared" si="0"/>
        <v>1336</v>
      </c>
      <c r="M20" s="28"/>
    </row>
    <row r="21" spans="1:13" ht="12.75">
      <c r="A21" s="20" t="s">
        <v>29</v>
      </c>
      <c r="B21" s="9">
        <v>674</v>
      </c>
      <c r="C21" s="9">
        <v>9</v>
      </c>
      <c r="D21" s="9">
        <v>0</v>
      </c>
      <c r="E21" s="9">
        <v>56</v>
      </c>
      <c r="F21" s="9">
        <v>17</v>
      </c>
      <c r="G21" s="9">
        <v>6</v>
      </c>
      <c r="H21" s="9">
        <v>29</v>
      </c>
      <c r="I21" s="9">
        <v>89</v>
      </c>
      <c r="J21" s="9">
        <v>5</v>
      </c>
      <c r="K21" s="9">
        <v>3</v>
      </c>
      <c r="L21" s="10">
        <f t="shared" si="0"/>
        <v>888</v>
      </c>
      <c r="M21" s="28"/>
    </row>
    <row r="22" spans="1:13" ht="12.75">
      <c r="A22" s="20" t="s">
        <v>30</v>
      </c>
      <c r="B22" s="9">
        <v>639</v>
      </c>
      <c r="C22" s="9">
        <v>5</v>
      </c>
      <c r="D22" s="9">
        <v>1</v>
      </c>
      <c r="E22" s="9">
        <v>47</v>
      </c>
      <c r="F22" s="9">
        <v>27</v>
      </c>
      <c r="G22" s="9">
        <v>40</v>
      </c>
      <c r="H22" s="9">
        <v>26</v>
      </c>
      <c r="I22" s="9">
        <v>71</v>
      </c>
      <c r="J22" s="9">
        <v>17</v>
      </c>
      <c r="K22" s="9">
        <v>1</v>
      </c>
      <c r="L22" s="10">
        <f t="shared" si="0"/>
        <v>874</v>
      </c>
      <c r="M22" s="28"/>
    </row>
    <row r="23" spans="1:13" ht="12.75">
      <c r="A23" s="20" t="s">
        <v>31</v>
      </c>
      <c r="B23" s="9">
        <v>630</v>
      </c>
      <c r="C23" s="9">
        <v>1</v>
      </c>
      <c r="D23" s="9">
        <v>0</v>
      </c>
      <c r="E23" s="9">
        <v>41</v>
      </c>
      <c r="F23" s="9">
        <v>11</v>
      </c>
      <c r="G23" s="9">
        <v>19</v>
      </c>
      <c r="H23" s="9">
        <v>31</v>
      </c>
      <c r="I23" s="9">
        <v>83</v>
      </c>
      <c r="J23" s="9">
        <v>20</v>
      </c>
      <c r="K23" s="9">
        <v>7</v>
      </c>
      <c r="L23" s="10">
        <f t="shared" si="0"/>
        <v>843</v>
      </c>
      <c r="M23" s="28"/>
    </row>
    <row r="24" spans="1:13" ht="12.75">
      <c r="A24" s="20" t="s">
        <v>32</v>
      </c>
      <c r="B24" s="9">
        <v>694</v>
      </c>
      <c r="C24" s="9">
        <v>8</v>
      </c>
      <c r="D24" s="9">
        <v>2</v>
      </c>
      <c r="E24" s="9">
        <v>60</v>
      </c>
      <c r="F24" s="9">
        <v>18</v>
      </c>
      <c r="G24" s="9">
        <v>24</v>
      </c>
      <c r="H24" s="9">
        <v>24</v>
      </c>
      <c r="I24" s="9">
        <v>111</v>
      </c>
      <c r="J24" s="9">
        <v>9</v>
      </c>
      <c r="K24" s="9">
        <v>8</v>
      </c>
      <c r="L24" s="10">
        <f t="shared" si="0"/>
        <v>958</v>
      </c>
      <c r="M24" s="28"/>
    </row>
    <row r="25" spans="1:13" ht="12.75">
      <c r="A25" s="20" t="s">
        <v>33</v>
      </c>
      <c r="B25" s="9">
        <v>875</v>
      </c>
      <c r="C25" s="9">
        <v>9</v>
      </c>
      <c r="D25" s="9">
        <v>0</v>
      </c>
      <c r="E25" s="9">
        <v>64</v>
      </c>
      <c r="F25" s="9">
        <v>43</v>
      </c>
      <c r="G25" s="9">
        <v>19</v>
      </c>
      <c r="H25" s="9">
        <v>30</v>
      </c>
      <c r="I25" s="9">
        <v>78</v>
      </c>
      <c r="J25" s="9">
        <v>15</v>
      </c>
      <c r="K25" s="9">
        <v>7</v>
      </c>
      <c r="L25" s="10">
        <f t="shared" si="0"/>
        <v>1140</v>
      </c>
      <c r="M25" s="28"/>
    </row>
    <row r="26" spans="1:13" ht="12.75">
      <c r="A26" s="20" t="s">
        <v>34</v>
      </c>
      <c r="B26" s="9">
        <v>890</v>
      </c>
      <c r="C26" s="9">
        <v>10</v>
      </c>
      <c r="D26" s="9">
        <v>1</v>
      </c>
      <c r="E26" s="9">
        <v>32</v>
      </c>
      <c r="F26" s="9">
        <v>32</v>
      </c>
      <c r="G26" s="9">
        <v>8</v>
      </c>
      <c r="H26" s="9">
        <v>23</v>
      </c>
      <c r="I26" s="9">
        <v>76</v>
      </c>
      <c r="J26" s="9">
        <v>24</v>
      </c>
      <c r="K26" s="9">
        <v>5</v>
      </c>
      <c r="L26" s="10">
        <f t="shared" si="0"/>
        <v>1101</v>
      </c>
      <c r="M26" s="28"/>
    </row>
    <row r="27" spans="1:13" ht="12.75">
      <c r="A27" s="20" t="s">
        <v>35</v>
      </c>
      <c r="B27" s="9">
        <v>1109</v>
      </c>
      <c r="C27" s="9">
        <v>11</v>
      </c>
      <c r="D27" s="9">
        <v>0</v>
      </c>
      <c r="E27" s="9">
        <v>25</v>
      </c>
      <c r="F27" s="9">
        <v>11</v>
      </c>
      <c r="G27" s="9">
        <v>2</v>
      </c>
      <c r="H27" s="9">
        <v>21</v>
      </c>
      <c r="I27" s="9">
        <v>85</v>
      </c>
      <c r="J27" s="9">
        <v>6</v>
      </c>
      <c r="K27" s="9">
        <v>18</v>
      </c>
      <c r="L27" s="10">
        <f t="shared" si="0"/>
        <v>1288</v>
      </c>
      <c r="M27" s="28"/>
    </row>
    <row r="28" spans="1:12" ht="12.75">
      <c r="A28" s="20">
        <v>14</v>
      </c>
      <c r="B28" s="9">
        <v>659</v>
      </c>
      <c r="C28" s="9">
        <v>3</v>
      </c>
      <c r="D28" s="9">
        <v>1</v>
      </c>
      <c r="E28" s="9">
        <v>58</v>
      </c>
      <c r="F28" s="9">
        <v>32</v>
      </c>
      <c r="G28" s="9">
        <v>11</v>
      </c>
      <c r="H28" s="9">
        <v>26</v>
      </c>
      <c r="I28" s="9">
        <v>49</v>
      </c>
      <c r="J28" s="9">
        <v>8</v>
      </c>
      <c r="K28" s="9">
        <v>4</v>
      </c>
      <c r="L28" s="10">
        <f t="shared" si="0"/>
        <v>851</v>
      </c>
    </row>
    <row r="29" spans="1:12" ht="12.75">
      <c r="A29" s="20" t="s">
        <v>37</v>
      </c>
      <c r="B29" s="9">
        <v>596</v>
      </c>
      <c r="C29" s="9">
        <v>0</v>
      </c>
      <c r="D29" s="9">
        <v>2</v>
      </c>
      <c r="E29" s="9">
        <v>56</v>
      </c>
      <c r="F29" s="9">
        <v>26</v>
      </c>
      <c r="G29" s="9">
        <v>38</v>
      </c>
      <c r="H29" s="9">
        <v>24</v>
      </c>
      <c r="I29" s="9">
        <v>92</v>
      </c>
      <c r="J29" s="9">
        <v>21</v>
      </c>
      <c r="K29" s="9">
        <v>3</v>
      </c>
      <c r="L29" s="10">
        <f t="shared" si="0"/>
        <v>858</v>
      </c>
    </row>
    <row r="30" spans="1:12" ht="12.75">
      <c r="A30" s="20" t="s">
        <v>38</v>
      </c>
      <c r="B30" s="9">
        <v>640</v>
      </c>
      <c r="C30" s="9">
        <v>5</v>
      </c>
      <c r="D30" s="9">
        <v>2</v>
      </c>
      <c r="E30" s="9">
        <v>59</v>
      </c>
      <c r="F30" s="9">
        <v>32</v>
      </c>
      <c r="G30" s="9">
        <v>28</v>
      </c>
      <c r="H30" s="9">
        <v>26</v>
      </c>
      <c r="I30" s="9">
        <v>81</v>
      </c>
      <c r="J30" s="9">
        <v>20</v>
      </c>
      <c r="K30" s="9">
        <v>4</v>
      </c>
      <c r="L30" s="10">
        <f t="shared" si="0"/>
        <v>897</v>
      </c>
    </row>
    <row r="31" spans="1:12" ht="12.75">
      <c r="A31" s="20" t="s">
        <v>39</v>
      </c>
      <c r="B31" s="9">
        <v>719</v>
      </c>
      <c r="C31" s="9">
        <v>1</v>
      </c>
      <c r="D31" s="9">
        <v>0</v>
      </c>
      <c r="E31" s="9">
        <v>70</v>
      </c>
      <c r="F31" s="9">
        <v>31</v>
      </c>
      <c r="G31" s="9">
        <v>27</v>
      </c>
      <c r="H31" s="9">
        <v>25</v>
      </c>
      <c r="I31" s="9">
        <v>108</v>
      </c>
      <c r="J31" s="9">
        <v>14</v>
      </c>
      <c r="K31" s="9">
        <v>4</v>
      </c>
      <c r="L31" s="10">
        <f t="shared" si="0"/>
        <v>999</v>
      </c>
    </row>
    <row r="32" spans="1:12" ht="12.75">
      <c r="A32" s="20" t="s">
        <v>40</v>
      </c>
      <c r="B32" s="9">
        <v>898</v>
      </c>
      <c r="C32" s="9">
        <v>11</v>
      </c>
      <c r="D32" s="9">
        <v>0</v>
      </c>
      <c r="E32" s="9">
        <v>65</v>
      </c>
      <c r="F32" s="9">
        <v>18</v>
      </c>
      <c r="G32" s="9">
        <v>8</v>
      </c>
      <c r="H32" s="9">
        <v>30</v>
      </c>
      <c r="I32" s="9">
        <v>93</v>
      </c>
      <c r="J32" s="9">
        <v>24</v>
      </c>
      <c r="K32" s="9">
        <v>16</v>
      </c>
      <c r="L32" s="10">
        <f t="shared" si="0"/>
        <v>1163</v>
      </c>
    </row>
    <row r="33" spans="1:12" ht="12.75">
      <c r="A33" s="20" t="s">
        <v>41</v>
      </c>
      <c r="B33" s="9">
        <v>961</v>
      </c>
      <c r="C33" s="9">
        <v>12</v>
      </c>
      <c r="D33" s="9">
        <v>0</v>
      </c>
      <c r="E33" s="9">
        <v>48</v>
      </c>
      <c r="F33" s="9">
        <v>24</v>
      </c>
      <c r="G33" s="9">
        <v>33</v>
      </c>
      <c r="H33" s="9">
        <v>19</v>
      </c>
      <c r="I33" s="9">
        <v>90</v>
      </c>
      <c r="J33" s="9">
        <v>17</v>
      </c>
      <c r="K33" s="9">
        <v>11</v>
      </c>
      <c r="L33" s="10">
        <f t="shared" si="0"/>
        <v>1215</v>
      </c>
    </row>
    <row r="34" spans="1:12" ht="12.75">
      <c r="A34" s="20" t="s">
        <v>42</v>
      </c>
      <c r="B34" s="9">
        <v>1072</v>
      </c>
      <c r="C34" s="9">
        <v>10</v>
      </c>
      <c r="D34" s="9">
        <v>0</v>
      </c>
      <c r="E34" s="9">
        <v>18</v>
      </c>
      <c r="F34" s="9">
        <v>10</v>
      </c>
      <c r="G34" s="9">
        <v>9</v>
      </c>
      <c r="H34" s="9">
        <v>16</v>
      </c>
      <c r="I34" s="9">
        <v>94</v>
      </c>
      <c r="J34" s="9">
        <v>7</v>
      </c>
      <c r="K34" s="9">
        <v>21</v>
      </c>
      <c r="L34" s="10">
        <f t="shared" si="0"/>
        <v>1257</v>
      </c>
    </row>
    <row r="35" spans="1:12" ht="12.75">
      <c r="A35" s="20" t="s">
        <v>43</v>
      </c>
      <c r="B35" s="9">
        <v>678</v>
      </c>
      <c r="C35" s="9">
        <v>1</v>
      </c>
      <c r="D35" s="9">
        <v>1</v>
      </c>
      <c r="E35" s="9">
        <v>57</v>
      </c>
      <c r="F35" s="9">
        <v>13</v>
      </c>
      <c r="G35" s="9">
        <v>14</v>
      </c>
      <c r="H35" s="9">
        <v>26</v>
      </c>
      <c r="I35" s="9">
        <v>80</v>
      </c>
      <c r="J35" s="9">
        <v>8</v>
      </c>
      <c r="K35" s="9">
        <v>14</v>
      </c>
      <c r="L35" s="10">
        <f t="shared" si="0"/>
        <v>892</v>
      </c>
    </row>
    <row r="36" spans="1:12" ht="12.75">
      <c r="A36" s="20" t="s">
        <v>44</v>
      </c>
      <c r="B36" s="9">
        <v>700</v>
      </c>
      <c r="C36" s="9">
        <v>2</v>
      </c>
      <c r="D36" s="9">
        <v>0</v>
      </c>
      <c r="E36" s="9">
        <v>62</v>
      </c>
      <c r="F36" s="9">
        <v>21</v>
      </c>
      <c r="G36" s="9">
        <v>19</v>
      </c>
      <c r="H36" s="9">
        <v>22</v>
      </c>
      <c r="I36" s="9">
        <v>125</v>
      </c>
      <c r="J36" s="9">
        <v>11</v>
      </c>
      <c r="K36" s="9">
        <v>2</v>
      </c>
      <c r="L36" s="10">
        <f t="shared" si="0"/>
        <v>964</v>
      </c>
    </row>
    <row r="37" spans="1:12" ht="12.75">
      <c r="A37" s="20" t="s">
        <v>45</v>
      </c>
      <c r="B37" s="9">
        <v>975</v>
      </c>
      <c r="C37" s="9">
        <v>3</v>
      </c>
      <c r="D37" s="9">
        <v>1</v>
      </c>
      <c r="E37" s="9">
        <v>86</v>
      </c>
      <c r="F37" s="9">
        <v>16</v>
      </c>
      <c r="G37" s="9">
        <v>14</v>
      </c>
      <c r="H37" s="9">
        <v>26</v>
      </c>
      <c r="I37" s="9">
        <v>105</v>
      </c>
      <c r="J37" s="9">
        <v>13</v>
      </c>
      <c r="K37" s="9">
        <v>1</v>
      </c>
      <c r="L37" s="10">
        <f t="shared" si="0"/>
        <v>1240</v>
      </c>
    </row>
    <row r="38" spans="1:12" ht="12.75">
      <c r="A38" s="20" t="s">
        <v>46</v>
      </c>
      <c r="B38" s="9">
        <v>1365</v>
      </c>
      <c r="C38" s="9">
        <v>16</v>
      </c>
      <c r="D38" s="9">
        <v>0</v>
      </c>
      <c r="E38" s="9">
        <v>67</v>
      </c>
      <c r="F38" s="9">
        <v>25</v>
      </c>
      <c r="G38" s="9">
        <v>28</v>
      </c>
      <c r="H38" s="9">
        <v>34</v>
      </c>
      <c r="I38" s="9">
        <v>69</v>
      </c>
      <c r="J38" s="9">
        <v>21</v>
      </c>
      <c r="K38" s="9">
        <v>3</v>
      </c>
      <c r="L38" s="10">
        <f t="shared" si="0"/>
        <v>1628</v>
      </c>
    </row>
    <row r="39" spans="1:12" ht="12.75">
      <c r="A39" s="20" t="s">
        <v>47</v>
      </c>
      <c r="B39" s="9">
        <v>2083</v>
      </c>
      <c r="C39" s="9">
        <v>13</v>
      </c>
      <c r="D39" s="9">
        <v>0</v>
      </c>
      <c r="E39" s="9">
        <v>18</v>
      </c>
      <c r="F39" s="9">
        <v>13</v>
      </c>
      <c r="G39" s="9">
        <v>17</v>
      </c>
      <c r="H39" s="9">
        <v>15</v>
      </c>
      <c r="I39" s="9">
        <v>42</v>
      </c>
      <c r="J39" s="9">
        <v>7</v>
      </c>
      <c r="K39" s="9">
        <v>40</v>
      </c>
      <c r="L39" s="10">
        <f t="shared" si="0"/>
        <v>2248</v>
      </c>
    </row>
    <row r="40" spans="1:12" ht="12.75">
      <c r="A40" s="20" t="s">
        <v>48</v>
      </c>
      <c r="B40" s="9">
        <v>2272</v>
      </c>
      <c r="C40" s="9">
        <v>5</v>
      </c>
      <c r="D40" s="9">
        <v>0</v>
      </c>
      <c r="E40" s="9">
        <v>45</v>
      </c>
      <c r="F40" s="9">
        <v>12</v>
      </c>
      <c r="G40" s="9">
        <v>10</v>
      </c>
      <c r="H40" s="9">
        <v>12</v>
      </c>
      <c r="I40" s="9">
        <v>38</v>
      </c>
      <c r="J40" s="9">
        <v>1</v>
      </c>
      <c r="K40" s="9">
        <v>33</v>
      </c>
      <c r="L40" s="10">
        <f t="shared" si="0"/>
        <v>2428</v>
      </c>
    </row>
    <row r="41" spans="1:12" ht="12.75">
      <c r="A41" s="20" t="s">
        <v>49</v>
      </c>
      <c r="B41" s="9">
        <v>1863</v>
      </c>
      <c r="C41" s="9">
        <v>24</v>
      </c>
      <c r="D41" s="9">
        <v>0</v>
      </c>
      <c r="E41" s="9">
        <v>24</v>
      </c>
      <c r="F41" s="9">
        <v>16</v>
      </c>
      <c r="G41" s="9">
        <v>11</v>
      </c>
      <c r="H41" s="9">
        <v>25</v>
      </c>
      <c r="I41" s="9">
        <v>45</v>
      </c>
      <c r="J41" s="9">
        <v>1</v>
      </c>
      <c r="K41" s="9">
        <v>22</v>
      </c>
      <c r="L41" s="10">
        <f t="shared" si="0"/>
        <v>2031</v>
      </c>
    </row>
    <row r="42" spans="1:12" ht="12.75">
      <c r="A42" s="20" t="s">
        <v>50</v>
      </c>
      <c r="B42" s="9">
        <v>979</v>
      </c>
      <c r="C42" s="9">
        <v>6</v>
      </c>
      <c r="D42" s="9">
        <v>2</v>
      </c>
      <c r="E42" s="9">
        <v>44</v>
      </c>
      <c r="F42" s="9">
        <v>21</v>
      </c>
      <c r="G42" s="9">
        <v>14</v>
      </c>
      <c r="H42" s="9">
        <v>28</v>
      </c>
      <c r="I42" s="9">
        <v>69</v>
      </c>
      <c r="J42" s="9">
        <v>2</v>
      </c>
      <c r="K42" s="9">
        <v>2</v>
      </c>
      <c r="L42" s="10">
        <f t="shared" si="0"/>
        <v>1167</v>
      </c>
    </row>
    <row r="43" spans="1:12" ht="12.75">
      <c r="A43" s="20" t="s">
        <v>51</v>
      </c>
      <c r="B43" s="9">
        <v>662</v>
      </c>
      <c r="C43" s="9">
        <v>7</v>
      </c>
      <c r="D43" s="9">
        <v>1</v>
      </c>
      <c r="E43" s="9">
        <v>56</v>
      </c>
      <c r="F43" s="9">
        <v>26</v>
      </c>
      <c r="G43" s="9">
        <v>22</v>
      </c>
      <c r="H43" s="9">
        <v>23</v>
      </c>
      <c r="I43" s="9">
        <v>114</v>
      </c>
      <c r="J43" s="9">
        <v>8</v>
      </c>
      <c r="K43" s="9">
        <v>3</v>
      </c>
      <c r="L43" s="10">
        <f t="shared" si="0"/>
        <v>922</v>
      </c>
    </row>
    <row r="44" spans="1:12" ht="12.75">
      <c r="A44" s="20" t="s">
        <v>52</v>
      </c>
      <c r="B44" s="9">
        <v>651</v>
      </c>
      <c r="C44" s="9">
        <v>2</v>
      </c>
      <c r="D44" s="9">
        <v>0</v>
      </c>
      <c r="E44" s="9">
        <v>39</v>
      </c>
      <c r="F44" s="9">
        <v>25</v>
      </c>
      <c r="G44" s="9">
        <v>30</v>
      </c>
      <c r="H44" s="9">
        <v>25</v>
      </c>
      <c r="I44" s="9">
        <v>91</v>
      </c>
      <c r="J44" s="9">
        <v>16</v>
      </c>
      <c r="K44" s="9">
        <v>2</v>
      </c>
      <c r="L44" s="10">
        <f t="shared" si="0"/>
        <v>881</v>
      </c>
    </row>
    <row r="45" spans="1:12" ht="13.5" thickBot="1">
      <c r="A45" s="20" t="s">
        <v>53</v>
      </c>
      <c r="B45" s="9">
        <v>615</v>
      </c>
      <c r="C45" s="9">
        <v>6</v>
      </c>
      <c r="D45" s="9">
        <v>0</v>
      </c>
      <c r="E45" s="9">
        <v>47</v>
      </c>
      <c r="F45" s="9">
        <v>19</v>
      </c>
      <c r="G45" s="9">
        <v>16</v>
      </c>
      <c r="H45" s="9">
        <v>25</v>
      </c>
      <c r="I45" s="9">
        <v>90</v>
      </c>
      <c r="J45" s="9">
        <v>17</v>
      </c>
      <c r="K45" s="9">
        <v>5</v>
      </c>
      <c r="L45" s="10">
        <f t="shared" si="0"/>
        <v>840</v>
      </c>
    </row>
    <row r="46" spans="1:12" ht="12.75">
      <c r="A46" s="21" t="s">
        <v>19</v>
      </c>
      <c r="B46" s="11">
        <f aca="true" t="shared" si="1" ref="B46:L46">SUM(B15:B45)</f>
        <v>29298</v>
      </c>
      <c r="C46" s="11">
        <f t="shared" si="1"/>
        <v>230</v>
      </c>
      <c r="D46" s="11">
        <f t="shared" si="1"/>
        <v>17</v>
      </c>
      <c r="E46" s="11">
        <f t="shared" si="1"/>
        <v>1517</v>
      </c>
      <c r="F46" s="11">
        <f t="shared" si="1"/>
        <v>663</v>
      </c>
      <c r="G46" s="11">
        <f t="shared" si="1"/>
        <v>550</v>
      </c>
      <c r="H46" s="11">
        <f t="shared" si="1"/>
        <v>758</v>
      </c>
      <c r="I46" s="11">
        <f t="shared" si="1"/>
        <v>2365</v>
      </c>
      <c r="J46" s="11">
        <f t="shared" si="1"/>
        <v>421</v>
      </c>
      <c r="K46" s="11">
        <f t="shared" si="1"/>
        <v>290</v>
      </c>
      <c r="L46" s="12">
        <f t="shared" si="1"/>
        <v>36109</v>
      </c>
    </row>
    <row r="47" spans="1:12" ht="13.5" thickBot="1">
      <c r="A47" s="22" t="s">
        <v>54</v>
      </c>
      <c r="B47" s="13">
        <f aca="true" t="shared" si="2" ref="B47:L47">(B46/$M13)</f>
        <v>945.0967741935484</v>
      </c>
      <c r="C47" s="13">
        <f t="shared" si="2"/>
        <v>7.419354838709677</v>
      </c>
      <c r="D47" s="13">
        <f t="shared" si="2"/>
        <v>0.5483870967741935</v>
      </c>
      <c r="E47" s="13">
        <f t="shared" si="2"/>
        <v>48.935483870967744</v>
      </c>
      <c r="F47" s="13">
        <f t="shared" si="2"/>
        <v>21.387096774193548</v>
      </c>
      <c r="G47" s="13">
        <f t="shared" si="2"/>
        <v>17.741935483870968</v>
      </c>
      <c r="H47" s="13">
        <f t="shared" si="2"/>
        <v>24.451612903225808</v>
      </c>
      <c r="I47" s="13">
        <f t="shared" si="2"/>
        <v>76.29032258064517</v>
      </c>
      <c r="J47" s="13">
        <f t="shared" si="2"/>
        <v>13.580645161290322</v>
      </c>
      <c r="K47" s="13">
        <f t="shared" si="2"/>
        <v>9.35483870967742</v>
      </c>
      <c r="L47" s="14">
        <f t="shared" si="2"/>
        <v>1164.8064516129032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2016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2401</v>
      </c>
      <c r="C15" s="9">
        <v>8</v>
      </c>
      <c r="D15" s="9">
        <v>1</v>
      </c>
      <c r="E15" s="9">
        <v>141</v>
      </c>
      <c r="F15" s="9">
        <v>213</v>
      </c>
      <c r="G15" s="9">
        <v>45</v>
      </c>
      <c r="H15" s="9">
        <v>31</v>
      </c>
      <c r="I15" s="9">
        <v>559</v>
      </c>
      <c r="J15" s="9">
        <v>111</v>
      </c>
      <c r="K15" s="9">
        <v>14</v>
      </c>
      <c r="L15" s="10">
        <f aca="true" t="shared" si="0" ref="L15:L45">SUM(B15:K15)</f>
        <v>3524</v>
      </c>
      <c r="M15" s="23" t="s">
        <v>59</v>
      </c>
    </row>
    <row r="16" spans="1:13" ht="12.75">
      <c r="A16" s="20" t="s">
        <v>24</v>
      </c>
      <c r="B16" s="9">
        <v>2197</v>
      </c>
      <c r="C16" s="9">
        <v>8</v>
      </c>
      <c r="D16" s="9">
        <v>2</v>
      </c>
      <c r="E16" s="9">
        <v>150</v>
      </c>
      <c r="F16" s="9">
        <v>193</v>
      </c>
      <c r="G16" s="9">
        <v>48</v>
      </c>
      <c r="H16" s="9">
        <v>38</v>
      </c>
      <c r="I16" s="9">
        <v>468</v>
      </c>
      <c r="J16" s="9">
        <v>149</v>
      </c>
      <c r="K16" s="9">
        <v>24</v>
      </c>
      <c r="L16" s="10">
        <f t="shared" si="0"/>
        <v>3277</v>
      </c>
      <c r="M16" s="28"/>
    </row>
    <row r="17" spans="1:13" ht="12.75">
      <c r="A17" s="20" t="s">
        <v>25</v>
      </c>
      <c r="B17" s="9">
        <v>2131</v>
      </c>
      <c r="C17" s="9">
        <v>6</v>
      </c>
      <c r="D17" s="9">
        <v>3</v>
      </c>
      <c r="E17" s="9">
        <v>166</v>
      </c>
      <c r="F17" s="9">
        <v>189</v>
      </c>
      <c r="G17" s="9">
        <v>36</v>
      </c>
      <c r="H17" s="9">
        <v>44</v>
      </c>
      <c r="I17" s="9">
        <v>456</v>
      </c>
      <c r="J17" s="9">
        <v>139</v>
      </c>
      <c r="K17" s="9">
        <v>15</v>
      </c>
      <c r="L17" s="10">
        <f t="shared" si="0"/>
        <v>3185</v>
      </c>
      <c r="M17" s="28"/>
    </row>
    <row r="18" spans="1:13" ht="12.75">
      <c r="A18" s="20" t="s">
        <v>26</v>
      </c>
      <c r="B18" s="9">
        <v>2962</v>
      </c>
      <c r="C18" s="9">
        <v>16</v>
      </c>
      <c r="D18" s="9">
        <v>0</v>
      </c>
      <c r="E18" s="9">
        <v>169</v>
      </c>
      <c r="F18" s="9">
        <v>194</v>
      </c>
      <c r="G18" s="9">
        <v>24</v>
      </c>
      <c r="H18" s="9">
        <v>49</v>
      </c>
      <c r="I18" s="9">
        <v>511</v>
      </c>
      <c r="J18" s="9">
        <v>134</v>
      </c>
      <c r="K18" s="9">
        <v>23</v>
      </c>
      <c r="L18" s="10">
        <f t="shared" si="0"/>
        <v>4082</v>
      </c>
      <c r="M18" s="28"/>
    </row>
    <row r="19" spans="1:13" ht="12.75">
      <c r="A19" s="20" t="s">
        <v>27</v>
      </c>
      <c r="B19" s="9">
        <v>2594</v>
      </c>
      <c r="C19" s="9">
        <v>9</v>
      </c>
      <c r="D19" s="9">
        <v>0</v>
      </c>
      <c r="E19" s="9">
        <v>69</v>
      </c>
      <c r="F19" s="9">
        <v>119</v>
      </c>
      <c r="G19" s="9">
        <v>33</v>
      </c>
      <c r="H19" s="9">
        <v>46</v>
      </c>
      <c r="I19" s="9">
        <v>275</v>
      </c>
      <c r="J19" s="9">
        <v>77</v>
      </c>
      <c r="K19" s="9">
        <v>32</v>
      </c>
      <c r="L19" s="10">
        <f t="shared" si="0"/>
        <v>3254</v>
      </c>
      <c r="M19" s="28"/>
    </row>
    <row r="20" spans="1:13" ht="12.75">
      <c r="A20" s="20" t="s">
        <v>28</v>
      </c>
      <c r="B20" s="9">
        <v>3145</v>
      </c>
      <c r="C20" s="9">
        <v>14</v>
      </c>
      <c r="D20" s="9">
        <v>0</v>
      </c>
      <c r="E20" s="9">
        <v>61</v>
      </c>
      <c r="F20" s="9">
        <v>6</v>
      </c>
      <c r="G20" s="9">
        <v>6</v>
      </c>
      <c r="H20" s="9">
        <v>51</v>
      </c>
      <c r="I20" s="9">
        <v>86</v>
      </c>
      <c r="J20" s="9">
        <v>21</v>
      </c>
      <c r="K20" s="9">
        <v>50</v>
      </c>
      <c r="L20" s="10">
        <f t="shared" si="0"/>
        <v>3440</v>
      </c>
      <c r="M20" s="28"/>
    </row>
    <row r="21" spans="1:13" ht="12.75">
      <c r="A21" s="20" t="s">
        <v>29</v>
      </c>
      <c r="B21" s="9">
        <v>2266</v>
      </c>
      <c r="C21" s="9">
        <v>6</v>
      </c>
      <c r="D21" s="9">
        <v>0</v>
      </c>
      <c r="E21" s="9">
        <v>108</v>
      </c>
      <c r="F21" s="9">
        <v>176</v>
      </c>
      <c r="G21" s="9">
        <v>36</v>
      </c>
      <c r="H21" s="9">
        <v>41</v>
      </c>
      <c r="I21" s="9">
        <v>380</v>
      </c>
      <c r="J21" s="9">
        <v>135</v>
      </c>
      <c r="K21" s="9">
        <v>16</v>
      </c>
      <c r="L21" s="10">
        <f t="shared" si="0"/>
        <v>3164</v>
      </c>
      <c r="M21" s="28"/>
    </row>
    <row r="22" spans="1:13" ht="12.75">
      <c r="A22" s="20" t="s">
        <v>30</v>
      </c>
      <c r="B22" s="9">
        <v>1769</v>
      </c>
      <c r="C22" s="9">
        <v>2</v>
      </c>
      <c r="D22" s="9">
        <v>0</v>
      </c>
      <c r="E22" s="9">
        <v>171</v>
      </c>
      <c r="F22" s="9">
        <v>219</v>
      </c>
      <c r="G22" s="9">
        <v>69</v>
      </c>
      <c r="H22" s="9">
        <v>37</v>
      </c>
      <c r="I22" s="9">
        <v>398</v>
      </c>
      <c r="J22" s="9">
        <v>169</v>
      </c>
      <c r="K22" s="9">
        <v>12</v>
      </c>
      <c r="L22" s="10">
        <f t="shared" si="0"/>
        <v>2846</v>
      </c>
      <c r="M22" s="28"/>
    </row>
    <row r="23" spans="1:13" ht="12.75">
      <c r="A23" s="20" t="s">
        <v>31</v>
      </c>
      <c r="B23" s="9">
        <v>1978</v>
      </c>
      <c r="C23" s="9">
        <v>11</v>
      </c>
      <c r="D23" s="9">
        <v>0</v>
      </c>
      <c r="E23" s="9">
        <v>192</v>
      </c>
      <c r="F23" s="9">
        <v>246</v>
      </c>
      <c r="G23" s="9">
        <v>39</v>
      </c>
      <c r="H23" s="9">
        <v>43</v>
      </c>
      <c r="I23" s="9">
        <v>510</v>
      </c>
      <c r="J23" s="9">
        <v>153</v>
      </c>
      <c r="K23" s="9">
        <v>9</v>
      </c>
      <c r="L23" s="10">
        <f t="shared" si="0"/>
        <v>3181</v>
      </c>
      <c r="M23" s="28"/>
    </row>
    <row r="24" spans="1:13" ht="12.75">
      <c r="A24" s="20" t="s">
        <v>32</v>
      </c>
      <c r="B24" s="9">
        <v>2033</v>
      </c>
      <c r="C24" s="9">
        <v>6</v>
      </c>
      <c r="D24" s="9">
        <v>1</v>
      </c>
      <c r="E24" s="9">
        <v>152</v>
      </c>
      <c r="F24" s="9">
        <v>242</v>
      </c>
      <c r="G24" s="9">
        <v>25</v>
      </c>
      <c r="H24" s="9">
        <v>47</v>
      </c>
      <c r="I24" s="9">
        <v>594</v>
      </c>
      <c r="J24" s="9">
        <v>138</v>
      </c>
      <c r="K24" s="9">
        <v>9</v>
      </c>
      <c r="L24" s="10">
        <f t="shared" si="0"/>
        <v>3247</v>
      </c>
      <c r="M24" s="28"/>
    </row>
    <row r="25" spans="1:13" ht="12.75">
      <c r="A25" s="20" t="s">
        <v>33</v>
      </c>
      <c r="B25" s="9">
        <v>2718</v>
      </c>
      <c r="C25" s="9">
        <v>18</v>
      </c>
      <c r="D25" s="9">
        <v>1</v>
      </c>
      <c r="E25" s="9">
        <v>192</v>
      </c>
      <c r="F25" s="9">
        <v>210</v>
      </c>
      <c r="G25" s="9">
        <v>59</v>
      </c>
      <c r="H25" s="9">
        <v>50</v>
      </c>
      <c r="I25" s="9">
        <v>473</v>
      </c>
      <c r="J25" s="9">
        <v>194</v>
      </c>
      <c r="K25" s="9">
        <v>27</v>
      </c>
      <c r="L25" s="10">
        <f t="shared" si="0"/>
        <v>3942</v>
      </c>
      <c r="M25" s="28"/>
    </row>
    <row r="26" spans="1:13" ht="12.75">
      <c r="A26" s="20" t="s">
        <v>34</v>
      </c>
      <c r="B26" s="9">
        <v>2333</v>
      </c>
      <c r="C26" s="9">
        <v>16</v>
      </c>
      <c r="D26" s="9">
        <v>1</v>
      </c>
      <c r="E26" s="9">
        <v>84</v>
      </c>
      <c r="F26" s="9">
        <v>139</v>
      </c>
      <c r="G26" s="9">
        <v>32</v>
      </c>
      <c r="H26" s="9">
        <v>47</v>
      </c>
      <c r="I26" s="9">
        <v>359</v>
      </c>
      <c r="J26" s="9">
        <v>94</v>
      </c>
      <c r="K26" s="9">
        <v>30</v>
      </c>
      <c r="L26" s="10">
        <f t="shared" si="0"/>
        <v>3135</v>
      </c>
      <c r="M26" s="28"/>
    </row>
    <row r="27" spans="1:13" ht="12.75">
      <c r="A27" s="20" t="s">
        <v>35</v>
      </c>
      <c r="B27" s="9">
        <v>2575</v>
      </c>
      <c r="C27" s="9">
        <v>23</v>
      </c>
      <c r="D27" s="9">
        <v>0</v>
      </c>
      <c r="E27" s="9">
        <v>45</v>
      </c>
      <c r="F27" s="9">
        <v>13</v>
      </c>
      <c r="G27" s="9">
        <v>3</v>
      </c>
      <c r="H27" s="9">
        <v>40</v>
      </c>
      <c r="I27" s="9">
        <v>74</v>
      </c>
      <c r="J27" s="9">
        <v>36</v>
      </c>
      <c r="K27" s="9">
        <v>49</v>
      </c>
      <c r="L27" s="10">
        <f t="shared" si="0"/>
        <v>2858</v>
      </c>
      <c r="M27" s="28"/>
    </row>
    <row r="28" spans="1:12" ht="12.75">
      <c r="A28" s="20">
        <v>14</v>
      </c>
      <c r="B28" s="9">
        <v>2048</v>
      </c>
      <c r="C28" s="9">
        <v>4</v>
      </c>
      <c r="D28" s="9">
        <v>0</v>
      </c>
      <c r="E28" s="9">
        <v>133</v>
      </c>
      <c r="F28" s="9">
        <v>209</v>
      </c>
      <c r="G28" s="9">
        <v>22</v>
      </c>
      <c r="H28" s="9">
        <v>43</v>
      </c>
      <c r="I28" s="9">
        <v>501</v>
      </c>
      <c r="J28" s="9">
        <v>118</v>
      </c>
      <c r="K28" s="9">
        <v>20</v>
      </c>
      <c r="L28" s="10">
        <f t="shared" si="0"/>
        <v>3098</v>
      </c>
    </row>
    <row r="29" spans="1:12" ht="12.75">
      <c r="A29" s="20" t="s">
        <v>37</v>
      </c>
      <c r="B29" s="9">
        <v>1953</v>
      </c>
      <c r="C29" s="9">
        <v>13</v>
      </c>
      <c r="D29" s="9">
        <v>0</v>
      </c>
      <c r="E29" s="9">
        <v>148</v>
      </c>
      <c r="F29" s="9">
        <v>237</v>
      </c>
      <c r="G29" s="9">
        <v>62</v>
      </c>
      <c r="H29" s="9">
        <v>45</v>
      </c>
      <c r="I29" s="9">
        <v>499</v>
      </c>
      <c r="J29" s="9">
        <v>170</v>
      </c>
      <c r="K29" s="9">
        <v>7</v>
      </c>
      <c r="L29" s="10">
        <f t="shared" si="0"/>
        <v>3134</v>
      </c>
    </row>
    <row r="30" spans="1:12" ht="12.75">
      <c r="A30" s="20" t="s">
        <v>38</v>
      </c>
      <c r="B30" s="9">
        <v>2091</v>
      </c>
      <c r="C30" s="9">
        <v>7</v>
      </c>
      <c r="D30" s="9">
        <v>0</v>
      </c>
      <c r="E30" s="9">
        <v>152</v>
      </c>
      <c r="F30" s="9">
        <v>234</v>
      </c>
      <c r="G30" s="9">
        <v>100</v>
      </c>
      <c r="H30" s="9">
        <v>38</v>
      </c>
      <c r="I30" s="9">
        <v>551</v>
      </c>
      <c r="J30" s="9">
        <v>162</v>
      </c>
      <c r="K30" s="9">
        <v>13</v>
      </c>
      <c r="L30" s="10">
        <f t="shared" si="0"/>
        <v>3348</v>
      </c>
    </row>
    <row r="31" spans="1:12" ht="12.75">
      <c r="A31" s="20" t="s">
        <v>39</v>
      </c>
      <c r="B31" s="9">
        <v>2128</v>
      </c>
      <c r="C31" s="9">
        <v>3</v>
      </c>
      <c r="D31" s="9">
        <v>0</v>
      </c>
      <c r="E31" s="9">
        <v>169</v>
      </c>
      <c r="F31" s="9">
        <v>264</v>
      </c>
      <c r="G31" s="9">
        <v>60</v>
      </c>
      <c r="H31" s="9">
        <v>41</v>
      </c>
      <c r="I31" s="9">
        <v>533</v>
      </c>
      <c r="J31" s="9">
        <v>218</v>
      </c>
      <c r="K31" s="9">
        <v>10</v>
      </c>
      <c r="L31" s="10">
        <f t="shared" si="0"/>
        <v>3426</v>
      </c>
    </row>
    <row r="32" spans="1:12" ht="12.75">
      <c r="A32" s="20" t="s">
        <v>40</v>
      </c>
      <c r="B32" s="9">
        <v>2567</v>
      </c>
      <c r="C32" s="9">
        <v>6</v>
      </c>
      <c r="D32" s="9">
        <v>1</v>
      </c>
      <c r="E32" s="9">
        <v>175</v>
      </c>
      <c r="F32" s="9">
        <v>279</v>
      </c>
      <c r="G32" s="9">
        <v>26</v>
      </c>
      <c r="H32" s="9">
        <v>41</v>
      </c>
      <c r="I32" s="9">
        <v>490</v>
      </c>
      <c r="J32" s="9">
        <v>193</v>
      </c>
      <c r="K32" s="9">
        <v>19</v>
      </c>
      <c r="L32" s="10">
        <f t="shared" si="0"/>
        <v>3797</v>
      </c>
    </row>
    <row r="33" spans="1:12" ht="12.75">
      <c r="A33" s="20" t="s">
        <v>41</v>
      </c>
      <c r="B33" s="9">
        <v>2159</v>
      </c>
      <c r="C33" s="9">
        <v>9</v>
      </c>
      <c r="D33" s="9">
        <v>1</v>
      </c>
      <c r="E33" s="9">
        <v>88</v>
      </c>
      <c r="F33" s="9">
        <v>145</v>
      </c>
      <c r="G33" s="9">
        <v>42</v>
      </c>
      <c r="H33" s="9">
        <v>49</v>
      </c>
      <c r="I33" s="9">
        <v>270</v>
      </c>
      <c r="J33" s="9">
        <v>91</v>
      </c>
      <c r="K33" s="9">
        <v>22</v>
      </c>
      <c r="L33" s="10">
        <f t="shared" si="0"/>
        <v>2876</v>
      </c>
    </row>
    <row r="34" spans="1:12" ht="12.75">
      <c r="A34" s="20" t="s">
        <v>42</v>
      </c>
      <c r="B34" s="9">
        <v>2664</v>
      </c>
      <c r="C34" s="9">
        <v>16</v>
      </c>
      <c r="D34" s="9">
        <v>0</v>
      </c>
      <c r="E34" s="9">
        <v>43</v>
      </c>
      <c r="F34" s="9">
        <v>11</v>
      </c>
      <c r="G34" s="9">
        <v>11</v>
      </c>
      <c r="H34" s="9">
        <v>56</v>
      </c>
      <c r="I34" s="9">
        <v>78</v>
      </c>
      <c r="J34" s="9">
        <v>34</v>
      </c>
      <c r="K34" s="9">
        <v>31</v>
      </c>
      <c r="L34" s="10">
        <f t="shared" si="0"/>
        <v>2944</v>
      </c>
    </row>
    <row r="35" spans="1:12" ht="12.75">
      <c r="A35" s="20" t="s">
        <v>43</v>
      </c>
      <c r="B35" s="9">
        <v>2185</v>
      </c>
      <c r="C35" s="9">
        <v>8</v>
      </c>
      <c r="D35" s="9">
        <v>0</v>
      </c>
      <c r="E35" s="9">
        <v>125</v>
      </c>
      <c r="F35" s="9">
        <v>174</v>
      </c>
      <c r="G35" s="9">
        <v>57</v>
      </c>
      <c r="H35" s="9">
        <v>44</v>
      </c>
      <c r="I35" s="9">
        <v>469</v>
      </c>
      <c r="J35" s="9">
        <v>121</v>
      </c>
      <c r="K35" s="9">
        <v>14</v>
      </c>
      <c r="L35" s="10">
        <f t="shared" si="0"/>
        <v>3197</v>
      </c>
    </row>
    <row r="36" spans="1:12" ht="12.75">
      <c r="A36" s="20" t="s">
        <v>44</v>
      </c>
      <c r="B36" s="9">
        <v>2042</v>
      </c>
      <c r="C36" s="9">
        <v>8</v>
      </c>
      <c r="D36" s="9">
        <v>0</v>
      </c>
      <c r="E36" s="9">
        <v>144</v>
      </c>
      <c r="F36" s="9">
        <v>240</v>
      </c>
      <c r="G36" s="9">
        <v>42</v>
      </c>
      <c r="H36" s="9">
        <v>48</v>
      </c>
      <c r="I36" s="9">
        <v>458</v>
      </c>
      <c r="J36" s="9">
        <v>239</v>
      </c>
      <c r="K36" s="9">
        <v>8</v>
      </c>
      <c r="L36" s="10">
        <f t="shared" si="0"/>
        <v>3229</v>
      </c>
    </row>
    <row r="37" spans="1:12" ht="12.75">
      <c r="A37" s="20" t="s">
        <v>45</v>
      </c>
      <c r="B37" s="9">
        <v>2225</v>
      </c>
      <c r="C37" s="9">
        <v>7</v>
      </c>
      <c r="D37" s="9">
        <v>0</v>
      </c>
      <c r="E37" s="9">
        <v>200</v>
      </c>
      <c r="F37" s="9">
        <v>270</v>
      </c>
      <c r="G37" s="9">
        <v>39</v>
      </c>
      <c r="H37" s="9">
        <v>55</v>
      </c>
      <c r="I37" s="9">
        <v>569</v>
      </c>
      <c r="J37" s="9">
        <v>184</v>
      </c>
      <c r="K37" s="9">
        <v>26</v>
      </c>
      <c r="L37" s="10">
        <f t="shared" si="0"/>
        <v>3575</v>
      </c>
    </row>
    <row r="38" spans="1:12" ht="12.75">
      <c r="A38" s="20" t="s">
        <v>46</v>
      </c>
      <c r="B38" s="9">
        <v>3869</v>
      </c>
      <c r="C38" s="9">
        <v>14</v>
      </c>
      <c r="D38" s="9">
        <v>0</v>
      </c>
      <c r="E38" s="9">
        <v>194</v>
      </c>
      <c r="F38" s="9">
        <v>190</v>
      </c>
      <c r="G38" s="9">
        <v>89</v>
      </c>
      <c r="H38" s="9">
        <v>60</v>
      </c>
      <c r="I38" s="9">
        <v>446</v>
      </c>
      <c r="J38" s="9">
        <v>152</v>
      </c>
      <c r="K38" s="9">
        <v>21</v>
      </c>
      <c r="L38" s="10">
        <f t="shared" si="0"/>
        <v>5035</v>
      </c>
    </row>
    <row r="39" spans="1:12" ht="12.75">
      <c r="A39" s="20" t="s">
        <v>47</v>
      </c>
      <c r="B39" s="9">
        <v>3628</v>
      </c>
      <c r="C39" s="9">
        <v>21</v>
      </c>
      <c r="D39" s="9">
        <v>0</v>
      </c>
      <c r="E39" s="9">
        <v>54</v>
      </c>
      <c r="F39" s="9">
        <v>20</v>
      </c>
      <c r="G39" s="9">
        <v>10</v>
      </c>
      <c r="H39" s="9">
        <v>60</v>
      </c>
      <c r="I39" s="9">
        <v>72</v>
      </c>
      <c r="J39" s="9">
        <v>29</v>
      </c>
      <c r="K39" s="9">
        <v>31</v>
      </c>
      <c r="L39" s="10">
        <f t="shared" si="0"/>
        <v>3925</v>
      </c>
    </row>
    <row r="40" spans="1:12" ht="12.75">
      <c r="A40" s="20" t="s">
        <v>48</v>
      </c>
      <c r="B40" s="9">
        <v>2418</v>
      </c>
      <c r="C40" s="9">
        <v>8</v>
      </c>
      <c r="D40" s="9">
        <v>0</v>
      </c>
      <c r="E40" s="9">
        <v>60</v>
      </c>
      <c r="F40" s="9">
        <v>9</v>
      </c>
      <c r="G40" s="9">
        <v>3</v>
      </c>
      <c r="H40" s="9">
        <v>40</v>
      </c>
      <c r="I40" s="9">
        <v>57</v>
      </c>
      <c r="J40" s="9">
        <v>31</v>
      </c>
      <c r="K40" s="9">
        <v>17</v>
      </c>
      <c r="L40" s="10">
        <f t="shared" si="0"/>
        <v>2643</v>
      </c>
    </row>
    <row r="41" spans="1:12" ht="12.75">
      <c r="A41" s="20" t="s">
        <v>49</v>
      </c>
      <c r="B41" s="9">
        <v>5108</v>
      </c>
      <c r="C41" s="9">
        <v>19</v>
      </c>
      <c r="D41" s="9">
        <v>2</v>
      </c>
      <c r="E41" s="9">
        <v>53</v>
      </c>
      <c r="F41" s="9">
        <v>9</v>
      </c>
      <c r="G41" s="9">
        <v>6</v>
      </c>
      <c r="H41" s="9">
        <v>46</v>
      </c>
      <c r="I41" s="9">
        <v>49</v>
      </c>
      <c r="J41" s="9">
        <v>12</v>
      </c>
      <c r="K41" s="9">
        <v>31</v>
      </c>
      <c r="L41" s="10">
        <f t="shared" si="0"/>
        <v>5335</v>
      </c>
    </row>
    <row r="42" spans="1:12" ht="12.75">
      <c r="A42" s="20" t="s">
        <v>50</v>
      </c>
      <c r="B42" s="9">
        <v>2519</v>
      </c>
      <c r="C42" s="9">
        <v>9</v>
      </c>
      <c r="D42" s="9">
        <v>0</v>
      </c>
      <c r="E42" s="9">
        <v>120</v>
      </c>
      <c r="F42" s="9">
        <v>189</v>
      </c>
      <c r="G42" s="9">
        <v>46</v>
      </c>
      <c r="H42" s="9">
        <v>52</v>
      </c>
      <c r="I42" s="9">
        <v>495</v>
      </c>
      <c r="J42" s="9">
        <v>129</v>
      </c>
      <c r="K42" s="9">
        <v>19</v>
      </c>
      <c r="L42" s="10">
        <f t="shared" si="0"/>
        <v>3578</v>
      </c>
    </row>
    <row r="43" spans="1:12" ht="12.75">
      <c r="A43" s="20" t="s">
        <v>51</v>
      </c>
      <c r="B43" s="9">
        <v>1904</v>
      </c>
      <c r="C43" s="9">
        <v>4</v>
      </c>
      <c r="D43" s="9">
        <v>0</v>
      </c>
      <c r="E43" s="9">
        <v>134</v>
      </c>
      <c r="F43" s="9">
        <v>228</v>
      </c>
      <c r="G43" s="9">
        <v>40</v>
      </c>
      <c r="H43" s="9">
        <v>61</v>
      </c>
      <c r="I43" s="9">
        <v>548</v>
      </c>
      <c r="J43" s="9">
        <v>224</v>
      </c>
      <c r="K43" s="9">
        <v>12</v>
      </c>
      <c r="L43" s="10">
        <f t="shared" si="0"/>
        <v>3155</v>
      </c>
    </row>
    <row r="44" spans="1:12" ht="12.75">
      <c r="A44" s="20" t="s">
        <v>52</v>
      </c>
      <c r="B44" s="9">
        <v>1802</v>
      </c>
      <c r="C44" s="9">
        <v>6</v>
      </c>
      <c r="D44" s="9">
        <v>0</v>
      </c>
      <c r="E44" s="9">
        <v>143</v>
      </c>
      <c r="F44" s="9">
        <v>281</v>
      </c>
      <c r="G44" s="9">
        <v>49</v>
      </c>
      <c r="H44" s="9">
        <v>42</v>
      </c>
      <c r="I44" s="9">
        <v>590</v>
      </c>
      <c r="J44" s="9">
        <v>216</v>
      </c>
      <c r="K44" s="9">
        <v>5</v>
      </c>
      <c r="L44" s="10">
        <f t="shared" si="0"/>
        <v>3134</v>
      </c>
    </row>
    <row r="45" spans="1:12" ht="13.5" thickBot="1">
      <c r="A45" s="20" t="s">
        <v>53</v>
      </c>
      <c r="B45" s="9">
        <v>1865</v>
      </c>
      <c r="C45" s="9">
        <v>13</v>
      </c>
      <c r="D45" s="9">
        <v>0</v>
      </c>
      <c r="E45" s="9">
        <v>155</v>
      </c>
      <c r="F45" s="9">
        <v>212</v>
      </c>
      <c r="G45" s="9">
        <v>40</v>
      </c>
      <c r="H45" s="9">
        <v>37</v>
      </c>
      <c r="I45" s="9">
        <v>435</v>
      </c>
      <c r="J45" s="9">
        <v>192</v>
      </c>
      <c r="K45" s="9">
        <v>5</v>
      </c>
      <c r="L45" s="10">
        <f t="shared" si="0"/>
        <v>2954</v>
      </c>
    </row>
    <row r="46" spans="1:12" ht="12.75">
      <c r="A46" s="21" t="s">
        <v>19</v>
      </c>
      <c r="B46" s="11">
        <f aca="true" t="shared" si="1" ref="B46:L46">SUM(B15:B45)</f>
        <v>76277</v>
      </c>
      <c r="C46" s="11">
        <f t="shared" si="1"/>
        <v>318</v>
      </c>
      <c r="D46" s="11">
        <f t="shared" si="1"/>
        <v>13</v>
      </c>
      <c r="E46" s="11">
        <f t="shared" si="1"/>
        <v>3990</v>
      </c>
      <c r="F46" s="11">
        <f t="shared" si="1"/>
        <v>5360</v>
      </c>
      <c r="G46" s="11">
        <f t="shared" si="1"/>
        <v>1199</v>
      </c>
      <c r="H46" s="11">
        <f t="shared" si="1"/>
        <v>1422</v>
      </c>
      <c r="I46" s="11">
        <f t="shared" si="1"/>
        <v>12253</v>
      </c>
      <c r="J46" s="11">
        <f t="shared" si="1"/>
        <v>4065</v>
      </c>
      <c r="K46" s="11">
        <f t="shared" si="1"/>
        <v>621</v>
      </c>
      <c r="L46" s="12">
        <f t="shared" si="1"/>
        <v>105518</v>
      </c>
    </row>
    <row r="47" spans="1:12" ht="13.5" thickBot="1">
      <c r="A47" s="22" t="s">
        <v>54</v>
      </c>
      <c r="B47" s="13">
        <f aca="true" t="shared" si="2" ref="B47:L47">(B46/$M13)</f>
        <v>2460.548387096774</v>
      </c>
      <c r="C47" s="13">
        <f t="shared" si="2"/>
        <v>10.258064516129032</v>
      </c>
      <c r="D47" s="13">
        <f t="shared" si="2"/>
        <v>0.41935483870967744</v>
      </c>
      <c r="E47" s="13">
        <f t="shared" si="2"/>
        <v>128.70967741935485</v>
      </c>
      <c r="F47" s="13">
        <f t="shared" si="2"/>
        <v>172.90322580645162</v>
      </c>
      <c r="G47" s="13">
        <f t="shared" si="2"/>
        <v>38.67741935483871</v>
      </c>
      <c r="H47" s="13">
        <f t="shared" si="2"/>
        <v>45.87096774193548</v>
      </c>
      <c r="I47" s="13">
        <f t="shared" si="2"/>
        <v>395.258064516129</v>
      </c>
      <c r="J47" s="13">
        <f t="shared" si="2"/>
        <v>131.1290322580645</v>
      </c>
      <c r="K47" s="13">
        <f t="shared" si="2"/>
        <v>20.032258064516128</v>
      </c>
      <c r="L47" s="14">
        <f t="shared" si="2"/>
        <v>3403.8064516129034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2016-04-07T11:55:48Z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Marzo</vt:lpwstr>
  </property>
  <property fmtid="{D5CDD505-2E9C-101B-9397-08002B2CF9AE}" pid="4" name="A">
    <vt:lpwstr>2016</vt:lpwstr>
  </property>
  <property fmtid="{D5CDD505-2E9C-101B-9397-08002B2CF9AE}" pid="5" name="URL Documen">
    <vt:lpwstr>/PasadasVehiculares/Vehic-MARZO-2016.xls</vt:lpwstr>
  </property>
  <property fmtid="{D5CDD505-2E9C-101B-9397-08002B2CF9AE}" pid="6" name="N_M">
    <vt:lpwstr>3.00000000000000</vt:lpwstr>
  </property>
</Properties>
</file>