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marzo-12" sheetId="1" r:id="rId1"/>
    <sheet name="cor-marzo-12" sheetId="2" r:id="rId2"/>
    <sheet name="las-raices-marzo-12" sheetId="3" r:id="rId3"/>
    <sheet name="cris-marzo-12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<sst xmlns="http://schemas.openxmlformats.org/spreadsheetml/2006/main" count="244" uniqueCount="66">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</sst>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6399</v>
      </c>
      <c r="C15" s="9">
        <v>15</v>
      </c>
      <c r="D15" s="9">
        <v>0</v>
      </c>
      <c r="E15" s="9">
        <v>799</v>
      </c>
      <c r="F15" s="9">
        <v>190</v>
      </c>
      <c r="G15" s="9">
        <v>232</v>
      </c>
      <c r="H15" s="9">
        <v>400</v>
      </c>
      <c r="I15" s="9">
        <v>1658</v>
      </c>
      <c r="J15" s="9">
        <v>264</v>
      </c>
      <c r="K15" s="9">
        <v>38</v>
      </c>
      <c r="L15" s="10">
        <f>SUM(B15:K15)</f>
        <v>9995</v>
      </c>
    </row>
    <row r="16" spans="1:12" ht="12.75">
      <c r="A16" s="20" t="s">
        <v>25</v>
      </c>
      <c r="B16" s="9">
        <v>7768</v>
      </c>
      <c r="C16" s="9">
        <v>13</v>
      </c>
      <c r="D16" s="9">
        <v>1</v>
      </c>
      <c r="E16" s="9">
        <v>855</v>
      </c>
      <c r="F16" s="9">
        <v>149</v>
      </c>
      <c r="G16" s="9">
        <v>226</v>
      </c>
      <c r="H16" s="9">
        <v>456</v>
      </c>
      <c r="I16" s="9">
        <v>1584</v>
      </c>
      <c r="J16" s="9">
        <v>215</v>
      </c>
      <c r="K16" s="9">
        <v>38</v>
      </c>
      <c r="L16" s="10">
        <f>SUM(B16:K16)</f>
        <v>11305</v>
      </c>
    </row>
    <row r="17" spans="1:12" ht="12.75">
      <c r="A17" s="20" t="s">
        <v>26</v>
      </c>
      <c r="B17" s="9">
        <v>9971</v>
      </c>
      <c r="C17" s="9">
        <v>29</v>
      </c>
      <c r="D17" s="9">
        <v>2</v>
      </c>
      <c r="E17" s="9">
        <v>716</v>
      </c>
      <c r="F17" s="9">
        <v>126</v>
      </c>
      <c r="G17" s="9">
        <v>140</v>
      </c>
      <c r="H17" s="9">
        <v>428</v>
      </c>
      <c r="I17" s="9">
        <v>1014</v>
      </c>
      <c r="J17" s="9">
        <v>160</v>
      </c>
      <c r="K17" s="9">
        <v>77</v>
      </c>
      <c r="L17" s="10">
        <f aca="true" t="shared" si="0" ref="L17:L45">SUM(B17:K17)</f>
        <v>12663</v>
      </c>
    </row>
    <row r="18" spans="1:12" ht="12.75">
      <c r="A18" s="20" t="s">
        <v>27</v>
      </c>
      <c r="B18" s="9">
        <v>11629</v>
      </c>
      <c r="C18" s="9">
        <v>33</v>
      </c>
      <c r="D18" s="9">
        <v>0</v>
      </c>
      <c r="E18" s="9">
        <v>294</v>
      </c>
      <c r="F18" s="9">
        <v>52</v>
      </c>
      <c r="G18" s="9">
        <v>43</v>
      </c>
      <c r="H18" s="9">
        <v>397</v>
      </c>
      <c r="I18" s="9">
        <v>222</v>
      </c>
      <c r="J18" s="9">
        <v>69</v>
      </c>
      <c r="K18" s="9">
        <v>100</v>
      </c>
      <c r="L18" s="10">
        <f t="shared" si="0"/>
        <v>12839</v>
      </c>
    </row>
    <row r="19" spans="1:12" ht="12.75">
      <c r="A19" s="20" t="s">
        <v>28</v>
      </c>
      <c r="B19" s="9">
        <v>5877</v>
      </c>
      <c r="C19" s="9">
        <v>20</v>
      </c>
      <c r="D19" s="9">
        <v>2</v>
      </c>
      <c r="E19" s="9">
        <v>622</v>
      </c>
      <c r="F19" s="9">
        <v>161</v>
      </c>
      <c r="G19" s="9">
        <v>195</v>
      </c>
      <c r="H19" s="9">
        <v>403</v>
      </c>
      <c r="I19" s="9">
        <v>1361</v>
      </c>
      <c r="J19" s="9">
        <v>195</v>
      </c>
      <c r="K19" s="9">
        <v>39</v>
      </c>
      <c r="L19" s="10">
        <f t="shared" si="0"/>
        <v>8875</v>
      </c>
    </row>
    <row r="20" spans="1:12" ht="12.75">
      <c r="A20" s="20" t="s">
        <v>29</v>
      </c>
      <c r="B20" s="9">
        <v>5453</v>
      </c>
      <c r="C20" s="9">
        <v>27</v>
      </c>
      <c r="D20" s="9">
        <v>0</v>
      </c>
      <c r="E20" s="9">
        <v>766</v>
      </c>
      <c r="F20" s="9">
        <v>134</v>
      </c>
      <c r="G20" s="9">
        <v>243</v>
      </c>
      <c r="H20" s="9">
        <v>414</v>
      </c>
      <c r="I20" s="9">
        <v>1492</v>
      </c>
      <c r="J20" s="9">
        <v>247</v>
      </c>
      <c r="K20" s="9">
        <v>30</v>
      </c>
      <c r="L20" s="10">
        <f t="shared" si="0"/>
        <v>8806</v>
      </c>
    </row>
    <row r="21" spans="1:12" ht="12.75">
      <c r="A21" s="20" t="s">
        <v>30</v>
      </c>
      <c r="B21" s="9">
        <v>5588</v>
      </c>
      <c r="C21" s="9">
        <v>11</v>
      </c>
      <c r="D21" s="9">
        <v>1</v>
      </c>
      <c r="E21" s="9">
        <v>776</v>
      </c>
      <c r="F21" s="9">
        <v>154</v>
      </c>
      <c r="G21" s="9">
        <v>251</v>
      </c>
      <c r="H21" s="9">
        <v>426</v>
      </c>
      <c r="I21" s="9">
        <v>1648</v>
      </c>
      <c r="J21" s="9">
        <v>251</v>
      </c>
      <c r="K21" s="9">
        <v>42</v>
      </c>
      <c r="L21" s="10">
        <f t="shared" si="0"/>
        <v>9148</v>
      </c>
    </row>
    <row r="22" spans="1:12" ht="12.75">
      <c r="A22" s="20" t="s">
        <v>31</v>
      </c>
      <c r="B22" s="9">
        <v>5502</v>
      </c>
      <c r="C22" s="9">
        <v>5</v>
      </c>
      <c r="D22" s="9">
        <v>3</v>
      </c>
      <c r="E22" s="9">
        <v>782</v>
      </c>
      <c r="F22" s="9">
        <v>194</v>
      </c>
      <c r="G22" s="9">
        <v>289</v>
      </c>
      <c r="H22" s="9">
        <v>405</v>
      </c>
      <c r="I22" s="9">
        <v>1547</v>
      </c>
      <c r="J22" s="9">
        <v>269</v>
      </c>
      <c r="K22" s="9">
        <v>50</v>
      </c>
      <c r="L22" s="10">
        <f t="shared" si="0"/>
        <v>9046</v>
      </c>
    </row>
    <row r="23" spans="1:12" ht="12.75">
      <c r="A23" s="20" t="s">
        <v>32</v>
      </c>
      <c r="B23" s="9">
        <v>7139</v>
      </c>
      <c r="C23" s="9">
        <v>23</v>
      </c>
      <c r="D23" s="9">
        <v>0</v>
      </c>
      <c r="E23" s="9">
        <v>865</v>
      </c>
      <c r="F23" s="9">
        <v>159</v>
      </c>
      <c r="G23" s="9">
        <v>230</v>
      </c>
      <c r="H23" s="9">
        <v>443</v>
      </c>
      <c r="I23" s="9">
        <v>1600</v>
      </c>
      <c r="J23" s="9">
        <v>327</v>
      </c>
      <c r="K23" s="9">
        <v>43</v>
      </c>
      <c r="L23" s="10">
        <f t="shared" si="0"/>
        <v>10829</v>
      </c>
    </row>
    <row r="24" spans="1:12" ht="12.75">
      <c r="A24" s="20" t="s">
        <v>33</v>
      </c>
      <c r="B24" s="9">
        <v>9029</v>
      </c>
      <c r="C24" s="9">
        <v>18</v>
      </c>
      <c r="D24" s="9">
        <v>2</v>
      </c>
      <c r="E24" s="9">
        <v>727</v>
      </c>
      <c r="F24" s="9">
        <v>142</v>
      </c>
      <c r="G24" s="9">
        <v>122</v>
      </c>
      <c r="H24" s="9">
        <v>443</v>
      </c>
      <c r="I24" s="9">
        <v>1128</v>
      </c>
      <c r="J24" s="9">
        <v>180</v>
      </c>
      <c r="K24" s="9">
        <v>109</v>
      </c>
      <c r="L24" s="10">
        <f t="shared" si="0"/>
        <v>11900</v>
      </c>
    </row>
    <row r="25" spans="1:12" ht="12.75">
      <c r="A25" s="20" t="s">
        <v>34</v>
      </c>
      <c r="B25" s="9">
        <v>10651</v>
      </c>
      <c r="C25" s="9">
        <v>20</v>
      </c>
      <c r="D25" s="9">
        <v>2</v>
      </c>
      <c r="E25" s="9">
        <v>338</v>
      </c>
      <c r="F25" s="9">
        <v>53</v>
      </c>
      <c r="G25" s="9">
        <v>32</v>
      </c>
      <c r="H25" s="9">
        <v>424</v>
      </c>
      <c r="I25" s="9">
        <v>235</v>
      </c>
      <c r="J25" s="9">
        <v>35</v>
      </c>
      <c r="K25" s="9">
        <v>71</v>
      </c>
      <c r="L25" s="10">
        <f t="shared" si="0"/>
        <v>11861</v>
      </c>
    </row>
    <row r="26" spans="1:12" ht="12.75">
      <c r="A26" s="20" t="s">
        <v>35</v>
      </c>
      <c r="B26" s="9">
        <v>5628</v>
      </c>
      <c r="C26" s="9">
        <v>18</v>
      </c>
      <c r="D26" s="9">
        <v>1</v>
      </c>
      <c r="E26" s="9">
        <v>652</v>
      </c>
      <c r="F26" s="9">
        <v>163</v>
      </c>
      <c r="G26" s="9">
        <v>231</v>
      </c>
      <c r="H26" s="9">
        <v>432</v>
      </c>
      <c r="I26" s="9">
        <v>1311</v>
      </c>
      <c r="J26" s="9">
        <v>270</v>
      </c>
      <c r="K26" s="9">
        <v>24</v>
      </c>
      <c r="L26" s="10">
        <f t="shared" si="0"/>
        <v>8730</v>
      </c>
    </row>
    <row r="27" spans="1:12" ht="12.75">
      <c r="A27" s="20" t="s">
        <v>36</v>
      </c>
      <c r="B27" s="9">
        <v>5180</v>
      </c>
      <c r="C27" s="9">
        <v>11</v>
      </c>
      <c r="D27" s="9">
        <v>1</v>
      </c>
      <c r="E27" s="9">
        <v>776</v>
      </c>
      <c r="F27" s="9">
        <v>174</v>
      </c>
      <c r="G27" s="9">
        <v>236</v>
      </c>
      <c r="H27" s="9">
        <v>408</v>
      </c>
      <c r="I27" s="9">
        <v>1739</v>
      </c>
      <c r="J27" s="9">
        <v>234</v>
      </c>
      <c r="K27" s="9">
        <v>31</v>
      </c>
      <c r="L27" s="10">
        <f t="shared" si="0"/>
        <v>8790</v>
      </c>
    </row>
    <row r="28" spans="1:12" ht="12.75">
      <c r="A28" s="20" t="s">
        <v>37</v>
      </c>
      <c r="B28" s="9">
        <v>5477</v>
      </c>
      <c r="C28" s="9">
        <v>15</v>
      </c>
      <c r="D28" s="9">
        <v>2</v>
      </c>
      <c r="E28" s="9">
        <v>813</v>
      </c>
      <c r="F28" s="9">
        <v>198</v>
      </c>
      <c r="G28" s="9">
        <v>264</v>
      </c>
      <c r="H28" s="9">
        <v>386</v>
      </c>
      <c r="I28" s="9">
        <v>1771</v>
      </c>
      <c r="J28" s="9">
        <v>372</v>
      </c>
      <c r="K28" s="9">
        <v>29</v>
      </c>
      <c r="L28" s="10">
        <f t="shared" si="0"/>
        <v>9327</v>
      </c>
    </row>
    <row r="29" spans="1:12" ht="12.75">
      <c r="A29" s="20" t="s">
        <v>38</v>
      </c>
      <c r="B29" s="9">
        <v>5531</v>
      </c>
      <c r="C29" s="9">
        <v>17</v>
      </c>
      <c r="D29" s="9">
        <v>4</v>
      </c>
      <c r="E29" s="9">
        <v>879</v>
      </c>
      <c r="F29" s="9">
        <v>221</v>
      </c>
      <c r="G29" s="9">
        <v>217</v>
      </c>
      <c r="H29" s="9">
        <v>382</v>
      </c>
      <c r="I29" s="9">
        <v>1881</v>
      </c>
      <c r="J29" s="9">
        <v>283</v>
      </c>
      <c r="K29" s="9">
        <v>44</v>
      </c>
      <c r="L29" s="10">
        <f t="shared" si="0"/>
        <v>9459</v>
      </c>
    </row>
    <row r="30" spans="1:12" ht="12.75">
      <c r="A30" s="20" t="s">
        <v>39</v>
      </c>
      <c r="B30" s="9">
        <v>6964</v>
      </c>
      <c r="C30" s="9">
        <v>17</v>
      </c>
      <c r="D30" s="9">
        <v>4</v>
      </c>
      <c r="E30" s="9">
        <v>881</v>
      </c>
      <c r="F30" s="9">
        <v>203</v>
      </c>
      <c r="G30" s="9">
        <v>240</v>
      </c>
      <c r="H30" s="9">
        <v>428</v>
      </c>
      <c r="I30" s="9">
        <v>1835</v>
      </c>
      <c r="J30" s="9">
        <v>284</v>
      </c>
      <c r="K30" s="9">
        <v>35</v>
      </c>
      <c r="L30" s="10">
        <f t="shared" si="0"/>
        <v>10891</v>
      </c>
    </row>
    <row r="31" spans="1:12" ht="12.75">
      <c r="A31" s="20" t="s">
        <v>40</v>
      </c>
      <c r="B31" s="9">
        <v>7842</v>
      </c>
      <c r="C31" s="9">
        <v>19</v>
      </c>
      <c r="D31" s="9">
        <v>4</v>
      </c>
      <c r="E31" s="9">
        <v>606</v>
      </c>
      <c r="F31" s="9">
        <v>162</v>
      </c>
      <c r="G31" s="9">
        <v>117</v>
      </c>
      <c r="H31" s="9">
        <v>425</v>
      </c>
      <c r="I31" s="9">
        <v>1142</v>
      </c>
      <c r="J31" s="9">
        <v>219</v>
      </c>
      <c r="K31" s="9">
        <v>29</v>
      </c>
      <c r="L31" s="10">
        <f t="shared" si="0"/>
        <v>10565</v>
      </c>
    </row>
    <row r="32" spans="1:12" ht="12.75">
      <c r="A32" s="20" t="s">
        <v>41</v>
      </c>
      <c r="B32" s="9">
        <v>9817</v>
      </c>
      <c r="C32" s="9">
        <v>16</v>
      </c>
      <c r="D32" s="9">
        <v>0</v>
      </c>
      <c r="E32" s="9">
        <v>323</v>
      </c>
      <c r="F32" s="9">
        <v>60</v>
      </c>
      <c r="G32" s="9">
        <v>42</v>
      </c>
      <c r="H32" s="9">
        <v>503</v>
      </c>
      <c r="I32" s="9">
        <v>241</v>
      </c>
      <c r="J32" s="9">
        <v>71</v>
      </c>
      <c r="K32" s="9">
        <v>73</v>
      </c>
      <c r="L32" s="10">
        <f t="shared" si="0"/>
        <v>11146</v>
      </c>
    </row>
    <row r="33" spans="1:12" ht="12.75">
      <c r="A33" s="20" t="s">
        <v>42</v>
      </c>
      <c r="B33" s="9">
        <v>5587</v>
      </c>
      <c r="C33" s="9">
        <v>11</v>
      </c>
      <c r="D33" s="9">
        <v>1</v>
      </c>
      <c r="E33" s="9">
        <v>649</v>
      </c>
      <c r="F33" s="9">
        <v>166</v>
      </c>
      <c r="G33" s="9">
        <v>215</v>
      </c>
      <c r="H33" s="9">
        <v>436</v>
      </c>
      <c r="I33" s="9">
        <v>1543</v>
      </c>
      <c r="J33" s="9">
        <v>246</v>
      </c>
      <c r="K33" s="9">
        <v>22</v>
      </c>
      <c r="L33" s="10">
        <f t="shared" si="0"/>
        <v>8876</v>
      </c>
    </row>
    <row r="34" spans="1:12" ht="12.75">
      <c r="A34" s="20" t="s">
        <v>43</v>
      </c>
      <c r="B34" s="9">
        <v>7747</v>
      </c>
      <c r="C34" s="9">
        <v>12</v>
      </c>
      <c r="D34" s="9">
        <v>2</v>
      </c>
      <c r="E34" s="9">
        <v>752</v>
      </c>
      <c r="F34" s="9">
        <v>224</v>
      </c>
      <c r="G34" s="9">
        <v>302</v>
      </c>
      <c r="H34" s="9">
        <v>763</v>
      </c>
      <c r="I34" s="9">
        <v>1530</v>
      </c>
      <c r="J34" s="9">
        <v>359</v>
      </c>
      <c r="K34" s="9">
        <v>54</v>
      </c>
      <c r="L34" s="10">
        <f t="shared" si="0"/>
        <v>11745</v>
      </c>
    </row>
    <row r="35" spans="1:12" ht="12.75">
      <c r="A35" s="20" t="s">
        <v>44</v>
      </c>
      <c r="B35" s="9">
        <v>5601</v>
      </c>
      <c r="C35" s="9">
        <v>11</v>
      </c>
      <c r="D35" s="9">
        <v>5</v>
      </c>
      <c r="E35" s="9">
        <v>759</v>
      </c>
      <c r="F35" s="9">
        <v>168</v>
      </c>
      <c r="G35" s="9">
        <v>264</v>
      </c>
      <c r="H35" s="9">
        <v>435</v>
      </c>
      <c r="I35" s="9">
        <v>1713</v>
      </c>
      <c r="J35" s="9">
        <v>311</v>
      </c>
      <c r="K35" s="9">
        <v>39</v>
      </c>
      <c r="L35" s="10">
        <f t="shared" si="0"/>
        <v>9306</v>
      </c>
    </row>
    <row r="36" spans="1:12" ht="12.75">
      <c r="A36" s="20" t="s">
        <v>45</v>
      </c>
      <c r="B36" s="9">
        <v>5405</v>
      </c>
      <c r="C36" s="9">
        <v>13</v>
      </c>
      <c r="D36" s="9">
        <v>0</v>
      </c>
      <c r="E36" s="9">
        <v>786</v>
      </c>
      <c r="F36" s="9">
        <v>187</v>
      </c>
      <c r="G36" s="9">
        <v>273</v>
      </c>
      <c r="H36" s="9">
        <v>408</v>
      </c>
      <c r="I36" s="9">
        <v>1694</v>
      </c>
      <c r="J36" s="9">
        <v>274</v>
      </c>
      <c r="K36" s="9">
        <v>27</v>
      </c>
      <c r="L36" s="10">
        <f t="shared" si="0"/>
        <v>9067</v>
      </c>
    </row>
    <row r="37" spans="1:12" ht="12.75">
      <c r="A37" s="20" t="s">
        <v>46</v>
      </c>
      <c r="B37" s="9">
        <v>6816</v>
      </c>
      <c r="C37" s="9">
        <v>21</v>
      </c>
      <c r="D37" s="9">
        <v>0</v>
      </c>
      <c r="E37" s="9">
        <v>796</v>
      </c>
      <c r="F37" s="9">
        <v>224</v>
      </c>
      <c r="G37" s="9">
        <v>324</v>
      </c>
      <c r="H37" s="9">
        <v>460</v>
      </c>
      <c r="I37" s="9">
        <v>1662</v>
      </c>
      <c r="J37" s="9">
        <v>282</v>
      </c>
      <c r="K37" s="9">
        <v>37</v>
      </c>
      <c r="L37" s="10">
        <f t="shared" si="0"/>
        <v>10622</v>
      </c>
    </row>
    <row r="38" spans="1:12" ht="12.75">
      <c r="A38" s="20" t="s">
        <v>47</v>
      </c>
      <c r="B38" s="9">
        <v>8531</v>
      </c>
      <c r="C38" s="9">
        <v>31</v>
      </c>
      <c r="D38" s="9">
        <v>1</v>
      </c>
      <c r="E38" s="9">
        <v>673</v>
      </c>
      <c r="F38" s="9">
        <v>133</v>
      </c>
      <c r="G38" s="9">
        <v>218</v>
      </c>
      <c r="H38" s="9">
        <v>410</v>
      </c>
      <c r="I38" s="9">
        <v>1137</v>
      </c>
      <c r="J38" s="9">
        <v>213</v>
      </c>
      <c r="K38" s="9">
        <v>59</v>
      </c>
      <c r="L38" s="10">
        <f t="shared" si="0"/>
        <v>11406</v>
      </c>
    </row>
    <row r="39" spans="1:12" ht="12.75">
      <c r="A39" s="20" t="s">
        <v>48</v>
      </c>
      <c r="B39" s="9">
        <v>10375</v>
      </c>
      <c r="C39" s="9">
        <v>38</v>
      </c>
      <c r="D39" s="9">
        <v>1</v>
      </c>
      <c r="E39" s="9">
        <v>351</v>
      </c>
      <c r="F39" s="9">
        <v>57</v>
      </c>
      <c r="G39" s="9">
        <v>20</v>
      </c>
      <c r="H39" s="9">
        <v>480</v>
      </c>
      <c r="I39" s="9">
        <v>208</v>
      </c>
      <c r="J39" s="9">
        <v>55</v>
      </c>
      <c r="K39" s="9">
        <v>86</v>
      </c>
      <c r="L39" s="10">
        <f t="shared" si="0"/>
        <v>11671</v>
      </c>
    </row>
    <row r="40" spans="1:12" ht="12.75">
      <c r="A40" s="20" t="s">
        <v>49</v>
      </c>
      <c r="B40" s="9">
        <v>5252</v>
      </c>
      <c r="C40" s="9">
        <v>17</v>
      </c>
      <c r="D40" s="9">
        <v>3</v>
      </c>
      <c r="E40" s="9">
        <v>680</v>
      </c>
      <c r="F40" s="9">
        <v>191</v>
      </c>
      <c r="G40" s="9">
        <v>245</v>
      </c>
      <c r="H40" s="9">
        <v>430</v>
      </c>
      <c r="I40" s="9">
        <v>1483</v>
      </c>
      <c r="J40" s="9">
        <v>268</v>
      </c>
      <c r="K40" s="9">
        <v>26</v>
      </c>
      <c r="L40" s="10">
        <f t="shared" si="0"/>
        <v>8595</v>
      </c>
    </row>
    <row r="41" spans="1:12" ht="12.75">
      <c r="A41" s="20" t="s">
        <v>50</v>
      </c>
      <c r="B41" s="9">
        <v>5047</v>
      </c>
      <c r="C41" s="9">
        <v>16</v>
      </c>
      <c r="D41" s="9">
        <v>1</v>
      </c>
      <c r="E41" s="9">
        <v>785</v>
      </c>
      <c r="F41" s="9">
        <v>209</v>
      </c>
      <c r="G41" s="9">
        <v>226</v>
      </c>
      <c r="H41" s="9">
        <v>403</v>
      </c>
      <c r="I41" s="9">
        <v>1814</v>
      </c>
      <c r="J41" s="9">
        <v>238</v>
      </c>
      <c r="K41" s="9">
        <v>25</v>
      </c>
      <c r="L41" s="10">
        <f t="shared" si="0"/>
        <v>8764</v>
      </c>
    </row>
    <row r="42" spans="1:12" ht="12.75">
      <c r="A42" s="20" t="s">
        <v>51</v>
      </c>
      <c r="B42" s="9">
        <v>5247</v>
      </c>
      <c r="C42" s="9">
        <v>21</v>
      </c>
      <c r="D42" s="9">
        <v>1</v>
      </c>
      <c r="E42" s="9">
        <v>760</v>
      </c>
      <c r="F42" s="9">
        <v>195</v>
      </c>
      <c r="G42" s="9">
        <v>287</v>
      </c>
      <c r="H42" s="9">
        <v>400</v>
      </c>
      <c r="I42" s="9">
        <v>1767</v>
      </c>
      <c r="J42" s="9">
        <v>333</v>
      </c>
      <c r="K42" s="9">
        <v>27</v>
      </c>
      <c r="L42" s="10">
        <f t="shared" si="0"/>
        <v>9038</v>
      </c>
    </row>
    <row r="43" spans="1:12" ht="12.75">
      <c r="A43" s="20" t="s">
        <v>52</v>
      </c>
      <c r="B43" s="9">
        <v>5331</v>
      </c>
      <c r="C43" s="9">
        <v>11</v>
      </c>
      <c r="D43" s="9">
        <v>0</v>
      </c>
      <c r="E43" s="9">
        <v>848</v>
      </c>
      <c r="F43" s="9">
        <v>169</v>
      </c>
      <c r="G43" s="9">
        <v>310</v>
      </c>
      <c r="H43" s="9">
        <v>388</v>
      </c>
      <c r="I43" s="9">
        <v>1728</v>
      </c>
      <c r="J43" s="9">
        <v>308</v>
      </c>
      <c r="K43" s="9">
        <v>30</v>
      </c>
      <c r="L43" s="10">
        <f t="shared" si="0"/>
        <v>9123</v>
      </c>
    </row>
    <row r="44" spans="1:12" ht="12.75">
      <c r="A44" s="20" t="s">
        <v>53</v>
      </c>
      <c r="B44" s="9">
        <v>6937</v>
      </c>
      <c r="C44" s="9">
        <v>19</v>
      </c>
      <c r="D44" s="9">
        <v>1</v>
      </c>
      <c r="E44" s="9">
        <v>818</v>
      </c>
      <c r="F44" s="9">
        <v>169</v>
      </c>
      <c r="G44" s="9">
        <v>281</v>
      </c>
      <c r="H44" s="9">
        <v>477</v>
      </c>
      <c r="I44" s="9">
        <v>1648</v>
      </c>
      <c r="J44" s="9">
        <v>353</v>
      </c>
      <c r="K44" s="9">
        <v>42</v>
      </c>
      <c r="L44" s="10">
        <f t="shared" si="0"/>
        <v>10745</v>
      </c>
    </row>
    <row r="45" spans="1:12" ht="13.5" thickBot="1">
      <c r="A45" s="20" t="s">
        <v>54</v>
      </c>
      <c r="B45" s="9">
        <v>8712</v>
      </c>
      <c r="C45" s="9">
        <v>22</v>
      </c>
      <c r="D45" s="9">
        <v>0</v>
      </c>
      <c r="E45" s="9">
        <v>630</v>
      </c>
      <c r="F45" s="9">
        <v>124</v>
      </c>
      <c r="G45" s="9">
        <v>172</v>
      </c>
      <c r="H45" s="9">
        <v>417</v>
      </c>
      <c r="I45" s="9">
        <v>1149</v>
      </c>
      <c r="J45" s="9">
        <v>161</v>
      </c>
      <c r="K45" s="9">
        <v>72</v>
      </c>
      <c r="L45" s="10">
        <f t="shared" si="0"/>
        <v>11459</v>
      </c>
    </row>
    <row r="46" spans="1:12" ht="12.75">
      <c r="A46" s="21" t="s">
        <v>19</v>
      </c>
      <c r="B46" s="11">
        <f aca="true" t="shared" si="1" ref="B46:J46">SUM(B15:B45)</f>
        <v>218033</v>
      </c>
      <c r="C46" s="11">
        <f t="shared" si="1"/>
        <v>570</v>
      </c>
      <c r="D46" s="11">
        <f t="shared" si="1"/>
        <v>45</v>
      </c>
      <c r="E46" s="11">
        <f t="shared" si="1"/>
        <v>21757</v>
      </c>
      <c r="F46" s="11">
        <f t="shared" si="1"/>
        <v>4911</v>
      </c>
      <c r="G46" s="11">
        <f t="shared" si="1"/>
        <v>6487</v>
      </c>
      <c r="H46" s="11">
        <f t="shared" si="1"/>
        <v>13510</v>
      </c>
      <c r="I46" s="11">
        <f t="shared" si="1"/>
        <v>42485</v>
      </c>
      <c r="J46" s="11">
        <f t="shared" si="1"/>
        <v>7346</v>
      </c>
      <c r="K46" s="11">
        <f>SUM(K15:K45)</f>
        <v>1448</v>
      </c>
      <c r="L46" s="12">
        <f>SUM(L15:L45)</f>
        <v>316592</v>
      </c>
    </row>
    <row r="47" spans="1:12" ht="13.5" thickBot="1">
      <c r="A47" s="22" t="s">
        <v>55</v>
      </c>
      <c r="B47" s="13">
        <f aca="true" t="shared" si="2" ref="B47:K47">(B46/$M13)</f>
        <v>7033.322580645161</v>
      </c>
      <c r="C47" s="13">
        <f t="shared" si="2"/>
        <v>18.387096774193548</v>
      </c>
      <c r="D47" s="13">
        <f t="shared" si="2"/>
        <v>1.4516129032258065</v>
      </c>
      <c r="E47" s="13">
        <f t="shared" si="2"/>
        <v>701.8387096774194</v>
      </c>
      <c r="F47" s="13">
        <f t="shared" si="2"/>
        <v>158.41935483870967</v>
      </c>
      <c r="G47" s="13">
        <f t="shared" si="2"/>
        <v>209.25806451612902</v>
      </c>
      <c r="H47" s="13">
        <f t="shared" si="2"/>
        <v>435.80645161290323</v>
      </c>
      <c r="I47" s="13">
        <f t="shared" si="2"/>
        <v>1370.483870967742</v>
      </c>
      <c r="J47" s="13">
        <f t="shared" si="2"/>
        <v>236.96774193548387</v>
      </c>
      <c r="K47" s="13">
        <f t="shared" si="2"/>
        <v>46.70967741935484</v>
      </c>
      <c r="L47" s="14">
        <f>SUM(B47:K47)</f>
        <v>10212.64516129032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6746</v>
      </c>
      <c r="C15" s="9">
        <v>4</v>
      </c>
      <c r="D15" s="9">
        <v>1</v>
      </c>
      <c r="E15" s="9">
        <v>666</v>
      </c>
      <c r="F15" s="9">
        <v>266</v>
      </c>
      <c r="G15" s="9">
        <v>223</v>
      </c>
      <c r="H15" s="9">
        <v>509</v>
      </c>
      <c r="I15" s="9">
        <v>820</v>
      </c>
      <c r="J15" s="9">
        <v>214</v>
      </c>
      <c r="K15" s="9">
        <v>57</v>
      </c>
      <c r="L15" s="10">
        <f>SUM(B15:K15)</f>
        <v>9506</v>
      </c>
    </row>
    <row r="16" spans="1:12" ht="12.75">
      <c r="A16" s="20" t="s">
        <v>25</v>
      </c>
      <c r="B16" s="9">
        <v>7101</v>
      </c>
      <c r="C16" s="9">
        <v>6</v>
      </c>
      <c r="D16" s="9">
        <v>6</v>
      </c>
      <c r="E16" s="9">
        <v>714</v>
      </c>
      <c r="F16" s="9">
        <v>230</v>
      </c>
      <c r="G16" s="9">
        <v>223</v>
      </c>
      <c r="H16" s="9">
        <v>514</v>
      </c>
      <c r="I16" s="9">
        <v>850</v>
      </c>
      <c r="J16" s="9">
        <v>273</v>
      </c>
      <c r="K16" s="9">
        <v>21</v>
      </c>
      <c r="L16" s="10">
        <f>SUM(B16:K16)</f>
        <v>9938</v>
      </c>
    </row>
    <row r="17" spans="1:12" ht="12.75">
      <c r="A17" s="20" t="s">
        <v>26</v>
      </c>
      <c r="B17" s="9">
        <v>4609</v>
      </c>
      <c r="C17" s="9">
        <v>16</v>
      </c>
      <c r="D17" s="9">
        <v>0</v>
      </c>
      <c r="E17" s="9">
        <v>393</v>
      </c>
      <c r="F17" s="9">
        <v>152</v>
      </c>
      <c r="G17" s="9">
        <v>106</v>
      </c>
      <c r="H17" s="9">
        <v>454</v>
      </c>
      <c r="I17" s="9">
        <v>516</v>
      </c>
      <c r="J17" s="9">
        <v>90</v>
      </c>
      <c r="K17" s="9">
        <v>45</v>
      </c>
      <c r="L17" s="10">
        <f aca="true" t="shared" si="0" ref="L17:L45">SUM(B17:K17)</f>
        <v>6381</v>
      </c>
    </row>
    <row r="18" spans="1:12" ht="12.75">
      <c r="A18" s="20" t="s">
        <v>27</v>
      </c>
      <c r="B18" s="9">
        <v>3660</v>
      </c>
      <c r="C18" s="9">
        <v>5</v>
      </c>
      <c r="D18" s="9">
        <v>1</v>
      </c>
      <c r="E18" s="9">
        <v>127</v>
      </c>
      <c r="F18" s="9">
        <v>14</v>
      </c>
      <c r="G18" s="9">
        <v>7</v>
      </c>
      <c r="H18" s="9">
        <v>319</v>
      </c>
      <c r="I18" s="9">
        <v>72</v>
      </c>
      <c r="J18" s="9">
        <v>28</v>
      </c>
      <c r="K18" s="9">
        <v>26</v>
      </c>
      <c r="L18" s="10">
        <f t="shared" si="0"/>
        <v>4259</v>
      </c>
    </row>
    <row r="19" spans="1:12" ht="12.75">
      <c r="A19" s="20" t="s">
        <v>28</v>
      </c>
      <c r="B19" s="9">
        <v>6542</v>
      </c>
      <c r="C19" s="9">
        <v>2</v>
      </c>
      <c r="D19" s="9">
        <v>2</v>
      </c>
      <c r="E19" s="9">
        <v>516</v>
      </c>
      <c r="F19" s="9">
        <v>170</v>
      </c>
      <c r="G19" s="9">
        <v>160</v>
      </c>
      <c r="H19" s="9">
        <v>511</v>
      </c>
      <c r="I19" s="9">
        <v>575</v>
      </c>
      <c r="J19" s="9">
        <v>155</v>
      </c>
      <c r="K19" s="9">
        <v>49</v>
      </c>
      <c r="L19" s="10">
        <f t="shared" si="0"/>
        <v>8682</v>
      </c>
    </row>
    <row r="20" spans="1:12" ht="12.75">
      <c r="A20" s="20" t="s">
        <v>29</v>
      </c>
      <c r="B20" s="9">
        <v>6229</v>
      </c>
      <c r="C20" s="9">
        <v>3</v>
      </c>
      <c r="D20" s="9">
        <v>0</v>
      </c>
      <c r="E20" s="9">
        <v>588</v>
      </c>
      <c r="F20" s="9">
        <v>212</v>
      </c>
      <c r="G20" s="9">
        <v>141</v>
      </c>
      <c r="H20" s="9">
        <v>507</v>
      </c>
      <c r="I20" s="9">
        <v>785</v>
      </c>
      <c r="J20" s="9">
        <v>157</v>
      </c>
      <c r="K20" s="9">
        <v>58</v>
      </c>
      <c r="L20" s="10">
        <f t="shared" si="0"/>
        <v>8680</v>
      </c>
    </row>
    <row r="21" spans="1:12" ht="12.75">
      <c r="A21" s="20" t="s">
        <v>30</v>
      </c>
      <c r="B21" s="9">
        <v>6282</v>
      </c>
      <c r="C21" s="9">
        <v>4</v>
      </c>
      <c r="D21" s="9">
        <v>3</v>
      </c>
      <c r="E21" s="9">
        <v>603</v>
      </c>
      <c r="F21" s="9">
        <v>193</v>
      </c>
      <c r="G21" s="9">
        <v>196</v>
      </c>
      <c r="H21" s="9">
        <v>504</v>
      </c>
      <c r="I21" s="9">
        <v>816</v>
      </c>
      <c r="J21" s="9">
        <v>162</v>
      </c>
      <c r="K21" s="9">
        <v>43</v>
      </c>
      <c r="L21" s="10">
        <f t="shared" si="0"/>
        <v>8806</v>
      </c>
    </row>
    <row r="22" spans="1:12" ht="12.75">
      <c r="A22" s="20" t="s">
        <v>31</v>
      </c>
      <c r="B22" s="9">
        <v>6399</v>
      </c>
      <c r="C22" s="9">
        <v>5</v>
      </c>
      <c r="D22" s="9">
        <v>0</v>
      </c>
      <c r="E22" s="9">
        <v>588</v>
      </c>
      <c r="F22" s="9">
        <v>191</v>
      </c>
      <c r="G22" s="9">
        <v>123</v>
      </c>
      <c r="H22" s="9">
        <v>508</v>
      </c>
      <c r="I22" s="9">
        <v>760</v>
      </c>
      <c r="J22" s="9">
        <v>141</v>
      </c>
      <c r="K22" s="9">
        <v>48</v>
      </c>
      <c r="L22" s="10">
        <f t="shared" si="0"/>
        <v>8763</v>
      </c>
    </row>
    <row r="23" spans="1:12" ht="12.75">
      <c r="A23" s="20" t="s">
        <v>32</v>
      </c>
      <c r="B23" s="9">
        <v>6723</v>
      </c>
      <c r="C23" s="9">
        <v>7</v>
      </c>
      <c r="D23" s="9">
        <v>4</v>
      </c>
      <c r="E23" s="9">
        <v>685</v>
      </c>
      <c r="F23" s="9">
        <v>217</v>
      </c>
      <c r="G23" s="9">
        <v>216</v>
      </c>
      <c r="H23" s="9">
        <v>523</v>
      </c>
      <c r="I23" s="9">
        <v>801</v>
      </c>
      <c r="J23" s="9">
        <v>174</v>
      </c>
      <c r="K23" s="9">
        <v>66</v>
      </c>
      <c r="L23" s="10">
        <f t="shared" si="0"/>
        <v>9416</v>
      </c>
    </row>
    <row r="24" spans="1:12" ht="12.75">
      <c r="A24" s="20" t="s">
        <v>33</v>
      </c>
      <c r="B24" s="9">
        <v>3990</v>
      </c>
      <c r="C24" s="9">
        <v>13</v>
      </c>
      <c r="D24" s="9">
        <v>1</v>
      </c>
      <c r="E24" s="9">
        <v>379</v>
      </c>
      <c r="F24" s="9">
        <v>149</v>
      </c>
      <c r="G24" s="9">
        <v>163</v>
      </c>
      <c r="H24" s="9">
        <v>453</v>
      </c>
      <c r="I24" s="9">
        <v>508</v>
      </c>
      <c r="J24" s="9">
        <v>83</v>
      </c>
      <c r="K24" s="9">
        <v>95</v>
      </c>
      <c r="L24" s="10">
        <f t="shared" si="0"/>
        <v>5834</v>
      </c>
    </row>
    <row r="25" spans="1:12" ht="12.75">
      <c r="A25" s="20" t="s">
        <v>34</v>
      </c>
      <c r="B25" s="9">
        <v>3469</v>
      </c>
      <c r="C25" s="9">
        <v>4</v>
      </c>
      <c r="D25" s="9">
        <v>0</v>
      </c>
      <c r="E25" s="9">
        <v>133</v>
      </c>
      <c r="F25" s="9">
        <v>10</v>
      </c>
      <c r="G25" s="9">
        <v>33</v>
      </c>
      <c r="H25" s="9">
        <v>319</v>
      </c>
      <c r="I25" s="9">
        <v>87</v>
      </c>
      <c r="J25" s="9">
        <v>27</v>
      </c>
      <c r="K25" s="9">
        <v>51</v>
      </c>
      <c r="L25" s="10">
        <f t="shared" si="0"/>
        <v>4133</v>
      </c>
    </row>
    <row r="26" spans="1:12" ht="12.75">
      <c r="A26" s="20" t="s">
        <v>35</v>
      </c>
      <c r="B26" s="9">
        <v>5827</v>
      </c>
      <c r="C26" s="9">
        <v>6</v>
      </c>
      <c r="D26" s="9">
        <v>8</v>
      </c>
      <c r="E26" s="9">
        <v>526</v>
      </c>
      <c r="F26" s="9">
        <v>170</v>
      </c>
      <c r="G26" s="9">
        <v>163</v>
      </c>
      <c r="H26" s="9">
        <v>491</v>
      </c>
      <c r="I26" s="9">
        <v>714</v>
      </c>
      <c r="J26" s="9">
        <v>132</v>
      </c>
      <c r="K26" s="9">
        <v>46</v>
      </c>
      <c r="L26" s="10">
        <f t="shared" si="0"/>
        <v>8083</v>
      </c>
    </row>
    <row r="27" spans="1:12" ht="12.75">
      <c r="A27" s="20" t="s">
        <v>36</v>
      </c>
      <c r="B27" s="9">
        <v>5835</v>
      </c>
      <c r="C27" s="9">
        <v>2</v>
      </c>
      <c r="D27" s="9">
        <v>5</v>
      </c>
      <c r="E27" s="9">
        <v>571</v>
      </c>
      <c r="F27" s="9">
        <v>255</v>
      </c>
      <c r="G27" s="9">
        <v>189</v>
      </c>
      <c r="H27" s="9">
        <v>489</v>
      </c>
      <c r="I27" s="9">
        <v>980</v>
      </c>
      <c r="J27" s="9">
        <v>129</v>
      </c>
      <c r="K27" s="9">
        <v>55</v>
      </c>
      <c r="L27" s="10">
        <f t="shared" si="0"/>
        <v>8510</v>
      </c>
    </row>
    <row r="28" spans="1:12" ht="12.75">
      <c r="A28" s="20" t="s">
        <v>37</v>
      </c>
      <c r="B28" s="9">
        <v>5841</v>
      </c>
      <c r="C28" s="9">
        <v>4</v>
      </c>
      <c r="D28" s="9">
        <v>3</v>
      </c>
      <c r="E28" s="9">
        <v>579</v>
      </c>
      <c r="F28" s="9">
        <v>222</v>
      </c>
      <c r="G28" s="9">
        <v>260</v>
      </c>
      <c r="H28" s="9">
        <v>516</v>
      </c>
      <c r="I28" s="9">
        <v>1106</v>
      </c>
      <c r="J28" s="9">
        <v>191</v>
      </c>
      <c r="K28" s="9">
        <v>48</v>
      </c>
      <c r="L28" s="10">
        <f t="shared" si="0"/>
        <v>8770</v>
      </c>
    </row>
    <row r="29" spans="1:12" ht="12.75">
      <c r="A29" s="20" t="s">
        <v>38</v>
      </c>
      <c r="B29" s="9">
        <v>5989</v>
      </c>
      <c r="C29" s="9">
        <v>3</v>
      </c>
      <c r="D29" s="9">
        <v>2</v>
      </c>
      <c r="E29" s="9">
        <v>653</v>
      </c>
      <c r="F29" s="9">
        <v>214</v>
      </c>
      <c r="G29" s="9">
        <v>286</v>
      </c>
      <c r="H29" s="9">
        <v>516</v>
      </c>
      <c r="I29" s="9">
        <v>1139</v>
      </c>
      <c r="J29" s="9">
        <v>204</v>
      </c>
      <c r="K29" s="9">
        <v>36</v>
      </c>
      <c r="L29" s="10">
        <f t="shared" si="0"/>
        <v>9042</v>
      </c>
    </row>
    <row r="30" spans="1:12" ht="12.75">
      <c r="A30" s="20" t="s">
        <v>39</v>
      </c>
      <c r="B30" s="9">
        <v>6290</v>
      </c>
      <c r="C30" s="9">
        <v>8</v>
      </c>
      <c r="D30" s="9">
        <v>1</v>
      </c>
      <c r="E30" s="9">
        <v>621</v>
      </c>
      <c r="F30" s="9">
        <v>240</v>
      </c>
      <c r="G30" s="9">
        <v>301</v>
      </c>
      <c r="H30" s="9">
        <v>517</v>
      </c>
      <c r="I30" s="9">
        <v>1389</v>
      </c>
      <c r="J30" s="9">
        <v>205</v>
      </c>
      <c r="K30" s="9">
        <v>36</v>
      </c>
      <c r="L30" s="10">
        <f t="shared" si="0"/>
        <v>9608</v>
      </c>
    </row>
    <row r="31" spans="1:12" ht="12.75">
      <c r="A31" s="20" t="s">
        <v>40</v>
      </c>
      <c r="B31" s="9">
        <v>3736</v>
      </c>
      <c r="C31" s="9">
        <v>5</v>
      </c>
      <c r="D31" s="9">
        <v>1</v>
      </c>
      <c r="E31" s="9">
        <v>377</v>
      </c>
      <c r="F31" s="9">
        <v>168</v>
      </c>
      <c r="G31" s="9">
        <v>195</v>
      </c>
      <c r="H31" s="9">
        <v>407</v>
      </c>
      <c r="I31" s="9">
        <v>1033</v>
      </c>
      <c r="J31" s="9">
        <v>149</v>
      </c>
      <c r="K31" s="9">
        <v>41</v>
      </c>
      <c r="L31" s="10">
        <f t="shared" si="0"/>
        <v>6112</v>
      </c>
    </row>
    <row r="32" spans="1:12" ht="12.75">
      <c r="A32" s="20" t="s">
        <v>41</v>
      </c>
      <c r="B32" s="9">
        <v>3094</v>
      </c>
      <c r="C32" s="9">
        <v>5</v>
      </c>
      <c r="D32" s="9">
        <v>0</v>
      </c>
      <c r="E32" s="9">
        <v>105</v>
      </c>
      <c r="F32" s="9">
        <v>15</v>
      </c>
      <c r="G32" s="9">
        <v>74</v>
      </c>
      <c r="H32" s="9">
        <v>314</v>
      </c>
      <c r="I32" s="9">
        <v>216</v>
      </c>
      <c r="J32" s="9">
        <v>35</v>
      </c>
      <c r="K32" s="9">
        <v>24</v>
      </c>
      <c r="L32" s="10">
        <f t="shared" si="0"/>
        <v>3882</v>
      </c>
    </row>
    <row r="33" spans="1:12" ht="12.75">
      <c r="A33" s="20" t="s">
        <v>42</v>
      </c>
      <c r="B33" s="9">
        <v>5998</v>
      </c>
      <c r="C33" s="9">
        <v>7</v>
      </c>
      <c r="D33" s="9">
        <v>3</v>
      </c>
      <c r="E33" s="9">
        <v>502</v>
      </c>
      <c r="F33" s="9">
        <v>178</v>
      </c>
      <c r="G33" s="9">
        <v>215</v>
      </c>
      <c r="H33" s="9">
        <v>486</v>
      </c>
      <c r="I33" s="9">
        <v>950</v>
      </c>
      <c r="J33" s="9">
        <v>153</v>
      </c>
      <c r="K33" s="9">
        <v>26</v>
      </c>
      <c r="L33" s="10">
        <f t="shared" si="0"/>
        <v>8518</v>
      </c>
    </row>
    <row r="34" spans="1:12" ht="12.75">
      <c r="A34" s="20" t="s">
        <v>43</v>
      </c>
      <c r="B34" s="9">
        <v>6028</v>
      </c>
      <c r="C34" s="9">
        <v>2</v>
      </c>
      <c r="D34" s="9">
        <v>4</v>
      </c>
      <c r="E34" s="9">
        <v>608</v>
      </c>
      <c r="F34" s="9">
        <v>239</v>
      </c>
      <c r="G34" s="9">
        <v>251</v>
      </c>
      <c r="H34" s="9">
        <v>513</v>
      </c>
      <c r="I34" s="9">
        <v>995</v>
      </c>
      <c r="J34" s="9">
        <v>168</v>
      </c>
      <c r="K34" s="9">
        <v>34</v>
      </c>
      <c r="L34" s="10">
        <f t="shared" si="0"/>
        <v>8842</v>
      </c>
    </row>
    <row r="35" spans="1:12" ht="12.75">
      <c r="A35" s="20" t="s">
        <v>44</v>
      </c>
      <c r="B35" s="9">
        <v>5859</v>
      </c>
      <c r="C35" s="9">
        <v>3</v>
      </c>
      <c r="D35" s="9">
        <v>2</v>
      </c>
      <c r="E35" s="9">
        <v>617</v>
      </c>
      <c r="F35" s="9">
        <v>176</v>
      </c>
      <c r="G35" s="9">
        <v>309</v>
      </c>
      <c r="H35" s="9">
        <v>494</v>
      </c>
      <c r="I35" s="9">
        <v>1088</v>
      </c>
      <c r="J35" s="9">
        <v>202</v>
      </c>
      <c r="K35" s="9">
        <v>44</v>
      </c>
      <c r="L35" s="10">
        <f t="shared" si="0"/>
        <v>8794</v>
      </c>
    </row>
    <row r="36" spans="1:12" ht="12.75">
      <c r="A36" s="20" t="s">
        <v>45</v>
      </c>
      <c r="B36" s="9">
        <v>6062</v>
      </c>
      <c r="C36" s="9">
        <v>3</v>
      </c>
      <c r="D36" s="9">
        <v>7</v>
      </c>
      <c r="E36" s="9">
        <v>680</v>
      </c>
      <c r="F36" s="9">
        <v>206</v>
      </c>
      <c r="G36" s="9">
        <v>310</v>
      </c>
      <c r="H36" s="9">
        <v>485</v>
      </c>
      <c r="I36" s="9">
        <v>1085</v>
      </c>
      <c r="J36" s="9">
        <v>156</v>
      </c>
      <c r="K36" s="9">
        <v>54</v>
      </c>
      <c r="L36" s="10">
        <f t="shared" si="0"/>
        <v>9048</v>
      </c>
    </row>
    <row r="37" spans="1:12" ht="12.75">
      <c r="A37" s="20" t="s">
        <v>46</v>
      </c>
      <c r="B37" s="9">
        <v>6551</v>
      </c>
      <c r="C37" s="9">
        <v>6</v>
      </c>
      <c r="D37" s="9">
        <v>4</v>
      </c>
      <c r="E37" s="9">
        <v>666</v>
      </c>
      <c r="F37" s="9">
        <v>240</v>
      </c>
      <c r="G37" s="9">
        <v>307</v>
      </c>
      <c r="H37" s="9">
        <v>510</v>
      </c>
      <c r="I37" s="9">
        <v>964</v>
      </c>
      <c r="J37" s="9">
        <v>173</v>
      </c>
      <c r="K37" s="9">
        <v>65</v>
      </c>
      <c r="L37" s="10">
        <f t="shared" si="0"/>
        <v>9486</v>
      </c>
    </row>
    <row r="38" spans="1:12" ht="12.75">
      <c r="A38" s="20" t="s">
        <v>47</v>
      </c>
      <c r="B38" s="9">
        <v>3927</v>
      </c>
      <c r="C38" s="9">
        <v>7</v>
      </c>
      <c r="D38" s="9">
        <v>0</v>
      </c>
      <c r="E38" s="9">
        <v>372</v>
      </c>
      <c r="F38" s="9">
        <v>187</v>
      </c>
      <c r="G38" s="9">
        <v>175</v>
      </c>
      <c r="H38" s="9">
        <v>417</v>
      </c>
      <c r="I38" s="9">
        <v>741</v>
      </c>
      <c r="J38" s="9">
        <v>87</v>
      </c>
      <c r="K38" s="9">
        <v>46</v>
      </c>
      <c r="L38" s="10">
        <f t="shared" si="0"/>
        <v>5959</v>
      </c>
    </row>
    <row r="39" spans="1:12" ht="12.75">
      <c r="A39" s="20" t="s">
        <v>48</v>
      </c>
      <c r="B39" s="9">
        <v>3040</v>
      </c>
      <c r="C39" s="9">
        <v>11</v>
      </c>
      <c r="D39" s="9">
        <v>0</v>
      </c>
      <c r="E39" s="9">
        <v>115</v>
      </c>
      <c r="F39" s="9">
        <v>20</v>
      </c>
      <c r="G39" s="9">
        <v>23</v>
      </c>
      <c r="H39" s="9">
        <v>314</v>
      </c>
      <c r="I39" s="9">
        <v>223</v>
      </c>
      <c r="J39" s="9">
        <v>43</v>
      </c>
      <c r="K39" s="9">
        <v>42</v>
      </c>
      <c r="L39" s="10">
        <f t="shared" si="0"/>
        <v>3831</v>
      </c>
    </row>
    <row r="40" spans="1:12" ht="12.75">
      <c r="A40" s="20" t="s">
        <v>49</v>
      </c>
      <c r="B40" s="9">
        <v>5787</v>
      </c>
      <c r="C40" s="9">
        <v>7</v>
      </c>
      <c r="D40" s="9">
        <v>3</v>
      </c>
      <c r="E40" s="9">
        <v>509</v>
      </c>
      <c r="F40" s="9">
        <v>196</v>
      </c>
      <c r="G40" s="9">
        <v>293</v>
      </c>
      <c r="H40" s="9">
        <v>515</v>
      </c>
      <c r="I40" s="9">
        <v>1032</v>
      </c>
      <c r="J40" s="9">
        <v>156</v>
      </c>
      <c r="K40" s="9">
        <v>50</v>
      </c>
      <c r="L40" s="10">
        <f t="shared" si="0"/>
        <v>8548</v>
      </c>
    </row>
    <row r="41" spans="1:12" ht="12.75">
      <c r="A41" s="20" t="s">
        <v>50</v>
      </c>
      <c r="B41" s="9">
        <v>5795</v>
      </c>
      <c r="C41" s="9">
        <v>4</v>
      </c>
      <c r="D41" s="9">
        <v>0</v>
      </c>
      <c r="E41" s="9">
        <v>532</v>
      </c>
      <c r="F41" s="9">
        <v>243</v>
      </c>
      <c r="G41" s="9">
        <v>240</v>
      </c>
      <c r="H41" s="9">
        <v>511</v>
      </c>
      <c r="I41" s="9">
        <v>1085</v>
      </c>
      <c r="J41" s="9">
        <v>215</v>
      </c>
      <c r="K41" s="9">
        <v>60</v>
      </c>
      <c r="L41" s="10">
        <f t="shared" si="0"/>
        <v>8685</v>
      </c>
    </row>
    <row r="42" spans="1:12" ht="12.75">
      <c r="A42" s="20" t="s">
        <v>51</v>
      </c>
      <c r="B42" s="9">
        <v>5916</v>
      </c>
      <c r="C42" s="9">
        <v>9</v>
      </c>
      <c r="D42" s="9">
        <v>3</v>
      </c>
      <c r="E42" s="9">
        <v>585</v>
      </c>
      <c r="F42" s="9">
        <v>201</v>
      </c>
      <c r="G42" s="9">
        <v>185</v>
      </c>
      <c r="H42" s="9">
        <v>490</v>
      </c>
      <c r="I42" s="9">
        <v>1051</v>
      </c>
      <c r="J42" s="9">
        <v>152</v>
      </c>
      <c r="K42" s="9">
        <v>46</v>
      </c>
      <c r="L42" s="10">
        <f t="shared" si="0"/>
        <v>8638</v>
      </c>
    </row>
    <row r="43" spans="1:12" ht="12.75">
      <c r="A43" s="20" t="s">
        <v>52</v>
      </c>
      <c r="B43" s="9">
        <v>5867</v>
      </c>
      <c r="C43" s="9">
        <v>5</v>
      </c>
      <c r="D43" s="9">
        <v>3</v>
      </c>
      <c r="E43" s="9">
        <v>661</v>
      </c>
      <c r="F43" s="9">
        <v>184</v>
      </c>
      <c r="G43" s="9">
        <v>135</v>
      </c>
      <c r="H43" s="9">
        <v>465</v>
      </c>
      <c r="I43" s="9">
        <v>893</v>
      </c>
      <c r="J43" s="9">
        <v>133</v>
      </c>
      <c r="K43" s="9">
        <v>46</v>
      </c>
      <c r="L43" s="10">
        <f t="shared" si="0"/>
        <v>8392</v>
      </c>
    </row>
    <row r="44" spans="1:12" ht="12.75">
      <c r="A44" s="20" t="s">
        <v>53</v>
      </c>
      <c r="B44" s="9">
        <v>6996</v>
      </c>
      <c r="C44" s="9">
        <v>16</v>
      </c>
      <c r="D44" s="9">
        <v>3</v>
      </c>
      <c r="E44" s="9">
        <v>709</v>
      </c>
      <c r="F44" s="9">
        <v>180</v>
      </c>
      <c r="G44" s="9">
        <v>163</v>
      </c>
      <c r="H44" s="9">
        <v>509</v>
      </c>
      <c r="I44" s="9">
        <v>918</v>
      </c>
      <c r="J44" s="9">
        <v>145</v>
      </c>
      <c r="K44" s="9">
        <v>50</v>
      </c>
      <c r="L44" s="10">
        <f t="shared" si="0"/>
        <v>9689</v>
      </c>
    </row>
    <row r="45" spans="1:12" ht="13.5" thickBot="1">
      <c r="A45" s="20" t="s">
        <v>54</v>
      </c>
      <c r="B45" s="9">
        <v>4184</v>
      </c>
      <c r="C45" s="9">
        <v>7</v>
      </c>
      <c r="D45" s="9">
        <v>5</v>
      </c>
      <c r="E45" s="9">
        <v>378</v>
      </c>
      <c r="F45" s="9">
        <v>145</v>
      </c>
      <c r="G45" s="9">
        <v>183</v>
      </c>
      <c r="H45" s="9">
        <v>445</v>
      </c>
      <c r="I45" s="9">
        <v>530</v>
      </c>
      <c r="J45" s="9">
        <v>107</v>
      </c>
      <c r="K45" s="9">
        <v>46</v>
      </c>
      <c r="L45" s="10">
        <f t="shared" si="0"/>
        <v>6030</v>
      </c>
    </row>
    <row r="46" spans="1:12" ht="12.75">
      <c r="A46" s="21" t="s">
        <v>19</v>
      </c>
      <c r="B46" s="11">
        <f aca="true" t="shared" si="1" ref="B46:J46">SUM(B15:B45)</f>
        <v>170372</v>
      </c>
      <c r="C46" s="11">
        <f t="shared" si="1"/>
        <v>189</v>
      </c>
      <c r="D46" s="11">
        <f t="shared" si="1"/>
        <v>75</v>
      </c>
      <c r="E46" s="11">
        <f t="shared" si="1"/>
        <v>15758</v>
      </c>
      <c r="F46" s="11">
        <f t="shared" si="1"/>
        <v>5483</v>
      </c>
      <c r="G46" s="11">
        <f t="shared" si="1"/>
        <v>5848</v>
      </c>
      <c r="H46" s="11">
        <f t="shared" si="1"/>
        <v>14525</v>
      </c>
      <c r="I46" s="11">
        <f t="shared" si="1"/>
        <v>24722</v>
      </c>
      <c r="J46" s="11">
        <f t="shared" si="1"/>
        <v>4439</v>
      </c>
      <c r="K46" s="11">
        <f>SUM(K15:K45)</f>
        <v>1454</v>
      </c>
      <c r="L46" s="12">
        <f>SUM(L15:L45)</f>
        <v>242865</v>
      </c>
    </row>
    <row r="47" spans="1:12" ht="13.5" thickBot="1">
      <c r="A47" s="22" t="s">
        <v>55</v>
      </c>
      <c r="B47" s="13">
        <f aca="true" t="shared" si="2" ref="B47:K47">(B46/$M13)</f>
        <v>5495.870967741936</v>
      </c>
      <c r="C47" s="13">
        <f t="shared" si="2"/>
        <v>6.096774193548387</v>
      </c>
      <c r="D47" s="13">
        <f t="shared" si="2"/>
        <v>2.4193548387096775</v>
      </c>
      <c r="E47" s="13">
        <f t="shared" si="2"/>
        <v>508.3225806451613</v>
      </c>
      <c r="F47" s="13">
        <f t="shared" si="2"/>
        <v>176.8709677419355</v>
      </c>
      <c r="G47" s="13">
        <f t="shared" si="2"/>
        <v>188.6451612903226</v>
      </c>
      <c r="H47" s="13">
        <f t="shared" si="2"/>
        <v>468.5483870967742</v>
      </c>
      <c r="I47" s="13">
        <f t="shared" si="2"/>
        <v>797.483870967742</v>
      </c>
      <c r="J47" s="13">
        <f t="shared" si="2"/>
        <v>143.19354838709677</v>
      </c>
      <c r="K47" s="13">
        <f t="shared" si="2"/>
        <v>46.903225806451616</v>
      </c>
      <c r="L47" s="14">
        <f>SUM(B47:K47)</f>
        <v>7834.354838709677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466</v>
      </c>
      <c r="C15" s="9">
        <v>5</v>
      </c>
      <c r="D15" s="9">
        <v>0</v>
      </c>
      <c r="E15" s="9">
        <v>43</v>
      </c>
      <c r="F15" s="9">
        <v>31</v>
      </c>
      <c r="G15" s="9">
        <v>17</v>
      </c>
      <c r="H15" s="9">
        <v>31</v>
      </c>
      <c r="I15" s="9">
        <v>72</v>
      </c>
      <c r="J15" s="9">
        <v>7</v>
      </c>
      <c r="K15" s="9">
        <v>5</v>
      </c>
      <c r="L15" s="10">
        <f aca="true" t="shared" si="0" ref="L15:L45">SUM(B15:K15)</f>
        <v>677</v>
      </c>
      <c r="M15" s="23" t="s">
        <v>61</v>
      </c>
    </row>
    <row r="16" spans="1:13" ht="12.75">
      <c r="A16" s="20" t="s">
        <v>25</v>
      </c>
      <c r="B16" s="9">
        <v>609</v>
      </c>
      <c r="C16" s="9">
        <v>2</v>
      </c>
      <c r="D16" s="9">
        <v>0</v>
      </c>
      <c r="E16" s="9">
        <v>50</v>
      </c>
      <c r="F16" s="9">
        <v>22</v>
      </c>
      <c r="G16" s="9">
        <v>6</v>
      </c>
      <c r="H16" s="9">
        <v>28</v>
      </c>
      <c r="I16" s="9">
        <v>37</v>
      </c>
      <c r="J16" s="9">
        <v>8</v>
      </c>
      <c r="K16" s="9">
        <v>1</v>
      </c>
      <c r="L16" s="10">
        <f t="shared" si="0"/>
        <v>763</v>
      </c>
      <c r="M16" s="28"/>
    </row>
    <row r="17" spans="1:13" ht="12.75">
      <c r="A17" s="20" t="s">
        <v>26</v>
      </c>
      <c r="B17" s="9">
        <v>540</v>
      </c>
      <c r="C17" s="9">
        <v>16</v>
      </c>
      <c r="D17" s="9">
        <v>0</v>
      </c>
      <c r="E17" s="9">
        <v>30</v>
      </c>
      <c r="F17" s="9">
        <v>38</v>
      </c>
      <c r="G17" s="9">
        <v>8</v>
      </c>
      <c r="H17" s="9">
        <v>27</v>
      </c>
      <c r="I17" s="9">
        <v>22</v>
      </c>
      <c r="J17" s="9">
        <v>3</v>
      </c>
      <c r="K17" s="9">
        <v>2</v>
      </c>
      <c r="L17" s="10">
        <f t="shared" si="0"/>
        <v>686</v>
      </c>
      <c r="M17" s="28"/>
    </row>
    <row r="18" spans="1:13" ht="12.75">
      <c r="A18" s="20" t="s">
        <v>27</v>
      </c>
      <c r="B18" s="9">
        <v>549</v>
      </c>
      <c r="C18" s="9">
        <v>4</v>
      </c>
      <c r="D18" s="9">
        <v>0</v>
      </c>
      <c r="E18" s="9">
        <v>14</v>
      </c>
      <c r="F18" s="9">
        <v>10</v>
      </c>
      <c r="G18" s="9">
        <v>19</v>
      </c>
      <c r="H18" s="9">
        <v>24</v>
      </c>
      <c r="I18" s="9">
        <v>46</v>
      </c>
      <c r="J18" s="9">
        <v>4</v>
      </c>
      <c r="K18" s="9">
        <v>0</v>
      </c>
      <c r="L18" s="10">
        <f t="shared" si="0"/>
        <v>670</v>
      </c>
      <c r="M18" s="28"/>
    </row>
    <row r="19" spans="1:13" ht="12.75">
      <c r="A19" s="20" t="s">
        <v>28</v>
      </c>
      <c r="B19" s="9">
        <v>391</v>
      </c>
      <c r="C19" s="9">
        <v>0</v>
      </c>
      <c r="D19" s="9">
        <v>0</v>
      </c>
      <c r="E19" s="9">
        <v>49</v>
      </c>
      <c r="F19" s="9">
        <v>23</v>
      </c>
      <c r="G19" s="9">
        <v>10</v>
      </c>
      <c r="H19" s="9">
        <v>26</v>
      </c>
      <c r="I19" s="9">
        <v>29</v>
      </c>
      <c r="J19" s="9">
        <v>20</v>
      </c>
      <c r="K19" s="9">
        <v>8</v>
      </c>
      <c r="L19" s="10">
        <f t="shared" si="0"/>
        <v>556</v>
      </c>
      <c r="M19" s="28"/>
    </row>
    <row r="20" spans="1:13" ht="12.75">
      <c r="A20" s="20" t="s">
        <v>29</v>
      </c>
      <c r="B20" s="9">
        <v>395</v>
      </c>
      <c r="C20" s="9">
        <v>1</v>
      </c>
      <c r="D20" s="9">
        <v>0</v>
      </c>
      <c r="E20" s="9">
        <v>49</v>
      </c>
      <c r="F20" s="9">
        <v>34</v>
      </c>
      <c r="G20" s="9">
        <v>17</v>
      </c>
      <c r="H20" s="9">
        <v>24</v>
      </c>
      <c r="I20" s="9">
        <v>63</v>
      </c>
      <c r="J20" s="9">
        <v>10</v>
      </c>
      <c r="K20" s="9">
        <v>1</v>
      </c>
      <c r="L20" s="10">
        <f t="shared" si="0"/>
        <v>594</v>
      </c>
      <c r="M20" s="28"/>
    </row>
    <row r="21" spans="1:13" ht="12.75">
      <c r="A21" s="20" t="s">
        <v>30</v>
      </c>
      <c r="B21" s="9">
        <v>353</v>
      </c>
      <c r="C21" s="9">
        <v>2</v>
      </c>
      <c r="D21" s="9">
        <v>0</v>
      </c>
      <c r="E21" s="9">
        <v>53</v>
      </c>
      <c r="F21" s="9">
        <v>46</v>
      </c>
      <c r="G21" s="9">
        <v>9</v>
      </c>
      <c r="H21" s="9">
        <v>22</v>
      </c>
      <c r="I21" s="9">
        <v>59</v>
      </c>
      <c r="J21" s="9">
        <v>12</v>
      </c>
      <c r="K21" s="9">
        <v>8</v>
      </c>
      <c r="L21" s="10">
        <f t="shared" si="0"/>
        <v>564</v>
      </c>
      <c r="M21" s="28"/>
    </row>
    <row r="22" spans="1:13" ht="12.75">
      <c r="A22" s="20" t="s">
        <v>31</v>
      </c>
      <c r="B22" s="9">
        <v>362</v>
      </c>
      <c r="C22" s="9">
        <v>9</v>
      </c>
      <c r="D22" s="9">
        <v>0</v>
      </c>
      <c r="E22" s="9">
        <v>55</v>
      </c>
      <c r="F22" s="9">
        <v>46</v>
      </c>
      <c r="G22" s="9">
        <v>28</v>
      </c>
      <c r="H22" s="9">
        <v>22</v>
      </c>
      <c r="I22" s="9">
        <v>49</v>
      </c>
      <c r="J22" s="9">
        <v>27</v>
      </c>
      <c r="K22" s="9">
        <v>3</v>
      </c>
      <c r="L22" s="10">
        <f t="shared" si="0"/>
        <v>601</v>
      </c>
      <c r="M22" s="28"/>
    </row>
    <row r="23" spans="1:13" ht="12.75">
      <c r="A23" s="20" t="s">
        <v>32</v>
      </c>
      <c r="B23" s="9">
        <v>464</v>
      </c>
      <c r="C23" s="9">
        <v>8</v>
      </c>
      <c r="D23" s="9">
        <v>0</v>
      </c>
      <c r="E23" s="9">
        <v>53</v>
      </c>
      <c r="F23" s="9">
        <v>28</v>
      </c>
      <c r="G23" s="9">
        <v>10</v>
      </c>
      <c r="H23" s="9">
        <v>28</v>
      </c>
      <c r="I23" s="9">
        <v>45</v>
      </c>
      <c r="J23" s="9">
        <v>12</v>
      </c>
      <c r="K23" s="9">
        <v>8</v>
      </c>
      <c r="L23" s="10">
        <f t="shared" si="0"/>
        <v>656</v>
      </c>
      <c r="M23" s="28"/>
    </row>
    <row r="24" spans="1:13" ht="12.75">
      <c r="A24" s="20" t="s">
        <v>33</v>
      </c>
      <c r="B24" s="9">
        <v>486</v>
      </c>
      <c r="C24" s="9">
        <v>13</v>
      </c>
      <c r="D24" s="9">
        <v>0</v>
      </c>
      <c r="E24" s="9">
        <v>41</v>
      </c>
      <c r="F24" s="9">
        <v>39</v>
      </c>
      <c r="G24" s="9">
        <v>9</v>
      </c>
      <c r="H24" s="9">
        <v>22</v>
      </c>
      <c r="I24" s="9">
        <v>36</v>
      </c>
      <c r="J24" s="9">
        <v>3</v>
      </c>
      <c r="K24" s="9">
        <v>4</v>
      </c>
      <c r="L24" s="10">
        <f t="shared" si="0"/>
        <v>653</v>
      </c>
      <c r="M24" s="28"/>
    </row>
    <row r="25" spans="1:13" ht="12.75">
      <c r="A25" s="20" t="s">
        <v>34</v>
      </c>
      <c r="B25" s="9">
        <v>435</v>
      </c>
      <c r="C25" s="9">
        <v>5</v>
      </c>
      <c r="D25" s="9">
        <v>0</v>
      </c>
      <c r="E25" s="9">
        <v>19</v>
      </c>
      <c r="F25" s="9">
        <v>27</v>
      </c>
      <c r="G25" s="9">
        <v>18</v>
      </c>
      <c r="H25" s="9">
        <v>22</v>
      </c>
      <c r="I25" s="9">
        <v>38</v>
      </c>
      <c r="J25" s="9">
        <v>12</v>
      </c>
      <c r="K25" s="9">
        <v>0</v>
      </c>
      <c r="L25" s="10">
        <f t="shared" si="0"/>
        <v>576</v>
      </c>
      <c r="M25" s="28"/>
    </row>
    <row r="26" spans="1:13" ht="12.75">
      <c r="A26" s="20" t="s">
        <v>35</v>
      </c>
      <c r="B26" s="9">
        <v>344</v>
      </c>
      <c r="C26" s="9">
        <v>6</v>
      </c>
      <c r="D26" s="9">
        <v>0</v>
      </c>
      <c r="E26" s="9">
        <v>45</v>
      </c>
      <c r="F26" s="9">
        <v>23</v>
      </c>
      <c r="G26" s="9">
        <v>14</v>
      </c>
      <c r="H26" s="9">
        <v>26</v>
      </c>
      <c r="I26" s="9">
        <v>43</v>
      </c>
      <c r="J26" s="9">
        <v>16</v>
      </c>
      <c r="K26" s="9">
        <v>1</v>
      </c>
      <c r="L26" s="10">
        <f t="shared" si="0"/>
        <v>518</v>
      </c>
      <c r="M26" s="28"/>
    </row>
    <row r="27" spans="1:13" ht="12.75">
      <c r="A27" s="20" t="s">
        <v>36</v>
      </c>
      <c r="B27" s="9">
        <v>318</v>
      </c>
      <c r="C27" s="9">
        <v>1</v>
      </c>
      <c r="D27" s="9">
        <v>1</v>
      </c>
      <c r="E27" s="9">
        <v>62</v>
      </c>
      <c r="F27" s="9">
        <v>41</v>
      </c>
      <c r="G27" s="9">
        <v>17</v>
      </c>
      <c r="H27" s="9">
        <v>23</v>
      </c>
      <c r="I27" s="9">
        <v>65</v>
      </c>
      <c r="J27" s="9">
        <v>16</v>
      </c>
      <c r="K27" s="9">
        <v>3</v>
      </c>
      <c r="L27" s="10">
        <f t="shared" si="0"/>
        <v>547</v>
      </c>
      <c r="M27" s="28"/>
    </row>
    <row r="28" spans="1:12" ht="12.75">
      <c r="A28" s="20">
        <v>14</v>
      </c>
      <c r="B28" s="9">
        <v>359</v>
      </c>
      <c r="C28" s="9">
        <v>1</v>
      </c>
      <c r="D28" s="9">
        <v>0</v>
      </c>
      <c r="E28" s="9">
        <v>41</v>
      </c>
      <c r="F28" s="9">
        <v>32</v>
      </c>
      <c r="G28" s="9">
        <v>17</v>
      </c>
      <c r="H28" s="9">
        <v>24</v>
      </c>
      <c r="I28" s="9">
        <v>51</v>
      </c>
      <c r="J28" s="9">
        <v>19</v>
      </c>
      <c r="K28" s="9">
        <v>9</v>
      </c>
      <c r="L28" s="10">
        <f t="shared" si="0"/>
        <v>553</v>
      </c>
    </row>
    <row r="29" spans="1:12" ht="12.75">
      <c r="A29" s="20" t="s">
        <v>38</v>
      </c>
      <c r="B29" s="9">
        <v>358</v>
      </c>
      <c r="C29" s="9">
        <v>4</v>
      </c>
      <c r="D29" s="9">
        <v>0</v>
      </c>
      <c r="E29" s="9">
        <v>59</v>
      </c>
      <c r="F29" s="9">
        <v>40</v>
      </c>
      <c r="G29" s="9">
        <v>20</v>
      </c>
      <c r="H29" s="9">
        <v>23</v>
      </c>
      <c r="I29" s="9">
        <v>43</v>
      </c>
      <c r="J29" s="9">
        <v>19</v>
      </c>
      <c r="K29" s="9">
        <v>13</v>
      </c>
      <c r="L29" s="10">
        <f t="shared" si="0"/>
        <v>579</v>
      </c>
    </row>
    <row r="30" spans="1:12" ht="12.75">
      <c r="A30" s="20" t="s">
        <v>39</v>
      </c>
      <c r="B30" s="9">
        <v>506</v>
      </c>
      <c r="C30" s="9">
        <v>7</v>
      </c>
      <c r="D30" s="9">
        <v>1</v>
      </c>
      <c r="E30" s="9">
        <v>52</v>
      </c>
      <c r="F30" s="9">
        <v>47</v>
      </c>
      <c r="G30" s="9">
        <v>8</v>
      </c>
      <c r="H30" s="9">
        <v>25</v>
      </c>
      <c r="I30" s="9">
        <v>44</v>
      </c>
      <c r="J30" s="9">
        <v>12</v>
      </c>
      <c r="K30" s="9">
        <v>2</v>
      </c>
      <c r="L30" s="10">
        <f t="shared" si="0"/>
        <v>704</v>
      </c>
    </row>
    <row r="31" spans="1:12" ht="12.75">
      <c r="A31" s="20" t="s">
        <v>40</v>
      </c>
      <c r="B31" s="9">
        <v>446</v>
      </c>
      <c r="C31" s="9">
        <v>4</v>
      </c>
      <c r="D31" s="9">
        <v>0</v>
      </c>
      <c r="E31" s="9">
        <v>53</v>
      </c>
      <c r="F31" s="9">
        <v>33</v>
      </c>
      <c r="G31" s="9">
        <v>22</v>
      </c>
      <c r="H31" s="9">
        <v>25</v>
      </c>
      <c r="I31" s="9">
        <v>37</v>
      </c>
      <c r="J31" s="9">
        <v>1</v>
      </c>
      <c r="K31" s="9">
        <v>8</v>
      </c>
      <c r="L31" s="10">
        <f t="shared" si="0"/>
        <v>629</v>
      </c>
    </row>
    <row r="32" spans="1:12" ht="12.75">
      <c r="A32" s="20" t="s">
        <v>41</v>
      </c>
      <c r="B32" s="9">
        <v>472</v>
      </c>
      <c r="C32" s="9">
        <v>6</v>
      </c>
      <c r="D32" s="9">
        <v>0</v>
      </c>
      <c r="E32" s="9">
        <v>14</v>
      </c>
      <c r="F32" s="9">
        <v>27</v>
      </c>
      <c r="G32" s="9">
        <v>17</v>
      </c>
      <c r="H32" s="9">
        <v>21</v>
      </c>
      <c r="I32" s="9">
        <v>20</v>
      </c>
      <c r="J32" s="9">
        <v>7</v>
      </c>
      <c r="K32" s="9">
        <v>2</v>
      </c>
      <c r="L32" s="10">
        <f t="shared" si="0"/>
        <v>586</v>
      </c>
    </row>
    <row r="33" spans="1:12" ht="12.75">
      <c r="A33" s="20" t="s">
        <v>42</v>
      </c>
      <c r="B33" s="9">
        <v>335</v>
      </c>
      <c r="C33" s="9">
        <v>2</v>
      </c>
      <c r="D33" s="9">
        <v>0</v>
      </c>
      <c r="E33" s="9">
        <v>39</v>
      </c>
      <c r="F33" s="9">
        <v>25</v>
      </c>
      <c r="G33" s="9">
        <v>16</v>
      </c>
      <c r="H33" s="9">
        <v>28</v>
      </c>
      <c r="I33" s="9">
        <v>35</v>
      </c>
      <c r="J33" s="9">
        <v>8</v>
      </c>
      <c r="K33" s="9">
        <v>2</v>
      </c>
      <c r="L33" s="10">
        <f t="shared" si="0"/>
        <v>490</v>
      </c>
    </row>
    <row r="34" spans="1:12" ht="12.75">
      <c r="A34" s="20" t="s">
        <v>43</v>
      </c>
      <c r="B34" s="9">
        <v>336</v>
      </c>
      <c r="C34" s="9">
        <v>8</v>
      </c>
      <c r="D34" s="9">
        <v>0</v>
      </c>
      <c r="E34" s="9">
        <v>53</v>
      </c>
      <c r="F34" s="9">
        <v>35</v>
      </c>
      <c r="G34" s="9">
        <v>17</v>
      </c>
      <c r="H34" s="9">
        <v>21</v>
      </c>
      <c r="I34" s="9">
        <v>70</v>
      </c>
      <c r="J34" s="9">
        <v>19</v>
      </c>
      <c r="K34" s="9">
        <v>4</v>
      </c>
      <c r="L34" s="10">
        <f t="shared" si="0"/>
        <v>563</v>
      </c>
    </row>
    <row r="35" spans="1:12" ht="12.75">
      <c r="A35" s="20" t="s">
        <v>44</v>
      </c>
      <c r="B35" s="9">
        <v>390</v>
      </c>
      <c r="C35" s="9">
        <v>2</v>
      </c>
      <c r="D35" s="9">
        <v>0</v>
      </c>
      <c r="E35" s="9">
        <v>71</v>
      </c>
      <c r="F35" s="9">
        <v>37</v>
      </c>
      <c r="G35" s="9">
        <v>18</v>
      </c>
      <c r="H35" s="9">
        <v>26</v>
      </c>
      <c r="I35" s="9">
        <v>33</v>
      </c>
      <c r="J35" s="9">
        <v>9</v>
      </c>
      <c r="K35" s="9">
        <v>1</v>
      </c>
      <c r="L35" s="10">
        <f t="shared" si="0"/>
        <v>587</v>
      </c>
    </row>
    <row r="36" spans="1:12" ht="12.75">
      <c r="A36" s="20" t="s">
        <v>45</v>
      </c>
      <c r="B36" s="9">
        <v>444</v>
      </c>
      <c r="C36" s="9">
        <v>2</v>
      </c>
      <c r="D36" s="9">
        <v>0</v>
      </c>
      <c r="E36" s="9">
        <v>67</v>
      </c>
      <c r="F36" s="9">
        <v>44</v>
      </c>
      <c r="G36" s="9">
        <v>21</v>
      </c>
      <c r="H36" s="9">
        <v>24</v>
      </c>
      <c r="I36" s="9">
        <v>47</v>
      </c>
      <c r="J36" s="9">
        <v>7</v>
      </c>
      <c r="K36" s="9">
        <v>0</v>
      </c>
      <c r="L36" s="10">
        <f t="shared" si="0"/>
        <v>656</v>
      </c>
    </row>
    <row r="37" spans="1:12" ht="12.75">
      <c r="A37" s="20" t="s">
        <v>46</v>
      </c>
      <c r="B37" s="9">
        <v>453</v>
      </c>
      <c r="C37" s="9">
        <v>6</v>
      </c>
      <c r="D37" s="9">
        <v>0</v>
      </c>
      <c r="E37" s="9">
        <v>54</v>
      </c>
      <c r="F37" s="9">
        <v>46</v>
      </c>
      <c r="G37" s="9">
        <v>13</v>
      </c>
      <c r="H37" s="9">
        <v>27</v>
      </c>
      <c r="I37" s="9">
        <v>49</v>
      </c>
      <c r="J37" s="9">
        <v>11</v>
      </c>
      <c r="K37" s="9">
        <v>3</v>
      </c>
      <c r="L37" s="10">
        <f t="shared" si="0"/>
        <v>662</v>
      </c>
    </row>
    <row r="38" spans="1:12" ht="12.75">
      <c r="A38" s="20" t="s">
        <v>47</v>
      </c>
      <c r="B38" s="9">
        <v>512</v>
      </c>
      <c r="C38" s="9">
        <v>8</v>
      </c>
      <c r="D38" s="9">
        <v>0</v>
      </c>
      <c r="E38" s="9">
        <v>50</v>
      </c>
      <c r="F38" s="9">
        <v>48</v>
      </c>
      <c r="G38" s="9">
        <v>20</v>
      </c>
      <c r="H38" s="9">
        <v>24</v>
      </c>
      <c r="I38" s="9">
        <v>32</v>
      </c>
      <c r="J38" s="9">
        <v>6</v>
      </c>
      <c r="K38" s="9">
        <v>22</v>
      </c>
      <c r="L38" s="10">
        <f t="shared" si="0"/>
        <v>722</v>
      </c>
    </row>
    <row r="39" spans="1:12" ht="12.75">
      <c r="A39" s="20" t="s">
        <v>48</v>
      </c>
      <c r="B39" s="9">
        <v>572</v>
      </c>
      <c r="C39" s="9">
        <v>12</v>
      </c>
      <c r="D39" s="9">
        <v>0</v>
      </c>
      <c r="E39" s="9">
        <v>28</v>
      </c>
      <c r="F39" s="9">
        <v>44</v>
      </c>
      <c r="G39" s="9">
        <v>15</v>
      </c>
      <c r="H39" s="9">
        <v>21</v>
      </c>
      <c r="I39" s="9">
        <v>36</v>
      </c>
      <c r="J39" s="9">
        <v>8</v>
      </c>
      <c r="K39" s="9">
        <v>0</v>
      </c>
      <c r="L39" s="10">
        <f t="shared" si="0"/>
        <v>736</v>
      </c>
    </row>
    <row r="40" spans="1:12" ht="12.75">
      <c r="A40" s="20" t="s">
        <v>49</v>
      </c>
      <c r="B40" s="9">
        <v>370</v>
      </c>
      <c r="C40" s="9">
        <v>2</v>
      </c>
      <c r="D40" s="9">
        <v>0</v>
      </c>
      <c r="E40" s="9">
        <v>47</v>
      </c>
      <c r="F40" s="9">
        <v>33</v>
      </c>
      <c r="G40" s="9">
        <v>13</v>
      </c>
      <c r="H40" s="9">
        <v>24</v>
      </c>
      <c r="I40" s="9">
        <v>33</v>
      </c>
      <c r="J40" s="9">
        <v>7</v>
      </c>
      <c r="K40" s="9">
        <v>5</v>
      </c>
      <c r="L40" s="10">
        <f t="shared" si="0"/>
        <v>534</v>
      </c>
    </row>
    <row r="41" spans="1:12" ht="12.75">
      <c r="A41" s="20" t="s">
        <v>50</v>
      </c>
      <c r="B41" s="9">
        <v>364</v>
      </c>
      <c r="C41" s="9">
        <v>3</v>
      </c>
      <c r="D41" s="9">
        <v>0</v>
      </c>
      <c r="E41" s="9">
        <v>58</v>
      </c>
      <c r="F41" s="9">
        <v>48</v>
      </c>
      <c r="G41" s="9">
        <v>28</v>
      </c>
      <c r="H41" s="9">
        <v>22</v>
      </c>
      <c r="I41" s="9">
        <v>63</v>
      </c>
      <c r="J41" s="9">
        <v>14</v>
      </c>
      <c r="K41" s="9">
        <v>0</v>
      </c>
      <c r="L41" s="10">
        <f t="shared" si="0"/>
        <v>600</v>
      </c>
    </row>
    <row r="42" spans="1:12" ht="12.75">
      <c r="A42" s="20" t="s">
        <v>51</v>
      </c>
      <c r="B42" s="9">
        <v>345</v>
      </c>
      <c r="C42" s="9">
        <v>4</v>
      </c>
      <c r="D42" s="9">
        <v>0</v>
      </c>
      <c r="E42" s="9">
        <v>36</v>
      </c>
      <c r="F42" s="9">
        <v>44</v>
      </c>
      <c r="G42" s="9">
        <v>25</v>
      </c>
      <c r="H42" s="9">
        <v>23</v>
      </c>
      <c r="I42" s="9">
        <v>65</v>
      </c>
      <c r="J42" s="9">
        <v>10</v>
      </c>
      <c r="K42" s="9">
        <v>2</v>
      </c>
      <c r="L42" s="10">
        <f t="shared" si="0"/>
        <v>554</v>
      </c>
    </row>
    <row r="43" spans="1:12" ht="12.75">
      <c r="A43" s="20" t="s">
        <v>52</v>
      </c>
      <c r="B43" s="9">
        <v>331</v>
      </c>
      <c r="C43" s="9">
        <v>3</v>
      </c>
      <c r="D43" s="9">
        <v>0</v>
      </c>
      <c r="E43" s="9">
        <v>50</v>
      </c>
      <c r="F43" s="9">
        <v>37</v>
      </c>
      <c r="G43" s="9">
        <v>17</v>
      </c>
      <c r="H43" s="9">
        <v>28</v>
      </c>
      <c r="I43" s="9">
        <v>43</v>
      </c>
      <c r="J43" s="9">
        <v>13</v>
      </c>
      <c r="K43" s="9">
        <v>2</v>
      </c>
      <c r="L43" s="10">
        <f t="shared" si="0"/>
        <v>524</v>
      </c>
    </row>
    <row r="44" spans="1:12" ht="12.75">
      <c r="A44" s="20" t="s">
        <v>53</v>
      </c>
      <c r="B44" s="9">
        <v>510</v>
      </c>
      <c r="C44" s="9">
        <v>2</v>
      </c>
      <c r="D44" s="9">
        <v>0</v>
      </c>
      <c r="E44" s="9">
        <v>67</v>
      </c>
      <c r="F44" s="9">
        <v>28</v>
      </c>
      <c r="G44" s="9">
        <v>13</v>
      </c>
      <c r="H44" s="9">
        <v>28</v>
      </c>
      <c r="I44" s="9">
        <v>57</v>
      </c>
      <c r="J44" s="9">
        <v>10</v>
      </c>
      <c r="K44" s="9">
        <v>0</v>
      </c>
      <c r="L44" s="10">
        <f t="shared" si="0"/>
        <v>715</v>
      </c>
    </row>
    <row r="45" spans="1:12" ht="13.5" thickBot="1">
      <c r="A45" s="20" t="s">
        <v>54</v>
      </c>
      <c r="B45" s="9">
        <v>568</v>
      </c>
      <c r="C45" s="9">
        <v>5</v>
      </c>
      <c r="D45" s="9">
        <v>0</v>
      </c>
      <c r="E45" s="9">
        <v>31</v>
      </c>
      <c r="F45" s="9">
        <v>31</v>
      </c>
      <c r="G45" s="9">
        <v>14</v>
      </c>
      <c r="H45" s="9">
        <v>27</v>
      </c>
      <c r="I45" s="9">
        <v>44</v>
      </c>
      <c r="J45" s="9">
        <v>6</v>
      </c>
      <c r="K45" s="9">
        <v>17</v>
      </c>
      <c r="L45" s="10">
        <f t="shared" si="0"/>
        <v>743</v>
      </c>
    </row>
    <row r="46" spans="1:12" ht="12.75">
      <c r="A46" s="21" t="s">
        <v>19</v>
      </c>
      <c r="B46" s="11">
        <f aca="true" t="shared" si="1" ref="B46:L46">SUM(B15:B45)</f>
        <v>13383</v>
      </c>
      <c r="C46" s="11">
        <f t="shared" si="1"/>
        <v>153</v>
      </c>
      <c r="D46" s="11">
        <f t="shared" si="1"/>
        <v>2</v>
      </c>
      <c r="E46" s="11">
        <f t="shared" si="1"/>
        <v>1433</v>
      </c>
      <c r="F46" s="11">
        <f t="shared" si="1"/>
        <v>1087</v>
      </c>
      <c r="G46" s="11">
        <f t="shared" si="1"/>
        <v>496</v>
      </c>
      <c r="H46" s="11">
        <f t="shared" si="1"/>
        <v>766</v>
      </c>
      <c r="I46" s="11">
        <f t="shared" si="1"/>
        <v>1406</v>
      </c>
      <c r="J46" s="11">
        <f t="shared" si="1"/>
        <v>336</v>
      </c>
      <c r="K46" s="11">
        <f t="shared" si="1"/>
        <v>136</v>
      </c>
      <c r="L46" s="12">
        <f t="shared" si="1"/>
        <v>19198</v>
      </c>
    </row>
    <row r="47" spans="1:12" ht="13.5" thickBot="1">
      <c r="A47" s="22" t="s">
        <v>55</v>
      </c>
      <c r="B47" s="13">
        <f aca="true" t="shared" si="2" ref="B47:L47">(B46/$M13)</f>
        <v>431.7096774193548</v>
      </c>
      <c r="C47" s="13">
        <f t="shared" si="2"/>
        <v>4.935483870967742</v>
      </c>
      <c r="D47" s="13">
        <f t="shared" si="2"/>
        <v>0.06451612903225806</v>
      </c>
      <c r="E47" s="13">
        <f t="shared" si="2"/>
        <v>46.225806451612904</v>
      </c>
      <c r="F47" s="13">
        <f t="shared" si="2"/>
        <v>35.064516129032256</v>
      </c>
      <c r="G47" s="13">
        <f t="shared" si="2"/>
        <v>16</v>
      </c>
      <c r="H47" s="13">
        <f t="shared" si="2"/>
        <v>24.70967741935484</v>
      </c>
      <c r="I47" s="13">
        <f t="shared" si="2"/>
        <v>45.354838709677416</v>
      </c>
      <c r="J47" s="13">
        <f t="shared" si="2"/>
        <v>10.838709677419354</v>
      </c>
      <c r="K47" s="13">
        <f t="shared" si="2"/>
        <v>4.387096774193548</v>
      </c>
      <c r="L47" s="14">
        <f t="shared" si="2"/>
        <v>619.2903225806451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359</v>
      </c>
      <c r="C15" s="9">
        <v>0</v>
      </c>
      <c r="D15" s="9">
        <v>0</v>
      </c>
      <c r="E15" s="9">
        <v>5</v>
      </c>
      <c r="F15" s="9">
        <v>37</v>
      </c>
      <c r="G15" s="9">
        <v>94</v>
      </c>
      <c r="H15" s="9">
        <v>15</v>
      </c>
      <c r="I15" s="9">
        <v>348</v>
      </c>
      <c r="J15" s="9">
        <v>94</v>
      </c>
      <c r="K15" s="9">
        <v>15</v>
      </c>
      <c r="L15" s="10">
        <f aca="true" t="shared" si="0" ref="L15:L45">SUM(B15:K15)</f>
        <v>967</v>
      </c>
      <c r="M15" s="23" t="s">
        <v>61</v>
      </c>
    </row>
    <row r="16" spans="1:13" ht="12.75">
      <c r="A16" s="20" t="s">
        <v>25</v>
      </c>
      <c r="B16" s="9">
        <v>428</v>
      </c>
      <c r="C16" s="9">
        <v>0</v>
      </c>
      <c r="D16" s="9">
        <v>0</v>
      </c>
      <c r="E16" s="9">
        <v>11</v>
      </c>
      <c r="F16" s="9">
        <v>28</v>
      </c>
      <c r="G16" s="9">
        <v>84</v>
      </c>
      <c r="H16" s="9">
        <v>20</v>
      </c>
      <c r="I16" s="9">
        <v>402</v>
      </c>
      <c r="J16" s="9">
        <v>84</v>
      </c>
      <c r="K16" s="9">
        <v>17</v>
      </c>
      <c r="L16" s="10">
        <f t="shared" si="0"/>
        <v>1074</v>
      </c>
      <c r="M16" s="28"/>
    </row>
    <row r="17" spans="1:13" ht="12.75">
      <c r="A17" s="20" t="s">
        <v>26</v>
      </c>
      <c r="B17" s="9">
        <v>426</v>
      </c>
      <c r="C17" s="9">
        <v>0</v>
      </c>
      <c r="D17" s="9">
        <v>0</v>
      </c>
      <c r="E17" s="9">
        <v>3</v>
      </c>
      <c r="F17" s="9">
        <v>26</v>
      </c>
      <c r="G17" s="9">
        <v>89</v>
      </c>
      <c r="H17" s="9">
        <v>13</v>
      </c>
      <c r="I17" s="9">
        <v>327</v>
      </c>
      <c r="J17" s="9">
        <v>89</v>
      </c>
      <c r="K17" s="9">
        <v>17</v>
      </c>
      <c r="L17" s="10">
        <f t="shared" si="0"/>
        <v>990</v>
      </c>
      <c r="M17" s="28"/>
    </row>
    <row r="18" spans="1:13" ht="12.75">
      <c r="A18" s="20" t="s">
        <v>27</v>
      </c>
      <c r="B18" s="9">
        <v>672</v>
      </c>
      <c r="C18" s="9">
        <v>0</v>
      </c>
      <c r="D18" s="9">
        <v>0</v>
      </c>
      <c r="E18" s="9">
        <v>4</v>
      </c>
      <c r="F18" s="9">
        <v>27</v>
      </c>
      <c r="G18" s="9">
        <v>31</v>
      </c>
      <c r="H18" s="9">
        <v>14</v>
      </c>
      <c r="I18" s="9">
        <v>96</v>
      </c>
      <c r="J18" s="9">
        <v>31</v>
      </c>
      <c r="K18" s="9">
        <v>8</v>
      </c>
      <c r="L18" s="10">
        <f t="shared" si="0"/>
        <v>883</v>
      </c>
      <c r="M18" s="28"/>
    </row>
    <row r="19" spans="1:13" ht="12.75">
      <c r="A19" s="20" t="s">
        <v>28</v>
      </c>
      <c r="B19" s="9">
        <v>321</v>
      </c>
      <c r="C19" s="9">
        <v>0</v>
      </c>
      <c r="D19" s="9">
        <v>0</v>
      </c>
      <c r="E19" s="9">
        <v>7</v>
      </c>
      <c r="F19" s="9">
        <v>28</v>
      </c>
      <c r="G19" s="9">
        <v>63</v>
      </c>
      <c r="H19" s="9">
        <v>15</v>
      </c>
      <c r="I19" s="9">
        <v>178</v>
      </c>
      <c r="J19" s="9">
        <v>63</v>
      </c>
      <c r="K19" s="9">
        <v>28</v>
      </c>
      <c r="L19" s="10">
        <f t="shared" si="0"/>
        <v>703</v>
      </c>
      <c r="M19" s="28"/>
    </row>
    <row r="20" spans="1:13" ht="12.75">
      <c r="A20" s="20" t="s">
        <v>29</v>
      </c>
      <c r="B20" s="9">
        <v>232</v>
      </c>
      <c r="C20" s="9">
        <v>0</v>
      </c>
      <c r="D20" s="9">
        <v>0</v>
      </c>
      <c r="E20" s="9">
        <v>11</v>
      </c>
      <c r="F20" s="9">
        <v>41</v>
      </c>
      <c r="G20" s="9">
        <v>364</v>
      </c>
      <c r="H20" s="9">
        <v>12</v>
      </c>
      <c r="I20" s="9">
        <v>169</v>
      </c>
      <c r="J20" s="9">
        <v>33</v>
      </c>
      <c r="K20" s="9">
        <v>21</v>
      </c>
      <c r="L20" s="10">
        <f t="shared" si="0"/>
        <v>883</v>
      </c>
      <c r="M20" s="28"/>
    </row>
    <row r="21" spans="1:13" ht="12.75">
      <c r="A21" s="20" t="s">
        <v>30</v>
      </c>
      <c r="B21" s="9">
        <v>205</v>
      </c>
      <c r="C21" s="9">
        <v>0</v>
      </c>
      <c r="D21" s="9">
        <v>0</v>
      </c>
      <c r="E21" s="9">
        <v>8</v>
      </c>
      <c r="F21" s="9">
        <v>43</v>
      </c>
      <c r="G21" s="9">
        <v>328</v>
      </c>
      <c r="H21" s="9">
        <v>11</v>
      </c>
      <c r="I21" s="9">
        <v>166</v>
      </c>
      <c r="J21" s="9">
        <v>46</v>
      </c>
      <c r="K21" s="9">
        <v>9</v>
      </c>
      <c r="L21" s="10">
        <f t="shared" si="0"/>
        <v>816</v>
      </c>
      <c r="M21" s="28"/>
    </row>
    <row r="22" spans="1:13" ht="12.75">
      <c r="A22" s="20" t="s">
        <v>31</v>
      </c>
      <c r="B22" s="9">
        <v>251</v>
      </c>
      <c r="C22" s="9">
        <v>0</v>
      </c>
      <c r="D22" s="9">
        <v>0</v>
      </c>
      <c r="E22" s="9">
        <v>8</v>
      </c>
      <c r="F22" s="9">
        <v>39</v>
      </c>
      <c r="G22" s="9">
        <v>314</v>
      </c>
      <c r="H22" s="9">
        <v>12</v>
      </c>
      <c r="I22" s="9">
        <v>267</v>
      </c>
      <c r="J22" s="9">
        <v>41</v>
      </c>
      <c r="K22" s="9">
        <v>8</v>
      </c>
      <c r="L22" s="10">
        <f t="shared" si="0"/>
        <v>940</v>
      </c>
      <c r="M22" s="28"/>
    </row>
    <row r="23" spans="1:13" ht="12.75">
      <c r="A23" s="20" t="s">
        <v>32</v>
      </c>
      <c r="B23" s="9">
        <v>364</v>
      </c>
      <c r="C23" s="9">
        <v>0</v>
      </c>
      <c r="D23" s="9">
        <v>0</v>
      </c>
      <c r="E23" s="9">
        <v>7</v>
      </c>
      <c r="F23" s="9">
        <v>33</v>
      </c>
      <c r="G23" s="9">
        <v>321</v>
      </c>
      <c r="H23" s="9">
        <v>12</v>
      </c>
      <c r="I23" s="9">
        <v>202</v>
      </c>
      <c r="J23" s="9">
        <v>43</v>
      </c>
      <c r="K23" s="9">
        <v>17</v>
      </c>
      <c r="L23" s="10">
        <f t="shared" si="0"/>
        <v>999</v>
      </c>
      <c r="M23" s="28"/>
    </row>
    <row r="24" spans="1:13" ht="12.75">
      <c r="A24" s="20" t="s">
        <v>33</v>
      </c>
      <c r="B24" s="9">
        <v>322</v>
      </c>
      <c r="C24" s="9">
        <v>0</v>
      </c>
      <c r="D24" s="9">
        <v>0</v>
      </c>
      <c r="E24" s="9">
        <v>10</v>
      </c>
      <c r="F24" s="9">
        <v>28</v>
      </c>
      <c r="G24" s="9">
        <v>258</v>
      </c>
      <c r="H24" s="9">
        <v>20</v>
      </c>
      <c r="I24" s="9">
        <v>235</v>
      </c>
      <c r="J24" s="9">
        <v>47</v>
      </c>
      <c r="K24" s="9">
        <v>28</v>
      </c>
      <c r="L24" s="10">
        <f t="shared" si="0"/>
        <v>948</v>
      </c>
      <c r="M24" s="28"/>
    </row>
    <row r="25" spans="1:13" ht="12.75">
      <c r="A25" s="20" t="s">
        <v>34</v>
      </c>
      <c r="B25" s="9">
        <v>507</v>
      </c>
      <c r="C25" s="9">
        <v>0</v>
      </c>
      <c r="D25" s="9">
        <v>0</v>
      </c>
      <c r="E25" s="9">
        <v>4</v>
      </c>
      <c r="F25" s="9">
        <v>25</v>
      </c>
      <c r="G25" s="9">
        <v>135</v>
      </c>
      <c r="H25" s="9">
        <v>12</v>
      </c>
      <c r="I25" s="9">
        <v>106</v>
      </c>
      <c r="J25" s="9">
        <v>14</v>
      </c>
      <c r="K25" s="9">
        <v>39</v>
      </c>
      <c r="L25" s="10">
        <f t="shared" si="0"/>
        <v>842</v>
      </c>
      <c r="M25" s="28"/>
    </row>
    <row r="26" spans="1:13" ht="12.75">
      <c r="A26" s="20" t="s">
        <v>35</v>
      </c>
      <c r="B26" s="9">
        <v>277</v>
      </c>
      <c r="C26" s="9">
        <v>0</v>
      </c>
      <c r="D26" s="9">
        <v>0</v>
      </c>
      <c r="E26" s="9">
        <v>4</v>
      </c>
      <c r="F26" s="9">
        <v>28</v>
      </c>
      <c r="G26" s="9">
        <v>155</v>
      </c>
      <c r="H26" s="9">
        <v>12</v>
      </c>
      <c r="I26" s="9">
        <v>96</v>
      </c>
      <c r="J26" s="9">
        <v>17</v>
      </c>
      <c r="K26" s="9">
        <v>7</v>
      </c>
      <c r="L26" s="10">
        <f t="shared" si="0"/>
        <v>596</v>
      </c>
      <c r="M26" s="28"/>
    </row>
    <row r="27" spans="1:13" ht="12.75">
      <c r="A27" s="20" t="s">
        <v>36</v>
      </c>
      <c r="B27" s="9">
        <v>250</v>
      </c>
      <c r="C27" s="9">
        <v>0</v>
      </c>
      <c r="D27" s="9">
        <v>0</v>
      </c>
      <c r="E27" s="9">
        <v>7</v>
      </c>
      <c r="F27" s="9">
        <v>25</v>
      </c>
      <c r="G27" s="9">
        <v>102</v>
      </c>
      <c r="H27" s="9">
        <v>16</v>
      </c>
      <c r="I27" s="9">
        <v>326</v>
      </c>
      <c r="J27" s="9">
        <v>102</v>
      </c>
      <c r="K27" s="9">
        <v>14</v>
      </c>
      <c r="L27" s="10">
        <f t="shared" si="0"/>
        <v>842</v>
      </c>
      <c r="M27" s="28"/>
    </row>
    <row r="28" spans="1:12" ht="12.75">
      <c r="A28" s="20">
        <v>14</v>
      </c>
      <c r="B28" s="9">
        <v>216</v>
      </c>
      <c r="C28" s="9">
        <v>0</v>
      </c>
      <c r="D28" s="9">
        <v>0</v>
      </c>
      <c r="E28" s="9">
        <v>5</v>
      </c>
      <c r="F28" s="9">
        <v>28</v>
      </c>
      <c r="G28" s="9">
        <v>102</v>
      </c>
      <c r="H28" s="9">
        <v>12</v>
      </c>
      <c r="I28" s="9">
        <v>351</v>
      </c>
      <c r="J28" s="9">
        <v>102</v>
      </c>
      <c r="K28" s="9">
        <v>42</v>
      </c>
      <c r="L28" s="10">
        <f t="shared" si="0"/>
        <v>858</v>
      </c>
    </row>
    <row r="29" spans="1:12" ht="12.75">
      <c r="A29" s="20" t="s">
        <v>38</v>
      </c>
      <c r="B29" s="9">
        <v>281</v>
      </c>
      <c r="C29" s="9">
        <v>0</v>
      </c>
      <c r="D29" s="9">
        <v>0</v>
      </c>
      <c r="E29" s="9">
        <v>5</v>
      </c>
      <c r="F29" s="9">
        <v>27</v>
      </c>
      <c r="G29" s="9">
        <v>104</v>
      </c>
      <c r="H29" s="9">
        <v>12</v>
      </c>
      <c r="I29" s="9">
        <v>360</v>
      </c>
      <c r="J29" s="9">
        <v>104</v>
      </c>
      <c r="K29" s="9">
        <v>130</v>
      </c>
      <c r="L29" s="10">
        <f t="shared" si="0"/>
        <v>1023</v>
      </c>
    </row>
    <row r="30" spans="1:12" ht="12.75">
      <c r="A30" s="20" t="s">
        <v>39</v>
      </c>
      <c r="B30" s="9">
        <v>404</v>
      </c>
      <c r="C30" s="9">
        <v>0</v>
      </c>
      <c r="D30" s="9">
        <v>0</v>
      </c>
      <c r="E30" s="9">
        <v>6</v>
      </c>
      <c r="F30" s="9">
        <v>26</v>
      </c>
      <c r="G30" s="9">
        <v>110</v>
      </c>
      <c r="H30" s="9">
        <v>20</v>
      </c>
      <c r="I30" s="9">
        <v>441</v>
      </c>
      <c r="J30" s="9">
        <v>110</v>
      </c>
      <c r="K30" s="9">
        <v>54</v>
      </c>
      <c r="L30" s="10">
        <f t="shared" si="0"/>
        <v>1171</v>
      </c>
    </row>
    <row r="31" spans="1:12" ht="12.75">
      <c r="A31" s="20" t="s">
        <v>40</v>
      </c>
      <c r="B31" s="9">
        <v>340</v>
      </c>
      <c r="C31" s="9">
        <v>0</v>
      </c>
      <c r="D31" s="9">
        <v>0</v>
      </c>
      <c r="E31" s="9">
        <v>5</v>
      </c>
      <c r="F31" s="9">
        <v>26</v>
      </c>
      <c r="G31" s="9">
        <v>91</v>
      </c>
      <c r="H31" s="9">
        <v>12</v>
      </c>
      <c r="I31" s="9">
        <v>377</v>
      </c>
      <c r="J31" s="9">
        <v>91</v>
      </c>
      <c r="K31" s="9">
        <v>44</v>
      </c>
      <c r="L31" s="10">
        <f t="shared" si="0"/>
        <v>986</v>
      </c>
    </row>
    <row r="32" spans="1:12" ht="12.75">
      <c r="A32" s="20" t="s">
        <v>41</v>
      </c>
      <c r="B32" s="9">
        <v>404</v>
      </c>
      <c r="C32" s="9">
        <v>0</v>
      </c>
      <c r="D32" s="9">
        <v>0</v>
      </c>
      <c r="E32" s="9">
        <v>3</v>
      </c>
      <c r="F32" s="9">
        <v>24</v>
      </c>
      <c r="G32" s="9">
        <v>31</v>
      </c>
      <c r="H32" s="9">
        <v>15</v>
      </c>
      <c r="I32" s="9">
        <v>80</v>
      </c>
      <c r="J32" s="9">
        <v>31</v>
      </c>
      <c r="K32" s="9">
        <v>26</v>
      </c>
      <c r="L32" s="10">
        <f t="shared" si="0"/>
        <v>614</v>
      </c>
    </row>
    <row r="33" spans="1:12" ht="12.75">
      <c r="A33" s="20" t="s">
        <v>42</v>
      </c>
      <c r="B33" s="9">
        <v>308</v>
      </c>
      <c r="C33" s="9">
        <v>0</v>
      </c>
      <c r="D33" s="9">
        <v>0</v>
      </c>
      <c r="E33" s="9">
        <v>6</v>
      </c>
      <c r="F33" s="9">
        <v>20</v>
      </c>
      <c r="G33" s="9">
        <v>70</v>
      </c>
      <c r="H33" s="9">
        <v>19</v>
      </c>
      <c r="I33" s="9">
        <v>196</v>
      </c>
      <c r="J33" s="9">
        <v>70</v>
      </c>
      <c r="K33" s="9">
        <v>16</v>
      </c>
      <c r="L33" s="10">
        <f t="shared" si="0"/>
        <v>705</v>
      </c>
    </row>
    <row r="34" spans="1:12" ht="12.75">
      <c r="A34" s="20" t="s">
        <v>43</v>
      </c>
      <c r="B34" s="9">
        <v>227</v>
      </c>
      <c r="C34" s="9">
        <v>0</v>
      </c>
      <c r="D34" s="9">
        <v>0</v>
      </c>
      <c r="E34" s="9">
        <v>7</v>
      </c>
      <c r="F34" s="9">
        <v>27</v>
      </c>
      <c r="G34" s="9">
        <v>251</v>
      </c>
      <c r="H34" s="9">
        <v>10</v>
      </c>
      <c r="I34" s="9">
        <v>277</v>
      </c>
      <c r="J34" s="9">
        <v>37</v>
      </c>
      <c r="K34" s="9">
        <v>22</v>
      </c>
      <c r="L34" s="10">
        <f t="shared" si="0"/>
        <v>858</v>
      </c>
    </row>
    <row r="35" spans="1:12" ht="12.75">
      <c r="A35" s="20" t="s">
        <v>44</v>
      </c>
      <c r="B35" s="9">
        <v>229</v>
      </c>
      <c r="C35" s="9">
        <v>0</v>
      </c>
      <c r="D35" s="9">
        <v>0</v>
      </c>
      <c r="E35" s="9">
        <v>5</v>
      </c>
      <c r="F35" s="9">
        <v>28</v>
      </c>
      <c r="G35" s="9">
        <v>325</v>
      </c>
      <c r="H35" s="9">
        <v>15</v>
      </c>
      <c r="I35" s="9">
        <v>262</v>
      </c>
      <c r="J35" s="9">
        <v>55</v>
      </c>
      <c r="K35" s="9">
        <v>19</v>
      </c>
      <c r="L35" s="10">
        <f t="shared" si="0"/>
        <v>938</v>
      </c>
    </row>
    <row r="36" spans="1:12" ht="12.75">
      <c r="A36" s="20" t="s">
        <v>45</v>
      </c>
      <c r="B36" s="9">
        <v>273</v>
      </c>
      <c r="C36" s="9">
        <v>0</v>
      </c>
      <c r="D36" s="9">
        <v>0</v>
      </c>
      <c r="E36" s="9">
        <v>8</v>
      </c>
      <c r="F36" s="9">
        <v>37</v>
      </c>
      <c r="G36" s="9">
        <v>269</v>
      </c>
      <c r="H36" s="9">
        <v>15</v>
      </c>
      <c r="I36" s="9">
        <v>250</v>
      </c>
      <c r="J36" s="9">
        <v>31</v>
      </c>
      <c r="K36" s="9">
        <v>2</v>
      </c>
      <c r="L36" s="10">
        <f t="shared" si="0"/>
        <v>885</v>
      </c>
    </row>
    <row r="37" spans="1:12" ht="12.75">
      <c r="A37" s="20" t="s">
        <v>46</v>
      </c>
      <c r="B37" s="9">
        <v>380</v>
      </c>
      <c r="C37" s="9">
        <v>0</v>
      </c>
      <c r="D37" s="9">
        <v>0</v>
      </c>
      <c r="E37" s="9">
        <v>5</v>
      </c>
      <c r="F37" s="9">
        <v>35</v>
      </c>
      <c r="G37" s="9">
        <v>328</v>
      </c>
      <c r="H37" s="9">
        <v>16</v>
      </c>
      <c r="I37" s="9">
        <v>252</v>
      </c>
      <c r="J37" s="9">
        <v>40</v>
      </c>
      <c r="K37" s="9">
        <v>29</v>
      </c>
      <c r="L37" s="10">
        <f t="shared" si="0"/>
        <v>1085</v>
      </c>
    </row>
    <row r="38" spans="1:12" ht="12.75">
      <c r="A38" s="20" t="s">
        <v>47</v>
      </c>
      <c r="B38" s="9">
        <v>367</v>
      </c>
      <c r="C38" s="9">
        <v>0</v>
      </c>
      <c r="D38" s="9">
        <v>0</v>
      </c>
      <c r="E38" s="9">
        <v>6</v>
      </c>
      <c r="F38" s="9">
        <v>38</v>
      </c>
      <c r="G38" s="9">
        <v>248</v>
      </c>
      <c r="H38" s="9">
        <v>12</v>
      </c>
      <c r="I38" s="9">
        <v>267</v>
      </c>
      <c r="J38" s="9">
        <v>56</v>
      </c>
      <c r="K38" s="9">
        <v>14</v>
      </c>
      <c r="L38" s="10">
        <f t="shared" si="0"/>
        <v>1008</v>
      </c>
    </row>
    <row r="39" spans="1:12" ht="12.75">
      <c r="A39" s="20" t="s">
        <v>48</v>
      </c>
      <c r="B39" s="9">
        <v>527</v>
      </c>
      <c r="C39" s="9">
        <v>0</v>
      </c>
      <c r="D39" s="9">
        <v>0</v>
      </c>
      <c r="E39" s="9">
        <v>6</v>
      </c>
      <c r="F39" s="9">
        <v>28</v>
      </c>
      <c r="G39" s="9">
        <v>57</v>
      </c>
      <c r="H39" s="9">
        <v>8</v>
      </c>
      <c r="I39" s="9">
        <v>77</v>
      </c>
      <c r="J39" s="9">
        <v>30</v>
      </c>
      <c r="K39" s="9">
        <v>90</v>
      </c>
      <c r="L39" s="10">
        <f t="shared" si="0"/>
        <v>823</v>
      </c>
    </row>
    <row r="40" spans="1:12" ht="12.75">
      <c r="A40" s="20" t="s">
        <v>49</v>
      </c>
      <c r="B40" s="9">
        <v>316</v>
      </c>
      <c r="C40" s="9">
        <v>0</v>
      </c>
      <c r="D40" s="9">
        <v>0</v>
      </c>
      <c r="E40" s="9">
        <v>9</v>
      </c>
      <c r="F40" s="9">
        <v>26</v>
      </c>
      <c r="G40" s="9">
        <v>175</v>
      </c>
      <c r="H40" s="9">
        <v>11</v>
      </c>
      <c r="I40" s="9">
        <v>106</v>
      </c>
      <c r="J40" s="9">
        <v>34</v>
      </c>
      <c r="K40" s="9">
        <v>37</v>
      </c>
      <c r="L40" s="10">
        <f t="shared" si="0"/>
        <v>714</v>
      </c>
    </row>
    <row r="41" spans="1:12" ht="12.75">
      <c r="A41" s="20" t="s">
        <v>50</v>
      </c>
      <c r="B41" s="9">
        <v>195</v>
      </c>
      <c r="C41" s="9">
        <v>0</v>
      </c>
      <c r="D41" s="9">
        <v>0</v>
      </c>
      <c r="E41" s="9">
        <v>8</v>
      </c>
      <c r="F41" s="9">
        <v>23</v>
      </c>
      <c r="G41" s="9">
        <v>94</v>
      </c>
      <c r="H41" s="9">
        <v>12</v>
      </c>
      <c r="I41" s="9">
        <v>332</v>
      </c>
      <c r="J41" s="9">
        <v>94</v>
      </c>
      <c r="K41" s="9">
        <v>11</v>
      </c>
      <c r="L41" s="10">
        <f t="shared" si="0"/>
        <v>769</v>
      </c>
    </row>
    <row r="42" spans="1:12" ht="12.75">
      <c r="A42" s="20" t="s">
        <v>51</v>
      </c>
      <c r="B42" s="9">
        <v>223</v>
      </c>
      <c r="C42" s="9">
        <v>0</v>
      </c>
      <c r="D42" s="9">
        <v>0</v>
      </c>
      <c r="E42" s="9">
        <v>4</v>
      </c>
      <c r="F42" s="9">
        <v>26</v>
      </c>
      <c r="G42" s="9">
        <v>93</v>
      </c>
      <c r="H42" s="9">
        <v>17</v>
      </c>
      <c r="I42" s="9">
        <v>374</v>
      </c>
      <c r="J42" s="9">
        <v>93</v>
      </c>
      <c r="K42" s="9">
        <v>15</v>
      </c>
      <c r="L42" s="10">
        <f t="shared" si="0"/>
        <v>845</v>
      </c>
    </row>
    <row r="43" spans="1:12" ht="12.75">
      <c r="A43" s="20" t="s">
        <v>52</v>
      </c>
      <c r="B43" s="9">
        <v>260</v>
      </c>
      <c r="C43" s="9">
        <v>0</v>
      </c>
      <c r="D43" s="9">
        <v>0</v>
      </c>
      <c r="E43" s="9">
        <v>9</v>
      </c>
      <c r="F43" s="9">
        <v>25</v>
      </c>
      <c r="G43" s="9">
        <v>104</v>
      </c>
      <c r="H43" s="9">
        <v>12</v>
      </c>
      <c r="I43" s="9">
        <v>357</v>
      </c>
      <c r="J43" s="9">
        <v>104</v>
      </c>
      <c r="K43" s="9">
        <v>7</v>
      </c>
      <c r="L43" s="10">
        <f t="shared" si="0"/>
        <v>878</v>
      </c>
    </row>
    <row r="44" spans="1:12" ht="12.75">
      <c r="A44" s="20" t="s">
        <v>53</v>
      </c>
      <c r="B44" s="9">
        <v>401</v>
      </c>
      <c r="C44" s="9">
        <v>0</v>
      </c>
      <c r="D44" s="9">
        <v>0</v>
      </c>
      <c r="E44" s="9">
        <v>5</v>
      </c>
      <c r="F44" s="9">
        <v>24</v>
      </c>
      <c r="G44" s="9">
        <v>99</v>
      </c>
      <c r="H44" s="9">
        <v>11</v>
      </c>
      <c r="I44" s="9">
        <v>411</v>
      </c>
      <c r="J44" s="9">
        <v>99</v>
      </c>
      <c r="K44" s="9">
        <v>28</v>
      </c>
      <c r="L44" s="10">
        <f t="shared" si="0"/>
        <v>1078</v>
      </c>
    </row>
    <row r="45" spans="1:12" ht="13.5" thickBot="1">
      <c r="A45" s="20" t="s">
        <v>54</v>
      </c>
      <c r="B45" s="9">
        <v>306</v>
      </c>
      <c r="C45" s="9">
        <v>0</v>
      </c>
      <c r="D45" s="9">
        <v>0</v>
      </c>
      <c r="E45" s="9">
        <v>6</v>
      </c>
      <c r="F45" s="9">
        <v>27</v>
      </c>
      <c r="G45" s="9">
        <v>92</v>
      </c>
      <c r="H45" s="9">
        <v>19</v>
      </c>
      <c r="I45" s="9">
        <v>378</v>
      </c>
      <c r="J45" s="9">
        <v>92</v>
      </c>
      <c r="K45" s="9">
        <v>14</v>
      </c>
      <c r="L45" s="10">
        <f t="shared" si="0"/>
        <v>934</v>
      </c>
    </row>
    <row r="46" spans="1:12" ht="12.75">
      <c r="A46" s="21" t="s">
        <v>19</v>
      </c>
      <c r="B46" s="11">
        <f aca="true" t="shared" si="1" ref="B46:L46">SUM(B15:B45)</f>
        <v>10271</v>
      </c>
      <c r="C46" s="11">
        <f t="shared" si="1"/>
        <v>0</v>
      </c>
      <c r="D46" s="11">
        <f t="shared" si="1"/>
        <v>0</v>
      </c>
      <c r="E46" s="11">
        <f t="shared" si="1"/>
        <v>197</v>
      </c>
      <c r="F46" s="11">
        <f t="shared" si="1"/>
        <v>903</v>
      </c>
      <c r="G46" s="11">
        <f t="shared" si="1"/>
        <v>4981</v>
      </c>
      <c r="H46" s="11">
        <f t="shared" si="1"/>
        <v>432</v>
      </c>
      <c r="I46" s="11">
        <f t="shared" si="1"/>
        <v>8066</v>
      </c>
      <c r="J46" s="11">
        <f t="shared" si="1"/>
        <v>1977</v>
      </c>
      <c r="K46" s="11">
        <f t="shared" si="1"/>
        <v>828</v>
      </c>
      <c r="L46" s="12">
        <f t="shared" si="1"/>
        <v>27655</v>
      </c>
    </row>
    <row r="47" spans="1:12" ht="13.5" thickBot="1">
      <c r="A47" s="22" t="s">
        <v>55</v>
      </c>
      <c r="B47" s="13">
        <f aca="true" t="shared" si="2" ref="B47:L47">(B46/$M13)</f>
        <v>331.3225806451613</v>
      </c>
      <c r="C47" s="13">
        <f t="shared" si="2"/>
        <v>0</v>
      </c>
      <c r="D47" s="13">
        <f t="shared" si="2"/>
        <v>0</v>
      </c>
      <c r="E47" s="13">
        <f t="shared" si="2"/>
        <v>6.354838709677419</v>
      </c>
      <c r="F47" s="13">
        <f t="shared" si="2"/>
        <v>29.129032258064516</v>
      </c>
      <c r="G47" s="13">
        <f t="shared" si="2"/>
        <v>160.67741935483872</v>
      </c>
      <c r="H47" s="13">
        <f t="shared" si="2"/>
        <v>13.935483870967742</v>
      </c>
      <c r="I47" s="13">
        <f t="shared" si="2"/>
        <v>260.19354838709677</v>
      </c>
      <c r="J47" s="13">
        <f t="shared" si="2"/>
        <v>63.774193548387096</v>
      </c>
      <c r="K47" s="13">
        <f t="shared" si="2"/>
        <v>26.70967741935484</v>
      </c>
      <c r="L47" s="14">
        <f t="shared" si="2"/>
        <v>892.0967741935484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2012-04-05T18:50:08Z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Marzo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/PasadasVehiculares/Vehic-MARZO-2012.xls</vt:lpwstr>
  </property>
  <property fmtid="{D5CDD505-2E9C-101B-9397-08002B2CF9AE}" pid="7" name="N_M">
    <vt:lpwstr>3.00000000000000</vt:lpwstr>
  </property>
</Properties>
</file>