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marzo-11" sheetId="1" r:id="rId1"/>
    <sheet name="cor-marzo-11" sheetId="2" r:id="rId2"/>
    <sheet name="las-raices-marzo-11" sheetId="3" r:id="rId3"/>
    <sheet name="cris-marzo-11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<sst xmlns="http://schemas.openxmlformats.org/spreadsheetml/2006/main" count="245" uniqueCount="67">
  <si>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</si>
  <si>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</si>
  <si>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</si>
  <si>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</si>
  <si>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</si>
  <si>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</si>
  <si>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</si>
  <si>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</si>
  <si>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</si>
  <si>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</si>
  <si>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</si>
  <si>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</si>
  <si>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</si>
  <si>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</si>
  <si>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</si>
  <si>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</si>
  <si>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</si>
  <si>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</si>
  <si>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</si>
  <si>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</si>
  <si>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</si>
  <si>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</si>
  <si>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</si>
  <si>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</si>
  <si>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</si>
  <si>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</si>
  <si>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</si>
  <si>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</si>
  <si>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</si>
  <si>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</si>
  <si>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</si>
  <si>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</si>
  <si>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</si>
  <si>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</si>
  <si>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</si>
  <si>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</si>
  <si>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</si>
  <si>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</si>
  <si>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</si>
  <si>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</si>
  <si>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</si>
  <si>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</si>
  <si>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</si>
  <si>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</si>
  <si>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</si>
  <si>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</si>
  <si>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</si>
  <si>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</si>
  <si>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</si>
  <si>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</si>
  <si>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</si>
  <si>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</si>
  <si>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</si>
  <si>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</si>
  <si>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</si>
  <si>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</si>
  <si>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</si>
  <si>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</si>
  <si>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</si>
  <si>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</si>
  <si>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</si>
  <si>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</si>
  <si>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</si>
  <si>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</si>
  <si>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 Horario de atención   00.00 a  24.00 hrs.</t>
  </si>
  <si>
    <t>NOTA:    Esta plaza cobra el importe del peaje en sentido   Este.</t>
  </si>
  <si>
    <t>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</si>
</sst>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3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3">
      <selection activeCell="C31" sqref="C3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5668</v>
      </c>
      <c r="C15" s="9">
        <v>12</v>
      </c>
      <c r="D15" s="9">
        <v>3</v>
      </c>
      <c r="E15" s="9">
        <v>646</v>
      </c>
      <c r="F15" s="9">
        <v>197</v>
      </c>
      <c r="G15" s="9">
        <v>207</v>
      </c>
      <c r="H15" s="9">
        <v>503</v>
      </c>
      <c r="I15" s="9">
        <v>1864</v>
      </c>
      <c r="J15" s="9">
        <v>211</v>
      </c>
      <c r="K15" s="9">
        <v>34</v>
      </c>
      <c r="L15" s="10">
        <f>SUM(B15:K15)</f>
        <v>9345</v>
      </c>
    </row>
    <row r="16" spans="1:12" ht="12.75">
      <c r="A16" s="20" t="s">
        <v>25</v>
      </c>
      <c r="B16" s="9">
        <v>5508</v>
      </c>
      <c r="C16" s="9">
        <v>12</v>
      </c>
      <c r="D16" s="9">
        <v>1</v>
      </c>
      <c r="E16" s="9">
        <v>756</v>
      </c>
      <c r="F16" s="9">
        <v>227</v>
      </c>
      <c r="G16" s="9">
        <v>310</v>
      </c>
      <c r="H16" s="9">
        <v>484</v>
      </c>
      <c r="I16" s="9">
        <v>1675</v>
      </c>
      <c r="J16" s="9">
        <v>336</v>
      </c>
      <c r="K16" s="9">
        <v>44</v>
      </c>
      <c r="L16" s="10">
        <f>SUM(B16:K16)</f>
        <v>9353</v>
      </c>
    </row>
    <row r="17" spans="1:12" ht="12.75">
      <c r="A17" s="20" t="s">
        <v>26</v>
      </c>
      <c r="B17" s="9">
        <v>5374</v>
      </c>
      <c r="C17" s="9">
        <v>15</v>
      </c>
      <c r="D17" s="9">
        <v>3</v>
      </c>
      <c r="E17" s="9">
        <v>752</v>
      </c>
      <c r="F17" s="9">
        <v>241</v>
      </c>
      <c r="G17" s="9">
        <v>284</v>
      </c>
      <c r="H17" s="9">
        <v>460</v>
      </c>
      <c r="I17" s="9">
        <v>1701</v>
      </c>
      <c r="J17" s="9">
        <v>286</v>
      </c>
      <c r="K17" s="9">
        <v>46</v>
      </c>
      <c r="L17" s="10">
        <f aca="true" t="shared" si="0" ref="L17:L45">SUM(B17:K17)</f>
        <v>9162</v>
      </c>
    </row>
    <row r="18" spans="1:12" ht="12.75">
      <c r="A18" s="20" t="s">
        <v>27</v>
      </c>
      <c r="B18" s="9">
        <v>6719</v>
      </c>
      <c r="C18" s="9">
        <v>11</v>
      </c>
      <c r="D18" s="9">
        <v>5</v>
      </c>
      <c r="E18" s="9">
        <v>787</v>
      </c>
      <c r="F18" s="9">
        <v>231</v>
      </c>
      <c r="G18" s="9">
        <v>197</v>
      </c>
      <c r="H18" s="9">
        <v>509</v>
      </c>
      <c r="I18" s="9">
        <v>1768</v>
      </c>
      <c r="J18" s="9">
        <v>327</v>
      </c>
      <c r="K18" s="9">
        <v>32</v>
      </c>
      <c r="L18" s="10">
        <f t="shared" si="0"/>
        <v>10586</v>
      </c>
    </row>
    <row r="19" spans="1:12" ht="12.75">
      <c r="A19" s="20" t="s">
        <v>28</v>
      </c>
      <c r="B19" s="9">
        <v>7555</v>
      </c>
      <c r="C19" s="9">
        <v>20</v>
      </c>
      <c r="D19" s="9">
        <v>0</v>
      </c>
      <c r="E19" s="9">
        <v>579</v>
      </c>
      <c r="F19" s="9">
        <v>152</v>
      </c>
      <c r="G19" s="9">
        <v>192</v>
      </c>
      <c r="H19" s="9">
        <v>478</v>
      </c>
      <c r="I19" s="9">
        <v>1084</v>
      </c>
      <c r="J19" s="9">
        <v>201</v>
      </c>
      <c r="K19" s="9">
        <v>64</v>
      </c>
      <c r="L19" s="10">
        <f t="shared" si="0"/>
        <v>10325</v>
      </c>
    </row>
    <row r="20" spans="1:12" ht="12.75">
      <c r="A20" s="20" t="s">
        <v>29</v>
      </c>
      <c r="B20" s="9">
        <v>8963</v>
      </c>
      <c r="C20" s="9">
        <v>18</v>
      </c>
      <c r="D20" s="9">
        <v>1</v>
      </c>
      <c r="E20" s="9">
        <v>312</v>
      </c>
      <c r="F20" s="9">
        <v>52</v>
      </c>
      <c r="G20" s="9">
        <v>38</v>
      </c>
      <c r="H20" s="9">
        <v>431</v>
      </c>
      <c r="I20" s="9">
        <v>372</v>
      </c>
      <c r="J20" s="9">
        <v>54</v>
      </c>
      <c r="K20" s="9">
        <v>64</v>
      </c>
      <c r="L20" s="10">
        <f t="shared" si="0"/>
        <v>10305</v>
      </c>
    </row>
    <row r="21" spans="1:12" ht="12.75">
      <c r="A21" s="20" t="s">
        <v>30</v>
      </c>
      <c r="B21" s="9">
        <v>5390</v>
      </c>
      <c r="C21" s="9">
        <v>6</v>
      </c>
      <c r="D21" s="9">
        <v>6</v>
      </c>
      <c r="E21" s="9">
        <v>598</v>
      </c>
      <c r="F21" s="9">
        <v>193</v>
      </c>
      <c r="G21" s="9">
        <v>198</v>
      </c>
      <c r="H21" s="9">
        <v>493</v>
      </c>
      <c r="I21" s="9">
        <v>1668</v>
      </c>
      <c r="J21" s="9">
        <v>195</v>
      </c>
      <c r="K21" s="9">
        <v>26</v>
      </c>
      <c r="L21" s="10">
        <f t="shared" si="0"/>
        <v>8773</v>
      </c>
    </row>
    <row r="22" spans="1:12" ht="12.75">
      <c r="A22" s="20" t="s">
        <v>31</v>
      </c>
      <c r="B22" s="9">
        <v>4932</v>
      </c>
      <c r="C22" s="9">
        <v>8</v>
      </c>
      <c r="D22" s="9">
        <v>3</v>
      </c>
      <c r="E22" s="9">
        <v>763</v>
      </c>
      <c r="F22" s="9">
        <v>228</v>
      </c>
      <c r="G22" s="9">
        <v>349</v>
      </c>
      <c r="H22" s="9">
        <v>479</v>
      </c>
      <c r="I22" s="9">
        <v>1691</v>
      </c>
      <c r="J22" s="9">
        <v>325</v>
      </c>
      <c r="K22" s="9">
        <v>42</v>
      </c>
      <c r="L22" s="10">
        <f t="shared" si="0"/>
        <v>8820</v>
      </c>
    </row>
    <row r="23" spans="1:12" ht="12.75">
      <c r="A23" s="20" t="s">
        <v>32</v>
      </c>
      <c r="B23" s="9">
        <v>4869</v>
      </c>
      <c r="C23" s="9">
        <v>3</v>
      </c>
      <c r="D23" s="9">
        <v>2</v>
      </c>
      <c r="E23" s="9">
        <v>755</v>
      </c>
      <c r="F23" s="9">
        <v>225</v>
      </c>
      <c r="G23" s="9">
        <v>285</v>
      </c>
      <c r="H23" s="9">
        <v>483</v>
      </c>
      <c r="I23" s="9">
        <v>1956</v>
      </c>
      <c r="J23" s="9">
        <v>230</v>
      </c>
      <c r="K23" s="9">
        <v>30</v>
      </c>
      <c r="L23" s="10">
        <f t="shared" si="0"/>
        <v>8838</v>
      </c>
    </row>
    <row r="24" spans="1:12" ht="12.75">
      <c r="A24" s="20" t="s">
        <v>33</v>
      </c>
      <c r="B24" s="9">
        <v>4966</v>
      </c>
      <c r="C24" s="9">
        <v>13</v>
      </c>
      <c r="D24" s="9">
        <v>4</v>
      </c>
      <c r="E24" s="9">
        <v>736</v>
      </c>
      <c r="F24" s="9">
        <v>248</v>
      </c>
      <c r="G24" s="9">
        <v>364</v>
      </c>
      <c r="H24" s="9">
        <v>481</v>
      </c>
      <c r="I24" s="9">
        <v>1756</v>
      </c>
      <c r="J24" s="9">
        <v>333</v>
      </c>
      <c r="K24" s="9">
        <v>20</v>
      </c>
      <c r="L24" s="10">
        <f t="shared" si="0"/>
        <v>8921</v>
      </c>
    </row>
    <row r="25" spans="1:12" ht="12.75">
      <c r="A25" s="20" t="s">
        <v>34</v>
      </c>
      <c r="B25" s="9">
        <v>6493</v>
      </c>
      <c r="C25" s="9">
        <v>9</v>
      </c>
      <c r="D25" s="9">
        <v>3</v>
      </c>
      <c r="E25" s="9">
        <v>729</v>
      </c>
      <c r="F25" s="9">
        <v>222</v>
      </c>
      <c r="G25" s="9">
        <v>257</v>
      </c>
      <c r="H25" s="9">
        <v>484</v>
      </c>
      <c r="I25" s="9">
        <v>1473</v>
      </c>
      <c r="J25" s="9">
        <v>258</v>
      </c>
      <c r="K25" s="9">
        <v>8</v>
      </c>
      <c r="L25" s="10">
        <f t="shared" si="0"/>
        <v>9936</v>
      </c>
    </row>
    <row r="26" spans="1:12" ht="12.75">
      <c r="A26" s="20" t="s">
        <v>35</v>
      </c>
      <c r="B26" s="9">
        <v>6328</v>
      </c>
      <c r="C26" s="9">
        <v>14</v>
      </c>
      <c r="D26" s="9">
        <v>1</v>
      </c>
      <c r="E26" s="9">
        <v>472</v>
      </c>
      <c r="F26" s="9">
        <v>94</v>
      </c>
      <c r="G26" s="9">
        <v>105</v>
      </c>
      <c r="H26" s="9">
        <v>419</v>
      </c>
      <c r="I26" s="9">
        <v>700</v>
      </c>
      <c r="J26" s="9">
        <v>183</v>
      </c>
      <c r="K26" s="9">
        <v>56</v>
      </c>
      <c r="L26" s="10">
        <f t="shared" si="0"/>
        <v>8372</v>
      </c>
    </row>
    <row r="27" spans="1:12" ht="12.75">
      <c r="A27" s="20" t="s">
        <v>36</v>
      </c>
      <c r="B27" s="9">
        <v>7991</v>
      </c>
      <c r="C27" s="9">
        <v>25</v>
      </c>
      <c r="D27" s="9">
        <v>1</v>
      </c>
      <c r="E27" s="9">
        <v>292</v>
      </c>
      <c r="F27" s="9">
        <v>41</v>
      </c>
      <c r="G27" s="9">
        <v>34</v>
      </c>
      <c r="H27" s="9">
        <v>434</v>
      </c>
      <c r="I27" s="9">
        <v>265</v>
      </c>
      <c r="J27" s="9">
        <v>71</v>
      </c>
      <c r="K27" s="9">
        <v>60</v>
      </c>
      <c r="L27" s="10">
        <f t="shared" si="0"/>
        <v>9214</v>
      </c>
    </row>
    <row r="28" spans="1:12" ht="12.75">
      <c r="A28" s="20" t="s">
        <v>37</v>
      </c>
      <c r="B28" s="9">
        <v>4839</v>
      </c>
      <c r="C28" s="9">
        <v>11</v>
      </c>
      <c r="D28" s="9">
        <v>1</v>
      </c>
      <c r="E28" s="9">
        <v>599</v>
      </c>
      <c r="F28" s="9">
        <v>193</v>
      </c>
      <c r="G28" s="9">
        <v>239</v>
      </c>
      <c r="H28" s="9">
        <v>468</v>
      </c>
      <c r="I28" s="9">
        <v>1685</v>
      </c>
      <c r="J28" s="9">
        <v>247</v>
      </c>
      <c r="K28" s="9">
        <v>18</v>
      </c>
      <c r="L28" s="10">
        <f t="shared" si="0"/>
        <v>8300</v>
      </c>
    </row>
    <row r="29" spans="1:12" ht="12.75">
      <c r="A29" s="20" t="s">
        <v>38</v>
      </c>
      <c r="B29" s="9">
        <v>4534</v>
      </c>
      <c r="C29" s="9">
        <v>4</v>
      </c>
      <c r="D29" s="9">
        <v>0</v>
      </c>
      <c r="E29" s="9">
        <v>660</v>
      </c>
      <c r="F29" s="9">
        <v>201</v>
      </c>
      <c r="G29" s="9">
        <v>347</v>
      </c>
      <c r="H29" s="9">
        <v>466</v>
      </c>
      <c r="I29" s="9">
        <v>1620</v>
      </c>
      <c r="J29" s="9">
        <v>302</v>
      </c>
      <c r="K29" s="9">
        <v>23</v>
      </c>
      <c r="L29" s="10">
        <f t="shared" si="0"/>
        <v>8157</v>
      </c>
    </row>
    <row r="30" spans="1:12" ht="12.75">
      <c r="A30" s="20" t="s">
        <v>39</v>
      </c>
      <c r="B30" s="9">
        <v>4923</v>
      </c>
      <c r="C30" s="9">
        <v>11</v>
      </c>
      <c r="D30" s="9">
        <v>2</v>
      </c>
      <c r="E30" s="9">
        <v>722</v>
      </c>
      <c r="F30" s="9">
        <v>206</v>
      </c>
      <c r="G30" s="9">
        <v>273</v>
      </c>
      <c r="H30" s="9">
        <v>440</v>
      </c>
      <c r="I30" s="9">
        <v>1681</v>
      </c>
      <c r="J30" s="9">
        <v>277</v>
      </c>
      <c r="K30" s="9">
        <v>31</v>
      </c>
      <c r="L30" s="10">
        <f t="shared" si="0"/>
        <v>8566</v>
      </c>
    </row>
    <row r="31" spans="1:12" ht="12.75">
      <c r="A31" s="20" t="s">
        <v>40</v>
      </c>
      <c r="B31" s="9">
        <v>5036</v>
      </c>
      <c r="C31" s="9">
        <v>14</v>
      </c>
      <c r="D31" s="9">
        <v>1</v>
      </c>
      <c r="E31" s="9">
        <v>777</v>
      </c>
      <c r="F31" s="9">
        <v>255</v>
      </c>
      <c r="G31" s="9">
        <v>355</v>
      </c>
      <c r="H31" s="9">
        <v>443</v>
      </c>
      <c r="I31" s="9">
        <v>1589</v>
      </c>
      <c r="J31" s="9">
        <v>381</v>
      </c>
      <c r="K31" s="9">
        <v>38</v>
      </c>
      <c r="L31" s="10">
        <f t="shared" si="0"/>
        <v>8889</v>
      </c>
    </row>
    <row r="32" spans="1:12" ht="12.75">
      <c r="A32" s="20" t="s">
        <v>41</v>
      </c>
      <c r="B32" s="9">
        <v>6301</v>
      </c>
      <c r="C32" s="9">
        <v>24</v>
      </c>
      <c r="D32" s="9">
        <v>0</v>
      </c>
      <c r="E32" s="9">
        <v>774</v>
      </c>
      <c r="F32" s="9">
        <v>265</v>
      </c>
      <c r="G32" s="9">
        <v>295</v>
      </c>
      <c r="H32" s="9">
        <v>481</v>
      </c>
      <c r="I32" s="9">
        <v>1596</v>
      </c>
      <c r="J32" s="9">
        <v>322</v>
      </c>
      <c r="K32" s="9">
        <v>30</v>
      </c>
      <c r="L32" s="10">
        <f t="shared" si="0"/>
        <v>10088</v>
      </c>
    </row>
    <row r="33" spans="1:12" ht="12.75">
      <c r="A33" s="20" t="s">
        <v>42</v>
      </c>
      <c r="B33" s="9">
        <v>8427</v>
      </c>
      <c r="C33" s="9">
        <v>13</v>
      </c>
      <c r="D33" s="9">
        <v>3</v>
      </c>
      <c r="E33" s="9">
        <v>620</v>
      </c>
      <c r="F33" s="9">
        <v>185</v>
      </c>
      <c r="G33" s="9">
        <v>150</v>
      </c>
      <c r="H33" s="9">
        <v>555</v>
      </c>
      <c r="I33" s="9">
        <v>1101</v>
      </c>
      <c r="J33" s="9">
        <v>229</v>
      </c>
      <c r="K33" s="9">
        <v>45</v>
      </c>
      <c r="L33" s="10">
        <f t="shared" si="0"/>
        <v>11328</v>
      </c>
    </row>
    <row r="34" spans="1:12" ht="12.75">
      <c r="A34" s="20" t="s">
        <v>43</v>
      </c>
      <c r="B34" s="9">
        <v>14699</v>
      </c>
      <c r="C34" s="9">
        <v>16</v>
      </c>
      <c r="D34" s="9">
        <v>1</v>
      </c>
      <c r="E34" s="9">
        <v>368</v>
      </c>
      <c r="F34" s="9">
        <v>68</v>
      </c>
      <c r="G34" s="9">
        <v>31</v>
      </c>
      <c r="H34" s="9">
        <v>1021</v>
      </c>
      <c r="I34" s="9">
        <v>240</v>
      </c>
      <c r="J34" s="9">
        <v>48</v>
      </c>
      <c r="K34" s="9">
        <v>84</v>
      </c>
      <c r="L34" s="10">
        <f t="shared" si="0"/>
        <v>16576</v>
      </c>
    </row>
    <row r="35" spans="1:12" ht="12.75">
      <c r="A35" s="20" t="s">
        <v>44</v>
      </c>
      <c r="B35" s="9">
        <v>5333</v>
      </c>
      <c r="C35" s="9">
        <v>17</v>
      </c>
      <c r="D35" s="9">
        <v>1</v>
      </c>
      <c r="E35" s="9">
        <v>597</v>
      </c>
      <c r="F35" s="9">
        <v>223</v>
      </c>
      <c r="G35" s="9">
        <v>280</v>
      </c>
      <c r="H35" s="9">
        <v>485</v>
      </c>
      <c r="I35" s="9">
        <v>1369</v>
      </c>
      <c r="J35" s="9">
        <v>273</v>
      </c>
      <c r="K35" s="9">
        <v>31</v>
      </c>
      <c r="L35" s="10">
        <f t="shared" si="0"/>
        <v>8609</v>
      </c>
    </row>
    <row r="36" spans="1:12" ht="12.75">
      <c r="A36" s="20" t="s">
        <v>45</v>
      </c>
      <c r="B36" s="9">
        <v>4712</v>
      </c>
      <c r="C36" s="9">
        <v>16</v>
      </c>
      <c r="D36" s="9">
        <v>4</v>
      </c>
      <c r="E36" s="9">
        <v>741</v>
      </c>
      <c r="F36" s="9">
        <v>228</v>
      </c>
      <c r="G36" s="9">
        <v>237</v>
      </c>
      <c r="H36" s="9">
        <v>470</v>
      </c>
      <c r="I36" s="9">
        <v>1764</v>
      </c>
      <c r="J36" s="9">
        <v>219</v>
      </c>
      <c r="K36" s="9">
        <v>28</v>
      </c>
      <c r="L36" s="10">
        <f t="shared" si="0"/>
        <v>8419</v>
      </c>
    </row>
    <row r="37" spans="1:12" ht="12.75">
      <c r="A37" s="20" t="s">
        <v>46</v>
      </c>
      <c r="B37" s="9">
        <v>4884</v>
      </c>
      <c r="C37" s="9">
        <v>6</v>
      </c>
      <c r="D37" s="9">
        <v>2</v>
      </c>
      <c r="E37" s="9">
        <v>777</v>
      </c>
      <c r="F37" s="9">
        <v>228</v>
      </c>
      <c r="G37" s="9">
        <v>297</v>
      </c>
      <c r="H37" s="9">
        <v>474</v>
      </c>
      <c r="I37" s="9">
        <v>1640</v>
      </c>
      <c r="J37" s="9">
        <v>331</v>
      </c>
      <c r="K37" s="9">
        <v>29</v>
      </c>
      <c r="L37" s="10">
        <f t="shared" si="0"/>
        <v>8668</v>
      </c>
    </row>
    <row r="38" spans="1:12" ht="12.75">
      <c r="A38" s="20" t="s">
        <v>47</v>
      </c>
      <c r="B38" s="9">
        <v>5029</v>
      </c>
      <c r="C38" s="9">
        <v>8</v>
      </c>
      <c r="D38" s="9">
        <v>0</v>
      </c>
      <c r="E38" s="9">
        <v>801</v>
      </c>
      <c r="F38" s="9">
        <v>230</v>
      </c>
      <c r="G38" s="9">
        <v>342</v>
      </c>
      <c r="H38" s="9">
        <v>464</v>
      </c>
      <c r="I38" s="9">
        <v>1655</v>
      </c>
      <c r="J38" s="9">
        <v>377</v>
      </c>
      <c r="K38" s="9">
        <v>39</v>
      </c>
      <c r="L38" s="10">
        <f t="shared" si="0"/>
        <v>8945</v>
      </c>
    </row>
    <row r="39" spans="1:12" ht="12.75">
      <c r="A39" s="20" t="s">
        <v>48</v>
      </c>
      <c r="B39" s="9">
        <v>6086</v>
      </c>
      <c r="C39" s="9">
        <v>15</v>
      </c>
      <c r="D39" s="9">
        <v>1</v>
      </c>
      <c r="E39" s="9">
        <v>736</v>
      </c>
      <c r="F39" s="9">
        <v>262</v>
      </c>
      <c r="G39" s="9">
        <v>278</v>
      </c>
      <c r="H39" s="9">
        <v>506</v>
      </c>
      <c r="I39" s="9">
        <v>1616</v>
      </c>
      <c r="J39" s="9">
        <v>352</v>
      </c>
      <c r="K39" s="9">
        <v>23</v>
      </c>
      <c r="L39" s="10">
        <f t="shared" si="0"/>
        <v>9875</v>
      </c>
    </row>
    <row r="40" spans="1:12" ht="12.75">
      <c r="A40" s="20" t="s">
        <v>49</v>
      </c>
      <c r="B40" s="9">
        <v>6785</v>
      </c>
      <c r="C40" s="9">
        <v>30</v>
      </c>
      <c r="D40" s="9">
        <v>2</v>
      </c>
      <c r="E40" s="9">
        <v>582</v>
      </c>
      <c r="F40" s="9">
        <v>143</v>
      </c>
      <c r="G40" s="9">
        <v>198</v>
      </c>
      <c r="H40" s="9">
        <v>439</v>
      </c>
      <c r="I40" s="9">
        <v>922</v>
      </c>
      <c r="J40" s="9">
        <v>197</v>
      </c>
      <c r="K40" s="9">
        <v>51</v>
      </c>
      <c r="L40" s="10">
        <f t="shared" si="0"/>
        <v>9349</v>
      </c>
    </row>
    <row r="41" spans="1:12" ht="12.75">
      <c r="A41" s="20" t="s">
        <v>50</v>
      </c>
      <c r="B41" s="9">
        <v>8405</v>
      </c>
      <c r="C41" s="9">
        <v>41</v>
      </c>
      <c r="D41" s="9">
        <v>0</v>
      </c>
      <c r="E41" s="9">
        <v>305</v>
      </c>
      <c r="F41" s="9">
        <v>51</v>
      </c>
      <c r="G41" s="9">
        <v>41</v>
      </c>
      <c r="H41" s="9">
        <v>424</v>
      </c>
      <c r="I41" s="9">
        <v>266</v>
      </c>
      <c r="J41" s="9">
        <v>73</v>
      </c>
      <c r="K41" s="9">
        <v>85</v>
      </c>
      <c r="L41" s="10">
        <f t="shared" si="0"/>
        <v>9691</v>
      </c>
    </row>
    <row r="42" spans="1:12" ht="12.75">
      <c r="A42" s="20" t="s">
        <v>51</v>
      </c>
      <c r="B42" s="9">
        <v>4850</v>
      </c>
      <c r="C42" s="9">
        <v>9</v>
      </c>
      <c r="D42" s="9">
        <v>1</v>
      </c>
      <c r="E42" s="9">
        <v>641</v>
      </c>
      <c r="F42" s="9">
        <v>191</v>
      </c>
      <c r="G42" s="9">
        <v>254</v>
      </c>
      <c r="H42" s="9">
        <v>450</v>
      </c>
      <c r="I42" s="9">
        <v>1440</v>
      </c>
      <c r="J42" s="9">
        <v>282</v>
      </c>
      <c r="K42" s="9">
        <v>15</v>
      </c>
      <c r="L42" s="10">
        <f t="shared" si="0"/>
        <v>8133</v>
      </c>
    </row>
    <row r="43" spans="1:12" ht="12.75">
      <c r="A43" s="20" t="s">
        <v>52</v>
      </c>
      <c r="B43" s="9">
        <v>4631</v>
      </c>
      <c r="C43" s="9">
        <v>7</v>
      </c>
      <c r="D43" s="9">
        <v>2</v>
      </c>
      <c r="E43" s="9">
        <v>713</v>
      </c>
      <c r="F43" s="9">
        <v>238</v>
      </c>
      <c r="G43" s="9">
        <v>302</v>
      </c>
      <c r="H43" s="9">
        <v>432</v>
      </c>
      <c r="I43" s="9">
        <v>1629</v>
      </c>
      <c r="J43" s="9">
        <v>253</v>
      </c>
      <c r="K43" s="9">
        <v>20</v>
      </c>
      <c r="L43" s="10">
        <f t="shared" si="0"/>
        <v>8227</v>
      </c>
    </row>
    <row r="44" spans="1:12" ht="12.75">
      <c r="A44" s="20" t="s">
        <v>53</v>
      </c>
      <c r="B44" s="9">
        <v>4738</v>
      </c>
      <c r="C44" s="9">
        <v>5</v>
      </c>
      <c r="D44" s="9">
        <v>2</v>
      </c>
      <c r="E44" s="9">
        <v>741</v>
      </c>
      <c r="F44" s="9">
        <v>230</v>
      </c>
      <c r="G44" s="9">
        <v>239</v>
      </c>
      <c r="H44" s="9">
        <v>445</v>
      </c>
      <c r="I44" s="9">
        <v>1889</v>
      </c>
      <c r="J44" s="9">
        <v>222</v>
      </c>
      <c r="K44" s="9">
        <v>24</v>
      </c>
      <c r="L44" s="10">
        <f t="shared" si="0"/>
        <v>8535</v>
      </c>
    </row>
    <row r="45" spans="1:12" ht="13.5" thickBot="1">
      <c r="A45" s="20" t="s">
        <v>54</v>
      </c>
      <c r="B45" s="9">
        <v>5069</v>
      </c>
      <c r="C45" s="9">
        <v>8</v>
      </c>
      <c r="D45" s="9">
        <v>0</v>
      </c>
      <c r="E45" s="9">
        <v>721</v>
      </c>
      <c r="F45" s="9">
        <v>214</v>
      </c>
      <c r="G45" s="9">
        <v>324</v>
      </c>
      <c r="H45" s="9">
        <v>417</v>
      </c>
      <c r="I45" s="9">
        <v>1787</v>
      </c>
      <c r="J45" s="9">
        <v>288</v>
      </c>
      <c r="K45" s="9">
        <v>22</v>
      </c>
      <c r="L45" s="10">
        <f t="shared" si="0"/>
        <v>8850</v>
      </c>
    </row>
    <row r="46" spans="1:12" ht="12.75">
      <c r="A46" s="21" t="s">
        <v>19</v>
      </c>
      <c r="B46" s="11">
        <f aca="true" t="shared" si="1" ref="B46:J46">SUM(B15:B45)</f>
        <v>190037</v>
      </c>
      <c r="C46" s="11">
        <f t="shared" si="1"/>
        <v>421</v>
      </c>
      <c r="D46" s="11">
        <f t="shared" si="1"/>
        <v>56</v>
      </c>
      <c r="E46" s="11">
        <f t="shared" si="1"/>
        <v>20052</v>
      </c>
      <c r="F46" s="11">
        <f t="shared" si="1"/>
        <v>5962</v>
      </c>
      <c r="G46" s="11">
        <f t="shared" si="1"/>
        <v>7302</v>
      </c>
      <c r="H46" s="11">
        <f t="shared" si="1"/>
        <v>15018</v>
      </c>
      <c r="I46" s="11">
        <f t="shared" si="1"/>
        <v>43462</v>
      </c>
      <c r="J46" s="11">
        <f t="shared" si="1"/>
        <v>7683</v>
      </c>
      <c r="K46" s="11">
        <f>SUM(K15:K45)</f>
        <v>1162</v>
      </c>
      <c r="L46" s="12">
        <f>SUM(L15:L45)</f>
        <v>291155</v>
      </c>
    </row>
    <row r="47" spans="1:12" ht="13.5" thickBot="1">
      <c r="A47" s="22" t="s">
        <v>55</v>
      </c>
      <c r="B47" s="13">
        <f aca="true" t="shared" si="2" ref="B47:K47">(B46/$M13)</f>
        <v>6130.225806451613</v>
      </c>
      <c r="C47" s="13">
        <f t="shared" si="2"/>
        <v>13.580645161290322</v>
      </c>
      <c r="D47" s="13">
        <f t="shared" si="2"/>
        <v>1.8064516129032258</v>
      </c>
      <c r="E47" s="13">
        <f t="shared" si="2"/>
        <v>646.8387096774194</v>
      </c>
      <c r="F47" s="13">
        <f t="shared" si="2"/>
        <v>192.32258064516128</v>
      </c>
      <c r="G47" s="13">
        <f t="shared" si="2"/>
        <v>235.5483870967742</v>
      </c>
      <c r="H47" s="13">
        <f t="shared" si="2"/>
        <v>484.4516129032258</v>
      </c>
      <c r="I47" s="13">
        <f t="shared" si="2"/>
        <v>1402</v>
      </c>
      <c r="J47" s="13">
        <f t="shared" si="2"/>
        <v>247.83870967741936</v>
      </c>
      <c r="K47" s="13">
        <f t="shared" si="2"/>
        <v>37.483870967741936</v>
      </c>
      <c r="L47" s="14">
        <f>SUM(B47:K47)</f>
        <v>9392.096774193547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5993</v>
      </c>
      <c r="C15" s="9">
        <v>5</v>
      </c>
      <c r="D15" s="9">
        <v>0</v>
      </c>
      <c r="E15" s="9">
        <v>608</v>
      </c>
      <c r="F15" s="9">
        <v>223</v>
      </c>
      <c r="G15" s="9">
        <v>175</v>
      </c>
      <c r="H15" s="9">
        <v>549</v>
      </c>
      <c r="I15" s="9">
        <v>772</v>
      </c>
      <c r="J15" s="9">
        <v>181</v>
      </c>
      <c r="K15" s="9">
        <v>50</v>
      </c>
      <c r="L15" s="10">
        <f>SUM(B15:K15)</f>
        <v>8556</v>
      </c>
    </row>
    <row r="16" spans="1:12" ht="12.75">
      <c r="A16" s="20" t="s">
        <v>25</v>
      </c>
      <c r="B16" s="9">
        <v>5724</v>
      </c>
      <c r="C16" s="9">
        <v>1</v>
      </c>
      <c r="D16" s="9">
        <v>0</v>
      </c>
      <c r="E16" s="9">
        <v>588</v>
      </c>
      <c r="F16" s="9">
        <v>230</v>
      </c>
      <c r="G16" s="9">
        <v>176</v>
      </c>
      <c r="H16" s="9">
        <v>555</v>
      </c>
      <c r="I16" s="9">
        <v>575</v>
      </c>
      <c r="J16" s="9">
        <v>190</v>
      </c>
      <c r="K16" s="9">
        <v>33</v>
      </c>
      <c r="L16" s="10">
        <f>SUM(B16:K16)</f>
        <v>8072</v>
      </c>
    </row>
    <row r="17" spans="1:12" ht="12.75">
      <c r="A17" s="20" t="s">
        <v>26</v>
      </c>
      <c r="B17" s="9">
        <v>5750</v>
      </c>
      <c r="C17" s="9">
        <v>10</v>
      </c>
      <c r="D17" s="9">
        <v>3</v>
      </c>
      <c r="E17" s="9">
        <v>668</v>
      </c>
      <c r="F17" s="9">
        <v>237</v>
      </c>
      <c r="G17" s="9">
        <v>182</v>
      </c>
      <c r="H17" s="9">
        <v>547</v>
      </c>
      <c r="I17" s="9">
        <v>631</v>
      </c>
      <c r="J17" s="9">
        <v>128</v>
      </c>
      <c r="K17" s="9">
        <v>55</v>
      </c>
      <c r="L17" s="10">
        <f aca="true" t="shared" si="0" ref="L17:L45">SUM(B17:K17)</f>
        <v>8211</v>
      </c>
    </row>
    <row r="18" spans="1:12" ht="12.75">
      <c r="A18" s="20" t="s">
        <v>27</v>
      </c>
      <c r="B18" s="9">
        <v>6320</v>
      </c>
      <c r="C18" s="9">
        <v>13</v>
      </c>
      <c r="D18" s="9">
        <v>1</v>
      </c>
      <c r="E18" s="9">
        <v>644</v>
      </c>
      <c r="F18" s="9">
        <v>189</v>
      </c>
      <c r="G18" s="9">
        <v>130</v>
      </c>
      <c r="H18" s="9">
        <v>577</v>
      </c>
      <c r="I18" s="9">
        <v>690</v>
      </c>
      <c r="J18" s="9">
        <v>160</v>
      </c>
      <c r="K18" s="9">
        <v>61</v>
      </c>
      <c r="L18" s="10">
        <f t="shared" si="0"/>
        <v>8785</v>
      </c>
    </row>
    <row r="19" spans="1:12" ht="12.75">
      <c r="A19" s="20" t="s">
        <v>28</v>
      </c>
      <c r="B19" s="9">
        <v>3743</v>
      </c>
      <c r="C19" s="9">
        <v>6</v>
      </c>
      <c r="D19" s="9">
        <v>1</v>
      </c>
      <c r="E19" s="9">
        <v>330</v>
      </c>
      <c r="F19" s="9">
        <v>111</v>
      </c>
      <c r="G19" s="9">
        <v>73</v>
      </c>
      <c r="H19" s="9">
        <v>482</v>
      </c>
      <c r="I19" s="9">
        <v>515</v>
      </c>
      <c r="J19" s="9">
        <v>139</v>
      </c>
      <c r="K19" s="9">
        <v>33</v>
      </c>
      <c r="L19" s="10">
        <f t="shared" si="0"/>
        <v>5433</v>
      </c>
    </row>
    <row r="20" spans="1:12" ht="12.75">
      <c r="A20" s="20" t="s">
        <v>29</v>
      </c>
      <c r="B20" s="9">
        <v>3060</v>
      </c>
      <c r="C20" s="9">
        <v>9</v>
      </c>
      <c r="D20" s="9">
        <v>1</v>
      </c>
      <c r="E20" s="9">
        <v>110</v>
      </c>
      <c r="F20" s="9">
        <v>4</v>
      </c>
      <c r="G20" s="9">
        <v>4</v>
      </c>
      <c r="H20" s="9">
        <v>348</v>
      </c>
      <c r="I20" s="9">
        <v>28</v>
      </c>
      <c r="J20" s="9">
        <v>20</v>
      </c>
      <c r="K20" s="9">
        <v>23</v>
      </c>
      <c r="L20" s="10">
        <f t="shared" si="0"/>
        <v>3607</v>
      </c>
    </row>
    <row r="21" spans="1:12" ht="12.75">
      <c r="A21" s="20" t="s">
        <v>30</v>
      </c>
      <c r="B21" s="9">
        <v>5467</v>
      </c>
      <c r="C21" s="9">
        <v>2</v>
      </c>
      <c r="D21" s="9">
        <v>2</v>
      </c>
      <c r="E21" s="9">
        <v>499</v>
      </c>
      <c r="F21" s="9">
        <v>175</v>
      </c>
      <c r="G21" s="9">
        <v>105</v>
      </c>
      <c r="H21" s="9">
        <v>557</v>
      </c>
      <c r="I21" s="9">
        <v>657</v>
      </c>
      <c r="J21" s="9">
        <v>162</v>
      </c>
      <c r="K21" s="9">
        <v>38</v>
      </c>
      <c r="L21" s="10">
        <f t="shared" si="0"/>
        <v>7664</v>
      </c>
    </row>
    <row r="22" spans="1:12" ht="12.75">
      <c r="A22" s="20" t="s">
        <v>31</v>
      </c>
      <c r="B22" s="9">
        <v>5697</v>
      </c>
      <c r="C22" s="9">
        <v>5</v>
      </c>
      <c r="D22" s="9">
        <v>1</v>
      </c>
      <c r="E22" s="9">
        <v>606</v>
      </c>
      <c r="F22" s="9">
        <v>288</v>
      </c>
      <c r="G22" s="9">
        <v>159</v>
      </c>
      <c r="H22" s="9">
        <v>550</v>
      </c>
      <c r="I22" s="9">
        <v>811</v>
      </c>
      <c r="J22" s="9">
        <v>115</v>
      </c>
      <c r="K22" s="9">
        <v>44</v>
      </c>
      <c r="L22" s="10">
        <f t="shared" si="0"/>
        <v>8276</v>
      </c>
    </row>
    <row r="23" spans="1:12" ht="12.75">
      <c r="A23" s="20" t="s">
        <v>32</v>
      </c>
      <c r="B23" s="9">
        <v>5412</v>
      </c>
      <c r="C23" s="9">
        <v>6</v>
      </c>
      <c r="D23" s="9">
        <v>0</v>
      </c>
      <c r="E23" s="9">
        <v>613</v>
      </c>
      <c r="F23" s="9">
        <v>279</v>
      </c>
      <c r="G23" s="9">
        <v>125</v>
      </c>
      <c r="H23" s="9">
        <v>543</v>
      </c>
      <c r="I23" s="9">
        <v>861</v>
      </c>
      <c r="J23" s="9">
        <v>136</v>
      </c>
      <c r="K23" s="9">
        <v>34</v>
      </c>
      <c r="L23" s="10">
        <f t="shared" si="0"/>
        <v>8009</v>
      </c>
    </row>
    <row r="24" spans="1:12" ht="12.75">
      <c r="A24" s="20" t="s">
        <v>33</v>
      </c>
      <c r="B24" s="9">
        <v>5414</v>
      </c>
      <c r="C24" s="9">
        <v>3</v>
      </c>
      <c r="D24" s="9">
        <v>0</v>
      </c>
      <c r="E24" s="9">
        <v>622</v>
      </c>
      <c r="F24" s="9">
        <v>295</v>
      </c>
      <c r="G24" s="9">
        <v>197</v>
      </c>
      <c r="H24" s="9">
        <v>534</v>
      </c>
      <c r="I24" s="9">
        <v>798</v>
      </c>
      <c r="J24" s="9">
        <v>172</v>
      </c>
      <c r="K24" s="9">
        <v>29</v>
      </c>
      <c r="L24" s="10">
        <f t="shared" si="0"/>
        <v>8064</v>
      </c>
    </row>
    <row r="25" spans="1:12" ht="12.75">
      <c r="A25" s="20" t="s">
        <v>34</v>
      </c>
      <c r="B25" s="9">
        <v>5690</v>
      </c>
      <c r="C25" s="9">
        <v>6</v>
      </c>
      <c r="D25" s="9">
        <v>0</v>
      </c>
      <c r="E25" s="9">
        <v>548</v>
      </c>
      <c r="F25" s="9">
        <v>223</v>
      </c>
      <c r="G25" s="9">
        <v>168</v>
      </c>
      <c r="H25" s="9">
        <v>547</v>
      </c>
      <c r="I25" s="9">
        <v>554</v>
      </c>
      <c r="J25" s="9">
        <v>143</v>
      </c>
      <c r="K25" s="9">
        <v>13</v>
      </c>
      <c r="L25" s="10">
        <f t="shared" si="0"/>
        <v>7892</v>
      </c>
    </row>
    <row r="26" spans="1:12" ht="12.75">
      <c r="A26" s="20" t="s">
        <v>35</v>
      </c>
      <c r="B26" s="9">
        <v>2796</v>
      </c>
      <c r="C26" s="9">
        <v>3</v>
      </c>
      <c r="D26" s="9">
        <v>0</v>
      </c>
      <c r="E26" s="9">
        <v>296</v>
      </c>
      <c r="F26" s="9">
        <v>74</v>
      </c>
      <c r="G26" s="9">
        <v>59</v>
      </c>
      <c r="H26" s="9">
        <v>330</v>
      </c>
      <c r="I26" s="9">
        <v>275</v>
      </c>
      <c r="J26" s="9">
        <v>58</v>
      </c>
      <c r="K26" s="9">
        <v>26</v>
      </c>
      <c r="L26" s="10">
        <f t="shared" si="0"/>
        <v>3917</v>
      </c>
    </row>
    <row r="27" spans="1:12" ht="12.75">
      <c r="A27" s="20" t="s">
        <v>36</v>
      </c>
      <c r="B27" s="9">
        <v>2609</v>
      </c>
      <c r="C27" s="9">
        <v>3</v>
      </c>
      <c r="D27" s="9">
        <v>0</v>
      </c>
      <c r="E27" s="9">
        <v>98</v>
      </c>
      <c r="F27" s="9">
        <v>25</v>
      </c>
      <c r="G27" s="9">
        <v>12</v>
      </c>
      <c r="H27" s="9">
        <v>314</v>
      </c>
      <c r="I27" s="9">
        <v>54</v>
      </c>
      <c r="J27" s="9">
        <v>10</v>
      </c>
      <c r="K27" s="9">
        <v>20</v>
      </c>
      <c r="L27" s="10">
        <f t="shared" si="0"/>
        <v>3145</v>
      </c>
    </row>
    <row r="28" spans="1:12" ht="12.75">
      <c r="A28" s="20" t="s">
        <v>37</v>
      </c>
      <c r="B28" s="9">
        <v>5521</v>
      </c>
      <c r="C28" s="9">
        <v>1</v>
      </c>
      <c r="D28" s="9">
        <v>3</v>
      </c>
      <c r="E28" s="9">
        <v>514</v>
      </c>
      <c r="F28" s="9">
        <v>202</v>
      </c>
      <c r="G28" s="9">
        <v>170</v>
      </c>
      <c r="H28" s="9">
        <v>508</v>
      </c>
      <c r="I28" s="9">
        <v>738</v>
      </c>
      <c r="J28" s="9">
        <v>161</v>
      </c>
      <c r="K28" s="9">
        <v>20</v>
      </c>
      <c r="L28" s="10">
        <f t="shared" si="0"/>
        <v>7838</v>
      </c>
    </row>
    <row r="29" spans="1:12" ht="12.75">
      <c r="A29" s="20" t="s">
        <v>38</v>
      </c>
      <c r="B29" s="9">
        <v>5461</v>
      </c>
      <c r="C29" s="9">
        <v>2</v>
      </c>
      <c r="D29" s="9">
        <v>0</v>
      </c>
      <c r="E29" s="9">
        <v>497</v>
      </c>
      <c r="F29" s="9">
        <v>194</v>
      </c>
      <c r="G29" s="9">
        <v>156</v>
      </c>
      <c r="H29" s="9">
        <v>553</v>
      </c>
      <c r="I29" s="9">
        <v>818</v>
      </c>
      <c r="J29" s="9">
        <v>155</v>
      </c>
      <c r="K29" s="9">
        <v>13</v>
      </c>
      <c r="L29" s="10">
        <f t="shared" si="0"/>
        <v>7849</v>
      </c>
    </row>
    <row r="30" spans="1:12" ht="12.75">
      <c r="A30" s="20" t="s">
        <v>39</v>
      </c>
      <c r="B30" s="9">
        <v>5599</v>
      </c>
      <c r="C30" s="9">
        <v>8</v>
      </c>
      <c r="D30" s="9">
        <v>0</v>
      </c>
      <c r="E30" s="9">
        <v>545</v>
      </c>
      <c r="F30" s="9">
        <v>243</v>
      </c>
      <c r="G30" s="9">
        <v>152</v>
      </c>
      <c r="H30" s="9">
        <v>541</v>
      </c>
      <c r="I30" s="9">
        <v>941</v>
      </c>
      <c r="J30" s="9">
        <v>160</v>
      </c>
      <c r="K30" s="9">
        <v>42</v>
      </c>
      <c r="L30" s="10">
        <f t="shared" si="0"/>
        <v>8231</v>
      </c>
    </row>
    <row r="31" spans="1:12" ht="12.75">
      <c r="A31" s="20" t="s">
        <v>40</v>
      </c>
      <c r="B31" s="9">
        <v>5426</v>
      </c>
      <c r="C31" s="9">
        <v>4</v>
      </c>
      <c r="D31" s="9">
        <v>0</v>
      </c>
      <c r="E31" s="9">
        <v>634</v>
      </c>
      <c r="F31" s="9">
        <v>230</v>
      </c>
      <c r="G31" s="9">
        <v>146</v>
      </c>
      <c r="H31" s="9">
        <v>530</v>
      </c>
      <c r="I31" s="9">
        <v>833</v>
      </c>
      <c r="J31" s="9">
        <v>147</v>
      </c>
      <c r="K31" s="9">
        <v>28</v>
      </c>
      <c r="L31" s="10">
        <f t="shared" si="0"/>
        <v>7978</v>
      </c>
    </row>
    <row r="32" spans="1:12" ht="12.75">
      <c r="A32" s="20" t="s">
        <v>41</v>
      </c>
      <c r="B32" s="9">
        <v>6052</v>
      </c>
      <c r="C32" s="9">
        <v>7</v>
      </c>
      <c r="D32" s="9">
        <v>0</v>
      </c>
      <c r="E32" s="9">
        <v>622</v>
      </c>
      <c r="F32" s="9">
        <v>232</v>
      </c>
      <c r="G32" s="9">
        <v>177</v>
      </c>
      <c r="H32" s="9">
        <v>576</v>
      </c>
      <c r="I32" s="9">
        <v>853</v>
      </c>
      <c r="J32" s="9">
        <v>180</v>
      </c>
      <c r="K32" s="9">
        <v>44</v>
      </c>
      <c r="L32" s="10">
        <f t="shared" si="0"/>
        <v>8743</v>
      </c>
    </row>
    <row r="33" spans="1:12" ht="12.75">
      <c r="A33" s="20" t="s">
        <v>42</v>
      </c>
      <c r="B33" s="9">
        <v>3775</v>
      </c>
      <c r="C33" s="9">
        <v>9</v>
      </c>
      <c r="D33" s="9">
        <v>1</v>
      </c>
      <c r="E33" s="9">
        <v>397</v>
      </c>
      <c r="F33" s="9">
        <v>178</v>
      </c>
      <c r="G33" s="9">
        <v>105</v>
      </c>
      <c r="H33" s="9">
        <v>464</v>
      </c>
      <c r="I33" s="9">
        <v>670</v>
      </c>
      <c r="J33" s="9">
        <v>162</v>
      </c>
      <c r="K33" s="9">
        <v>30</v>
      </c>
      <c r="L33" s="10">
        <f t="shared" si="0"/>
        <v>5791</v>
      </c>
    </row>
    <row r="34" spans="1:12" ht="12.75">
      <c r="A34" s="20" t="s">
        <v>43</v>
      </c>
      <c r="B34" s="9">
        <v>3277</v>
      </c>
      <c r="C34" s="9">
        <v>1</v>
      </c>
      <c r="D34" s="9">
        <v>0</v>
      </c>
      <c r="E34" s="9">
        <v>135</v>
      </c>
      <c r="F34" s="9">
        <v>30</v>
      </c>
      <c r="G34" s="9">
        <v>37</v>
      </c>
      <c r="H34" s="9">
        <v>382</v>
      </c>
      <c r="I34" s="9">
        <v>167</v>
      </c>
      <c r="J34" s="9">
        <v>72</v>
      </c>
      <c r="K34" s="9">
        <v>22</v>
      </c>
      <c r="L34" s="10">
        <f t="shared" si="0"/>
        <v>4123</v>
      </c>
    </row>
    <row r="35" spans="1:12" ht="12.75">
      <c r="A35" s="20" t="s">
        <v>44</v>
      </c>
      <c r="B35" s="9">
        <v>5337</v>
      </c>
      <c r="C35" s="9">
        <v>4</v>
      </c>
      <c r="D35" s="9">
        <v>1</v>
      </c>
      <c r="E35" s="9">
        <v>456</v>
      </c>
      <c r="F35" s="9">
        <v>226</v>
      </c>
      <c r="G35" s="9">
        <v>174</v>
      </c>
      <c r="H35" s="9">
        <v>599</v>
      </c>
      <c r="I35" s="9">
        <v>849</v>
      </c>
      <c r="J35" s="9">
        <v>277</v>
      </c>
      <c r="K35" s="9">
        <v>22</v>
      </c>
      <c r="L35" s="10">
        <f t="shared" si="0"/>
        <v>7945</v>
      </c>
    </row>
    <row r="36" spans="1:12" ht="12.75">
      <c r="A36" s="20" t="s">
        <v>45</v>
      </c>
      <c r="B36" s="9">
        <v>5247</v>
      </c>
      <c r="C36" s="9">
        <v>5</v>
      </c>
      <c r="D36" s="9">
        <v>1</v>
      </c>
      <c r="E36" s="9">
        <v>499</v>
      </c>
      <c r="F36" s="9">
        <v>245</v>
      </c>
      <c r="G36" s="9">
        <v>150</v>
      </c>
      <c r="H36" s="9">
        <v>536</v>
      </c>
      <c r="I36" s="9">
        <v>913</v>
      </c>
      <c r="J36" s="9">
        <v>152</v>
      </c>
      <c r="K36" s="9">
        <v>23</v>
      </c>
      <c r="L36" s="10">
        <f t="shared" si="0"/>
        <v>7771</v>
      </c>
    </row>
    <row r="37" spans="1:12" ht="12.75">
      <c r="A37" s="20" t="s">
        <v>46</v>
      </c>
      <c r="B37" s="9">
        <v>5271</v>
      </c>
      <c r="C37" s="9">
        <v>1</v>
      </c>
      <c r="D37" s="9">
        <v>0</v>
      </c>
      <c r="E37" s="9">
        <v>510</v>
      </c>
      <c r="F37" s="9">
        <v>249</v>
      </c>
      <c r="G37" s="9">
        <v>126</v>
      </c>
      <c r="H37" s="9">
        <v>536</v>
      </c>
      <c r="I37" s="9">
        <v>876</v>
      </c>
      <c r="J37" s="9">
        <v>171</v>
      </c>
      <c r="K37" s="9">
        <v>34</v>
      </c>
      <c r="L37" s="10">
        <f t="shared" si="0"/>
        <v>7774</v>
      </c>
    </row>
    <row r="38" spans="1:12" ht="12.75">
      <c r="A38" s="20" t="s">
        <v>47</v>
      </c>
      <c r="B38" s="9">
        <v>5492</v>
      </c>
      <c r="C38" s="9">
        <v>9</v>
      </c>
      <c r="D38" s="9">
        <v>2</v>
      </c>
      <c r="E38" s="9">
        <v>539</v>
      </c>
      <c r="F38" s="9">
        <v>252</v>
      </c>
      <c r="G38" s="9">
        <v>182</v>
      </c>
      <c r="H38" s="9">
        <v>539</v>
      </c>
      <c r="I38" s="9">
        <v>803</v>
      </c>
      <c r="J38" s="9">
        <v>169</v>
      </c>
      <c r="K38" s="9">
        <v>35</v>
      </c>
      <c r="L38" s="10">
        <f t="shared" si="0"/>
        <v>8022</v>
      </c>
    </row>
    <row r="39" spans="1:12" ht="12.75">
      <c r="A39" s="20" t="s">
        <v>48</v>
      </c>
      <c r="B39" s="9">
        <v>5814</v>
      </c>
      <c r="C39" s="9">
        <v>6</v>
      </c>
      <c r="D39" s="9">
        <v>2</v>
      </c>
      <c r="E39" s="9">
        <v>608</v>
      </c>
      <c r="F39" s="9">
        <v>225</v>
      </c>
      <c r="G39" s="9">
        <v>202</v>
      </c>
      <c r="H39" s="9">
        <v>571</v>
      </c>
      <c r="I39" s="9">
        <v>752</v>
      </c>
      <c r="J39" s="9">
        <v>216</v>
      </c>
      <c r="K39" s="9">
        <v>31</v>
      </c>
      <c r="L39" s="10">
        <f t="shared" si="0"/>
        <v>8427</v>
      </c>
    </row>
    <row r="40" spans="1:12" ht="12.75">
      <c r="A40" s="20" t="s">
        <v>49</v>
      </c>
      <c r="B40" s="9">
        <v>3359</v>
      </c>
      <c r="C40" s="9">
        <v>3</v>
      </c>
      <c r="D40" s="9">
        <v>2</v>
      </c>
      <c r="E40" s="9">
        <v>342</v>
      </c>
      <c r="F40" s="9">
        <v>150</v>
      </c>
      <c r="G40" s="9">
        <v>149</v>
      </c>
      <c r="H40" s="9">
        <v>458</v>
      </c>
      <c r="I40" s="9">
        <v>463</v>
      </c>
      <c r="J40" s="9">
        <v>151</v>
      </c>
      <c r="K40" s="9">
        <v>69</v>
      </c>
      <c r="L40" s="10">
        <f t="shared" si="0"/>
        <v>5146</v>
      </c>
    </row>
    <row r="41" spans="1:12" ht="12.75">
      <c r="A41" s="20" t="s">
        <v>50</v>
      </c>
      <c r="B41" s="9">
        <v>2431</v>
      </c>
      <c r="C41" s="9">
        <v>2</v>
      </c>
      <c r="D41" s="9">
        <v>1</v>
      </c>
      <c r="E41" s="9">
        <v>91</v>
      </c>
      <c r="F41" s="9">
        <v>20</v>
      </c>
      <c r="G41" s="9">
        <v>4</v>
      </c>
      <c r="H41" s="9">
        <v>311</v>
      </c>
      <c r="I41" s="9">
        <v>64</v>
      </c>
      <c r="J41" s="9">
        <v>18</v>
      </c>
      <c r="K41" s="9">
        <v>23</v>
      </c>
      <c r="L41" s="10">
        <f t="shared" si="0"/>
        <v>2965</v>
      </c>
    </row>
    <row r="42" spans="1:12" ht="12.75">
      <c r="A42" s="20" t="s">
        <v>51</v>
      </c>
      <c r="B42" s="9">
        <v>5341</v>
      </c>
      <c r="C42" s="9">
        <v>5</v>
      </c>
      <c r="D42" s="9">
        <v>2</v>
      </c>
      <c r="E42" s="9">
        <v>519</v>
      </c>
      <c r="F42" s="9">
        <v>263</v>
      </c>
      <c r="G42" s="9">
        <v>116</v>
      </c>
      <c r="H42" s="9">
        <v>561</v>
      </c>
      <c r="I42" s="9">
        <v>689</v>
      </c>
      <c r="J42" s="9">
        <v>120</v>
      </c>
      <c r="K42" s="9">
        <v>49</v>
      </c>
      <c r="L42" s="10">
        <f t="shared" si="0"/>
        <v>7665</v>
      </c>
    </row>
    <row r="43" spans="1:12" ht="12.75">
      <c r="A43" s="20" t="s">
        <v>52</v>
      </c>
      <c r="B43" s="9">
        <v>5259</v>
      </c>
      <c r="C43" s="9">
        <v>1</v>
      </c>
      <c r="D43" s="9">
        <v>0</v>
      </c>
      <c r="E43" s="9">
        <v>557</v>
      </c>
      <c r="F43" s="9">
        <v>259</v>
      </c>
      <c r="G43" s="9">
        <v>173</v>
      </c>
      <c r="H43" s="9">
        <v>549</v>
      </c>
      <c r="I43" s="9">
        <v>804</v>
      </c>
      <c r="J43" s="9">
        <v>168</v>
      </c>
      <c r="K43" s="9">
        <v>39</v>
      </c>
      <c r="L43" s="10">
        <f t="shared" si="0"/>
        <v>7809</v>
      </c>
    </row>
    <row r="44" spans="1:12" ht="12.75">
      <c r="A44" s="20" t="s">
        <v>53</v>
      </c>
      <c r="B44" s="9">
        <v>5382</v>
      </c>
      <c r="C44" s="9">
        <v>3</v>
      </c>
      <c r="D44" s="9">
        <v>1</v>
      </c>
      <c r="E44" s="9">
        <v>536</v>
      </c>
      <c r="F44" s="9">
        <v>266</v>
      </c>
      <c r="G44" s="9">
        <v>189</v>
      </c>
      <c r="H44" s="9">
        <v>571</v>
      </c>
      <c r="I44" s="9">
        <v>894</v>
      </c>
      <c r="J44" s="9">
        <v>177</v>
      </c>
      <c r="K44" s="9">
        <v>32</v>
      </c>
      <c r="L44" s="10">
        <f t="shared" si="0"/>
        <v>8051</v>
      </c>
    </row>
    <row r="45" spans="1:12" ht="13.5" thickBot="1">
      <c r="A45" s="20" t="s">
        <v>54</v>
      </c>
      <c r="B45" s="9">
        <v>5672</v>
      </c>
      <c r="C45" s="9">
        <v>8</v>
      </c>
      <c r="D45" s="9">
        <v>1</v>
      </c>
      <c r="E45" s="9">
        <v>564</v>
      </c>
      <c r="F45" s="9">
        <v>283</v>
      </c>
      <c r="G45" s="9">
        <v>237</v>
      </c>
      <c r="H45" s="9">
        <v>580</v>
      </c>
      <c r="I45" s="9">
        <v>910</v>
      </c>
      <c r="J45" s="9">
        <v>188</v>
      </c>
      <c r="K45" s="9">
        <v>35</v>
      </c>
      <c r="L45" s="10">
        <f t="shared" si="0"/>
        <v>8478</v>
      </c>
    </row>
    <row r="46" spans="1:12" ht="12.75">
      <c r="A46" s="21" t="s">
        <v>19</v>
      </c>
      <c r="B46" s="11">
        <f aca="true" t="shared" si="1" ref="B46:J46">SUM(B15:B45)</f>
        <v>153391</v>
      </c>
      <c r="C46" s="11">
        <f t="shared" si="1"/>
        <v>151</v>
      </c>
      <c r="D46" s="11">
        <f t="shared" si="1"/>
        <v>26</v>
      </c>
      <c r="E46" s="11">
        <f t="shared" si="1"/>
        <v>14795</v>
      </c>
      <c r="F46" s="11">
        <f t="shared" si="1"/>
        <v>6100</v>
      </c>
      <c r="G46" s="11">
        <f t="shared" si="1"/>
        <v>4210</v>
      </c>
      <c r="H46" s="11">
        <f t="shared" si="1"/>
        <v>15798</v>
      </c>
      <c r="I46" s="11">
        <f t="shared" si="1"/>
        <v>20258</v>
      </c>
      <c r="J46" s="11">
        <f t="shared" si="1"/>
        <v>4458</v>
      </c>
      <c r="K46" s="11">
        <f>SUM(K15:K45)</f>
        <v>1050</v>
      </c>
      <c r="L46" s="12">
        <f>SUM(L15:L45)</f>
        <v>220237</v>
      </c>
    </row>
    <row r="47" spans="1:12" ht="13.5" thickBot="1">
      <c r="A47" s="22" t="s">
        <v>55</v>
      </c>
      <c r="B47" s="13">
        <f aca="true" t="shared" si="2" ref="B47:K47">(B46/$M13)</f>
        <v>4948.096774193548</v>
      </c>
      <c r="C47" s="13">
        <f t="shared" si="2"/>
        <v>4.870967741935484</v>
      </c>
      <c r="D47" s="13">
        <f t="shared" si="2"/>
        <v>0.8387096774193549</v>
      </c>
      <c r="E47" s="13">
        <f t="shared" si="2"/>
        <v>477.258064516129</v>
      </c>
      <c r="F47" s="13">
        <f t="shared" si="2"/>
        <v>196.7741935483871</v>
      </c>
      <c r="G47" s="13">
        <f t="shared" si="2"/>
        <v>135.80645161290323</v>
      </c>
      <c r="H47" s="13">
        <f t="shared" si="2"/>
        <v>509.61290322580646</v>
      </c>
      <c r="I47" s="13">
        <f t="shared" si="2"/>
        <v>653.483870967742</v>
      </c>
      <c r="J47" s="13">
        <f t="shared" si="2"/>
        <v>143.80645161290323</v>
      </c>
      <c r="K47" s="13">
        <f t="shared" si="2"/>
        <v>33.87096774193548</v>
      </c>
      <c r="L47" s="14">
        <f>SUM(B47:K47)</f>
        <v>7104.41935483871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388</v>
      </c>
      <c r="C15" s="9">
        <v>4</v>
      </c>
      <c r="D15" s="9">
        <v>0</v>
      </c>
      <c r="E15" s="9">
        <v>54</v>
      </c>
      <c r="F15" s="9">
        <v>5</v>
      </c>
      <c r="G15" s="9">
        <v>24</v>
      </c>
      <c r="H15" s="9">
        <v>35</v>
      </c>
      <c r="I15" s="9">
        <v>65</v>
      </c>
      <c r="J15" s="9">
        <v>10</v>
      </c>
      <c r="K15" s="9">
        <v>4</v>
      </c>
      <c r="L15" s="10">
        <f aca="true" t="shared" si="0" ref="L15:L45">SUM(B15:K15)</f>
        <v>589</v>
      </c>
      <c r="M15" s="23" t="s">
        <v>61</v>
      </c>
    </row>
    <row r="16" spans="1:13" ht="12.75">
      <c r="A16" s="20" t="s">
        <v>25</v>
      </c>
      <c r="B16" s="9">
        <v>390</v>
      </c>
      <c r="C16" s="9">
        <v>3</v>
      </c>
      <c r="D16" s="9">
        <v>0</v>
      </c>
      <c r="E16" s="9">
        <v>32</v>
      </c>
      <c r="F16" s="9">
        <v>25</v>
      </c>
      <c r="G16" s="9">
        <v>34</v>
      </c>
      <c r="H16" s="9">
        <v>30</v>
      </c>
      <c r="I16" s="9">
        <v>57</v>
      </c>
      <c r="J16" s="9">
        <v>15</v>
      </c>
      <c r="K16" s="9">
        <v>22</v>
      </c>
      <c r="L16" s="10">
        <f t="shared" si="0"/>
        <v>608</v>
      </c>
      <c r="M16" s="28"/>
    </row>
    <row r="17" spans="1:13" ht="12.75">
      <c r="A17" s="20" t="s">
        <v>26</v>
      </c>
      <c r="B17" s="9">
        <v>377</v>
      </c>
      <c r="C17" s="9">
        <v>6</v>
      </c>
      <c r="D17" s="9">
        <v>0</v>
      </c>
      <c r="E17" s="9">
        <v>57</v>
      </c>
      <c r="F17" s="9">
        <v>19</v>
      </c>
      <c r="G17" s="9">
        <v>25</v>
      </c>
      <c r="H17" s="9">
        <v>31</v>
      </c>
      <c r="I17" s="9">
        <v>58</v>
      </c>
      <c r="J17" s="9">
        <v>7</v>
      </c>
      <c r="K17" s="9">
        <v>7</v>
      </c>
      <c r="L17" s="10">
        <f t="shared" si="0"/>
        <v>587</v>
      </c>
      <c r="M17" s="28"/>
    </row>
    <row r="18" spans="1:13" ht="12.75">
      <c r="A18" s="20" t="s">
        <v>27</v>
      </c>
      <c r="B18" s="9">
        <v>551</v>
      </c>
      <c r="C18" s="9">
        <v>2</v>
      </c>
      <c r="D18" s="9">
        <v>0</v>
      </c>
      <c r="E18" s="9">
        <v>47</v>
      </c>
      <c r="F18" s="9">
        <v>6</v>
      </c>
      <c r="G18" s="9">
        <v>24</v>
      </c>
      <c r="H18" s="9">
        <v>32</v>
      </c>
      <c r="I18" s="9">
        <v>60</v>
      </c>
      <c r="J18" s="9">
        <v>18</v>
      </c>
      <c r="K18" s="9">
        <v>2</v>
      </c>
      <c r="L18" s="10">
        <f t="shared" si="0"/>
        <v>742</v>
      </c>
      <c r="M18" s="28"/>
    </row>
    <row r="19" spans="1:13" ht="12.75">
      <c r="A19" s="20" t="s">
        <v>28</v>
      </c>
      <c r="B19" s="9">
        <v>643</v>
      </c>
      <c r="C19" s="9">
        <v>1</v>
      </c>
      <c r="D19" s="9">
        <v>0</v>
      </c>
      <c r="E19" s="9">
        <v>37</v>
      </c>
      <c r="F19" s="9">
        <v>20</v>
      </c>
      <c r="G19" s="9">
        <v>16</v>
      </c>
      <c r="H19" s="9">
        <v>27</v>
      </c>
      <c r="I19" s="9">
        <v>32</v>
      </c>
      <c r="J19" s="9">
        <v>4</v>
      </c>
      <c r="K19" s="9">
        <v>14</v>
      </c>
      <c r="L19" s="10">
        <f t="shared" si="0"/>
        <v>794</v>
      </c>
      <c r="M19" s="28"/>
    </row>
    <row r="20" spans="1:13" ht="12.75">
      <c r="A20" s="20" t="s">
        <v>29</v>
      </c>
      <c r="B20" s="9">
        <v>608</v>
      </c>
      <c r="C20" s="9">
        <v>7</v>
      </c>
      <c r="D20" s="9">
        <v>0</v>
      </c>
      <c r="E20" s="9">
        <v>14</v>
      </c>
      <c r="F20" s="9">
        <v>20</v>
      </c>
      <c r="G20" s="9">
        <v>4</v>
      </c>
      <c r="H20" s="9">
        <v>25</v>
      </c>
      <c r="I20" s="9">
        <v>29</v>
      </c>
      <c r="J20" s="9">
        <v>3</v>
      </c>
      <c r="K20" s="9">
        <v>4</v>
      </c>
      <c r="L20" s="10">
        <f t="shared" si="0"/>
        <v>714</v>
      </c>
      <c r="M20" s="28"/>
    </row>
    <row r="21" spans="1:13" ht="12.75">
      <c r="A21" s="20" t="s">
        <v>30</v>
      </c>
      <c r="B21" s="9">
        <v>441</v>
      </c>
      <c r="C21" s="9">
        <v>3</v>
      </c>
      <c r="D21" s="9">
        <v>0</v>
      </c>
      <c r="E21" s="9">
        <v>36</v>
      </c>
      <c r="F21" s="9">
        <v>14</v>
      </c>
      <c r="G21" s="9">
        <v>14</v>
      </c>
      <c r="H21" s="9">
        <v>29</v>
      </c>
      <c r="I21" s="9">
        <v>39</v>
      </c>
      <c r="J21" s="9">
        <v>1</v>
      </c>
      <c r="K21" s="9">
        <v>5</v>
      </c>
      <c r="L21" s="10">
        <f t="shared" si="0"/>
        <v>582</v>
      </c>
      <c r="M21" s="28"/>
    </row>
    <row r="22" spans="1:13" ht="12.75">
      <c r="A22" s="20" t="s">
        <v>31</v>
      </c>
      <c r="B22" s="9">
        <v>616</v>
      </c>
      <c r="C22" s="9">
        <v>3</v>
      </c>
      <c r="D22" s="9">
        <v>0</v>
      </c>
      <c r="E22" s="9">
        <v>49</v>
      </c>
      <c r="F22" s="9">
        <v>18</v>
      </c>
      <c r="G22" s="9">
        <v>22</v>
      </c>
      <c r="H22" s="9">
        <v>30</v>
      </c>
      <c r="I22" s="9">
        <v>32</v>
      </c>
      <c r="J22" s="9">
        <v>5</v>
      </c>
      <c r="K22" s="9">
        <v>3</v>
      </c>
      <c r="L22" s="10">
        <f t="shared" si="0"/>
        <v>778</v>
      </c>
      <c r="M22" s="28"/>
    </row>
    <row r="23" spans="1:13" ht="12.75">
      <c r="A23" s="20" t="s">
        <v>32</v>
      </c>
      <c r="B23" s="9">
        <v>315</v>
      </c>
      <c r="C23" s="9">
        <v>3</v>
      </c>
      <c r="D23" s="9">
        <v>0</v>
      </c>
      <c r="E23" s="9">
        <v>58</v>
      </c>
      <c r="F23" s="9">
        <v>7</v>
      </c>
      <c r="G23" s="9">
        <v>18</v>
      </c>
      <c r="H23" s="9">
        <v>29</v>
      </c>
      <c r="I23" s="9">
        <v>49</v>
      </c>
      <c r="J23" s="9">
        <v>9</v>
      </c>
      <c r="K23" s="9">
        <v>1</v>
      </c>
      <c r="L23" s="10">
        <f t="shared" si="0"/>
        <v>489</v>
      </c>
      <c r="M23" s="28"/>
    </row>
    <row r="24" spans="1:13" ht="12.75">
      <c r="A24" s="20" t="s">
        <v>33</v>
      </c>
      <c r="B24" s="9">
        <v>334</v>
      </c>
      <c r="C24" s="9">
        <v>1</v>
      </c>
      <c r="D24" s="9">
        <v>0</v>
      </c>
      <c r="E24" s="9">
        <v>35</v>
      </c>
      <c r="F24" s="9">
        <v>7</v>
      </c>
      <c r="G24" s="9">
        <v>19</v>
      </c>
      <c r="H24" s="9">
        <v>28</v>
      </c>
      <c r="I24" s="9">
        <v>55</v>
      </c>
      <c r="J24" s="9">
        <v>7</v>
      </c>
      <c r="K24" s="9">
        <v>5</v>
      </c>
      <c r="L24" s="10">
        <f t="shared" si="0"/>
        <v>491</v>
      </c>
      <c r="M24" s="28"/>
    </row>
    <row r="25" spans="1:13" ht="12.75">
      <c r="A25" s="20" t="s">
        <v>34</v>
      </c>
      <c r="B25" s="9">
        <v>456</v>
      </c>
      <c r="C25" s="9">
        <v>3</v>
      </c>
      <c r="D25" s="9">
        <v>0</v>
      </c>
      <c r="E25" s="9">
        <v>55</v>
      </c>
      <c r="F25" s="9">
        <v>5</v>
      </c>
      <c r="G25" s="9">
        <v>18</v>
      </c>
      <c r="H25" s="9">
        <v>30</v>
      </c>
      <c r="I25" s="9">
        <v>36</v>
      </c>
      <c r="J25" s="9">
        <v>0</v>
      </c>
      <c r="K25" s="9">
        <v>6</v>
      </c>
      <c r="L25" s="10">
        <f t="shared" si="0"/>
        <v>609</v>
      </c>
      <c r="M25" s="28"/>
    </row>
    <row r="26" spans="1:13" ht="12.75">
      <c r="A26" s="20" t="s">
        <v>35</v>
      </c>
      <c r="B26" s="9">
        <v>359</v>
      </c>
      <c r="C26" s="9">
        <v>4</v>
      </c>
      <c r="D26" s="9">
        <v>0</v>
      </c>
      <c r="E26" s="9">
        <v>29</v>
      </c>
      <c r="F26" s="9">
        <v>10</v>
      </c>
      <c r="G26" s="9">
        <v>19</v>
      </c>
      <c r="H26" s="9">
        <v>23</v>
      </c>
      <c r="I26" s="9">
        <v>58</v>
      </c>
      <c r="J26" s="9">
        <v>0</v>
      </c>
      <c r="K26" s="9">
        <v>6</v>
      </c>
      <c r="L26" s="10">
        <f t="shared" si="0"/>
        <v>508</v>
      </c>
      <c r="M26" s="28"/>
    </row>
    <row r="27" spans="1:13" ht="12.75">
      <c r="A27" s="20" t="s">
        <v>36</v>
      </c>
      <c r="B27" s="9">
        <v>428</v>
      </c>
      <c r="C27" s="9">
        <v>3</v>
      </c>
      <c r="D27" s="9">
        <v>0</v>
      </c>
      <c r="E27" s="9">
        <v>14</v>
      </c>
      <c r="F27" s="9">
        <v>5</v>
      </c>
      <c r="G27" s="9">
        <v>15</v>
      </c>
      <c r="H27" s="9">
        <v>23</v>
      </c>
      <c r="I27" s="9">
        <v>47</v>
      </c>
      <c r="J27" s="9">
        <v>4</v>
      </c>
      <c r="K27" s="9">
        <v>7</v>
      </c>
      <c r="L27" s="10">
        <f t="shared" si="0"/>
        <v>546</v>
      </c>
      <c r="M27" s="28"/>
    </row>
    <row r="28" spans="1:12" ht="12.75">
      <c r="A28" s="20">
        <v>14</v>
      </c>
      <c r="B28" s="9">
        <v>316</v>
      </c>
      <c r="C28" s="9">
        <v>1</v>
      </c>
      <c r="D28" s="9">
        <v>0</v>
      </c>
      <c r="E28" s="9">
        <v>42</v>
      </c>
      <c r="F28" s="9">
        <v>5</v>
      </c>
      <c r="G28" s="9">
        <v>21</v>
      </c>
      <c r="H28" s="9">
        <v>28</v>
      </c>
      <c r="I28" s="9">
        <v>66</v>
      </c>
      <c r="J28" s="9">
        <v>4</v>
      </c>
      <c r="K28" s="9">
        <v>4</v>
      </c>
      <c r="L28" s="10">
        <f t="shared" si="0"/>
        <v>487</v>
      </c>
    </row>
    <row r="29" spans="1:12" ht="12.75">
      <c r="A29" s="20" t="s">
        <v>38</v>
      </c>
      <c r="B29" s="9">
        <v>233</v>
      </c>
      <c r="C29" s="9">
        <v>1</v>
      </c>
      <c r="D29" s="9">
        <v>0</v>
      </c>
      <c r="E29" s="9">
        <v>43</v>
      </c>
      <c r="F29" s="9">
        <v>4</v>
      </c>
      <c r="G29" s="9">
        <v>11</v>
      </c>
      <c r="H29" s="9">
        <v>28</v>
      </c>
      <c r="I29" s="9">
        <v>51</v>
      </c>
      <c r="J29" s="9">
        <v>8</v>
      </c>
      <c r="K29" s="9">
        <v>3</v>
      </c>
      <c r="L29" s="10">
        <f t="shared" si="0"/>
        <v>382</v>
      </c>
    </row>
    <row r="30" spans="1:12" ht="12.75">
      <c r="A30" s="20" t="s">
        <v>39</v>
      </c>
      <c r="B30" s="9">
        <v>295</v>
      </c>
      <c r="C30" s="9">
        <v>6</v>
      </c>
      <c r="D30" s="9">
        <v>0</v>
      </c>
      <c r="E30" s="9">
        <v>50</v>
      </c>
      <c r="F30" s="9">
        <v>5</v>
      </c>
      <c r="G30" s="9">
        <v>18</v>
      </c>
      <c r="H30" s="9">
        <v>25</v>
      </c>
      <c r="I30" s="9">
        <v>74</v>
      </c>
      <c r="J30" s="9">
        <v>11</v>
      </c>
      <c r="K30" s="9">
        <v>4</v>
      </c>
      <c r="L30" s="10">
        <f t="shared" si="0"/>
        <v>488</v>
      </c>
    </row>
    <row r="31" spans="1:12" ht="12.75">
      <c r="A31" s="20" t="s">
        <v>40</v>
      </c>
      <c r="B31" s="9">
        <v>250</v>
      </c>
      <c r="C31" s="9">
        <v>1</v>
      </c>
      <c r="D31" s="9">
        <v>0</v>
      </c>
      <c r="E31" s="9">
        <v>50</v>
      </c>
      <c r="F31" s="9">
        <v>6</v>
      </c>
      <c r="G31" s="9">
        <v>26</v>
      </c>
      <c r="H31" s="9">
        <v>25</v>
      </c>
      <c r="I31" s="9">
        <v>80</v>
      </c>
      <c r="J31" s="9">
        <v>12</v>
      </c>
      <c r="K31" s="9">
        <v>1</v>
      </c>
      <c r="L31" s="10">
        <f t="shared" si="0"/>
        <v>451</v>
      </c>
    </row>
    <row r="32" spans="1:12" ht="12.75">
      <c r="A32" s="20" t="s">
        <v>41</v>
      </c>
      <c r="B32" s="9">
        <v>391</v>
      </c>
      <c r="C32" s="9">
        <v>2</v>
      </c>
      <c r="D32" s="9">
        <v>0</v>
      </c>
      <c r="E32" s="9">
        <v>44</v>
      </c>
      <c r="F32" s="9">
        <v>8</v>
      </c>
      <c r="G32" s="9">
        <v>19</v>
      </c>
      <c r="H32" s="9">
        <v>25</v>
      </c>
      <c r="I32" s="9">
        <v>50</v>
      </c>
      <c r="J32" s="9">
        <v>13</v>
      </c>
      <c r="K32" s="9">
        <v>1</v>
      </c>
      <c r="L32" s="10">
        <f t="shared" si="0"/>
        <v>553</v>
      </c>
    </row>
    <row r="33" spans="1:12" ht="12.75">
      <c r="A33" s="20" t="s">
        <v>42</v>
      </c>
      <c r="B33" s="9">
        <v>383</v>
      </c>
      <c r="C33" s="9">
        <v>4</v>
      </c>
      <c r="D33" s="9">
        <v>0</v>
      </c>
      <c r="E33" s="9">
        <v>31</v>
      </c>
      <c r="F33" s="9">
        <v>30</v>
      </c>
      <c r="G33" s="9">
        <v>18</v>
      </c>
      <c r="H33" s="9">
        <v>25</v>
      </c>
      <c r="I33" s="9">
        <v>55</v>
      </c>
      <c r="J33" s="9">
        <v>1</v>
      </c>
      <c r="K33" s="9">
        <v>8</v>
      </c>
      <c r="L33" s="10">
        <f t="shared" si="0"/>
        <v>555</v>
      </c>
    </row>
    <row r="34" spans="1:12" ht="12.75">
      <c r="A34" s="20" t="s">
        <v>43</v>
      </c>
      <c r="B34" s="9">
        <v>495</v>
      </c>
      <c r="C34" s="9">
        <v>5</v>
      </c>
      <c r="D34" s="9">
        <v>0</v>
      </c>
      <c r="E34" s="9">
        <v>12</v>
      </c>
      <c r="F34" s="9">
        <v>4</v>
      </c>
      <c r="G34" s="9">
        <v>21</v>
      </c>
      <c r="H34" s="9">
        <v>24</v>
      </c>
      <c r="I34" s="9">
        <v>49</v>
      </c>
      <c r="J34" s="9">
        <v>7</v>
      </c>
      <c r="K34" s="9">
        <v>7</v>
      </c>
      <c r="L34" s="10">
        <f t="shared" si="0"/>
        <v>624</v>
      </c>
    </row>
    <row r="35" spans="1:12" ht="12.75">
      <c r="A35" s="20" t="s">
        <v>44</v>
      </c>
      <c r="B35" s="9">
        <v>308</v>
      </c>
      <c r="C35" s="9">
        <v>1</v>
      </c>
      <c r="D35" s="9">
        <v>0</v>
      </c>
      <c r="E35" s="9">
        <v>28</v>
      </c>
      <c r="F35" s="9">
        <v>5</v>
      </c>
      <c r="G35" s="9">
        <v>23</v>
      </c>
      <c r="H35" s="9">
        <v>28</v>
      </c>
      <c r="I35" s="9">
        <v>64</v>
      </c>
      <c r="J35" s="9">
        <v>14</v>
      </c>
      <c r="K35" s="9">
        <v>1</v>
      </c>
      <c r="L35" s="10">
        <f t="shared" si="0"/>
        <v>472</v>
      </c>
    </row>
    <row r="36" spans="1:12" ht="12.75">
      <c r="A36" s="20" t="s">
        <v>45</v>
      </c>
      <c r="B36" s="9">
        <v>298</v>
      </c>
      <c r="C36" s="9">
        <v>0</v>
      </c>
      <c r="D36" s="9">
        <v>0</v>
      </c>
      <c r="E36" s="9">
        <v>45</v>
      </c>
      <c r="F36" s="9">
        <v>19</v>
      </c>
      <c r="G36" s="9">
        <v>35</v>
      </c>
      <c r="H36" s="9">
        <v>25</v>
      </c>
      <c r="I36" s="9">
        <v>61</v>
      </c>
      <c r="J36" s="9">
        <v>6</v>
      </c>
      <c r="K36" s="9">
        <v>1</v>
      </c>
      <c r="L36" s="10">
        <f t="shared" si="0"/>
        <v>490</v>
      </c>
    </row>
    <row r="37" spans="1:12" ht="12.75">
      <c r="A37" s="20" t="s">
        <v>46</v>
      </c>
      <c r="B37" s="9">
        <v>330</v>
      </c>
      <c r="C37" s="9">
        <v>2</v>
      </c>
      <c r="D37" s="9">
        <v>0</v>
      </c>
      <c r="E37" s="9">
        <v>48</v>
      </c>
      <c r="F37" s="9">
        <v>19</v>
      </c>
      <c r="G37" s="9">
        <v>16</v>
      </c>
      <c r="H37" s="9">
        <v>25</v>
      </c>
      <c r="I37" s="9">
        <v>52</v>
      </c>
      <c r="J37" s="9">
        <v>16</v>
      </c>
      <c r="K37" s="9">
        <v>0</v>
      </c>
      <c r="L37" s="10">
        <f t="shared" si="0"/>
        <v>508</v>
      </c>
    </row>
    <row r="38" spans="1:12" ht="12.75">
      <c r="A38" s="20" t="s">
        <v>47</v>
      </c>
      <c r="B38" s="9">
        <v>516</v>
      </c>
      <c r="C38" s="9">
        <v>3</v>
      </c>
      <c r="D38" s="9">
        <v>0</v>
      </c>
      <c r="E38" s="9">
        <v>53</v>
      </c>
      <c r="F38" s="9">
        <v>21</v>
      </c>
      <c r="G38" s="9">
        <v>11</v>
      </c>
      <c r="H38" s="9">
        <v>28</v>
      </c>
      <c r="I38" s="9">
        <v>67</v>
      </c>
      <c r="J38" s="9">
        <v>8</v>
      </c>
      <c r="K38" s="9">
        <v>7</v>
      </c>
      <c r="L38" s="10">
        <f t="shared" si="0"/>
        <v>714</v>
      </c>
    </row>
    <row r="39" spans="1:12" ht="12.75">
      <c r="A39" s="20" t="s">
        <v>48</v>
      </c>
      <c r="B39" s="9">
        <v>453</v>
      </c>
      <c r="C39" s="9">
        <v>1</v>
      </c>
      <c r="D39" s="9">
        <v>0</v>
      </c>
      <c r="E39" s="9">
        <v>50</v>
      </c>
      <c r="F39" s="9">
        <v>6</v>
      </c>
      <c r="G39" s="9">
        <v>9</v>
      </c>
      <c r="H39" s="9">
        <v>29</v>
      </c>
      <c r="I39" s="9">
        <v>37</v>
      </c>
      <c r="J39" s="9">
        <v>0</v>
      </c>
      <c r="K39" s="9">
        <v>2</v>
      </c>
      <c r="L39" s="10">
        <f t="shared" si="0"/>
        <v>587</v>
      </c>
    </row>
    <row r="40" spans="1:12" ht="12.75">
      <c r="A40" s="20" t="s">
        <v>49</v>
      </c>
      <c r="B40" s="9">
        <v>412</v>
      </c>
      <c r="C40" s="9">
        <v>3</v>
      </c>
      <c r="D40" s="9">
        <v>0</v>
      </c>
      <c r="E40" s="9">
        <v>25</v>
      </c>
      <c r="F40" s="9">
        <v>18</v>
      </c>
      <c r="G40" s="9">
        <v>17</v>
      </c>
      <c r="H40" s="9">
        <v>25</v>
      </c>
      <c r="I40" s="9">
        <v>43</v>
      </c>
      <c r="J40" s="9">
        <v>6</v>
      </c>
      <c r="K40" s="9">
        <v>0</v>
      </c>
      <c r="L40" s="10">
        <f t="shared" si="0"/>
        <v>549</v>
      </c>
    </row>
    <row r="41" spans="1:12" ht="12.75">
      <c r="A41" s="20" t="s">
        <v>50</v>
      </c>
      <c r="B41" s="9">
        <v>493</v>
      </c>
      <c r="C41" s="9">
        <v>3</v>
      </c>
      <c r="D41" s="9">
        <v>0</v>
      </c>
      <c r="E41" s="9">
        <v>7</v>
      </c>
      <c r="F41" s="9">
        <v>5</v>
      </c>
      <c r="G41" s="9">
        <v>38</v>
      </c>
      <c r="H41" s="9">
        <v>23</v>
      </c>
      <c r="I41" s="9">
        <v>43</v>
      </c>
      <c r="J41" s="9">
        <v>6</v>
      </c>
      <c r="K41" s="9">
        <v>10</v>
      </c>
      <c r="L41" s="10">
        <f t="shared" si="0"/>
        <v>628</v>
      </c>
    </row>
    <row r="42" spans="1:12" ht="12.75">
      <c r="A42" s="20" t="s">
        <v>51</v>
      </c>
      <c r="B42" s="9">
        <v>358</v>
      </c>
      <c r="C42" s="9">
        <v>2</v>
      </c>
      <c r="D42" s="9">
        <v>0</v>
      </c>
      <c r="E42" s="9">
        <v>38</v>
      </c>
      <c r="F42" s="9">
        <v>7</v>
      </c>
      <c r="G42" s="9">
        <v>18</v>
      </c>
      <c r="H42" s="9">
        <v>29</v>
      </c>
      <c r="I42" s="9">
        <v>60</v>
      </c>
      <c r="J42" s="9">
        <v>15</v>
      </c>
      <c r="K42" s="9">
        <v>1</v>
      </c>
      <c r="L42" s="10">
        <f t="shared" si="0"/>
        <v>528</v>
      </c>
    </row>
    <row r="43" spans="1:12" ht="12.75">
      <c r="A43" s="20" t="s">
        <v>52</v>
      </c>
      <c r="B43" s="9">
        <v>329</v>
      </c>
      <c r="C43" s="9">
        <v>2</v>
      </c>
      <c r="D43" s="9">
        <v>0</v>
      </c>
      <c r="E43" s="9">
        <v>67</v>
      </c>
      <c r="F43" s="9">
        <v>8</v>
      </c>
      <c r="G43" s="9">
        <v>35</v>
      </c>
      <c r="H43" s="9">
        <v>28</v>
      </c>
      <c r="I43" s="9">
        <v>53</v>
      </c>
      <c r="J43" s="9">
        <v>17</v>
      </c>
      <c r="K43" s="9">
        <v>2</v>
      </c>
      <c r="L43" s="10">
        <f t="shared" si="0"/>
        <v>541</v>
      </c>
    </row>
    <row r="44" spans="1:12" ht="12.75">
      <c r="A44" s="20" t="s">
        <v>53</v>
      </c>
      <c r="B44" s="9">
        <v>418</v>
      </c>
      <c r="C44" s="9">
        <v>0</v>
      </c>
      <c r="D44" s="9">
        <v>0</v>
      </c>
      <c r="E44" s="9">
        <v>60</v>
      </c>
      <c r="F44" s="9">
        <v>75</v>
      </c>
      <c r="G44" s="9">
        <v>34</v>
      </c>
      <c r="H44" s="9">
        <v>29</v>
      </c>
      <c r="I44" s="9">
        <v>91</v>
      </c>
      <c r="J44" s="9">
        <v>22</v>
      </c>
      <c r="K44" s="9">
        <v>57</v>
      </c>
      <c r="L44" s="10">
        <f t="shared" si="0"/>
        <v>786</v>
      </c>
    </row>
    <row r="45" spans="1:12" ht="13.5" thickBot="1">
      <c r="A45" s="20" t="s">
        <v>54</v>
      </c>
      <c r="B45" s="9">
        <v>261</v>
      </c>
      <c r="C45" s="9">
        <v>2</v>
      </c>
      <c r="D45" s="9">
        <v>0</v>
      </c>
      <c r="E45" s="9">
        <v>31</v>
      </c>
      <c r="F45" s="9">
        <v>7</v>
      </c>
      <c r="G45" s="9">
        <v>25</v>
      </c>
      <c r="H45" s="9">
        <v>25</v>
      </c>
      <c r="I45" s="9">
        <v>48</v>
      </c>
      <c r="J45" s="9">
        <v>13</v>
      </c>
      <c r="K45" s="9">
        <v>0</v>
      </c>
      <c r="L45" s="10">
        <f t="shared" si="0"/>
        <v>412</v>
      </c>
    </row>
    <row r="46" spans="1:12" ht="12.75">
      <c r="A46" s="21" t="s">
        <v>19</v>
      </c>
      <c r="B46" s="11">
        <f aca="true" t="shared" si="1" ref="B46:L46">SUM(B15:B45)</f>
        <v>12445</v>
      </c>
      <c r="C46" s="11">
        <f t="shared" si="1"/>
        <v>82</v>
      </c>
      <c r="D46" s="11">
        <f t="shared" si="1"/>
        <v>0</v>
      </c>
      <c r="E46" s="11">
        <f t="shared" si="1"/>
        <v>1241</v>
      </c>
      <c r="F46" s="11">
        <f t="shared" si="1"/>
        <v>413</v>
      </c>
      <c r="G46" s="11">
        <f t="shared" si="1"/>
        <v>647</v>
      </c>
      <c r="H46" s="11">
        <f t="shared" si="1"/>
        <v>846</v>
      </c>
      <c r="I46" s="11">
        <f t="shared" si="1"/>
        <v>1661</v>
      </c>
      <c r="J46" s="11">
        <f t="shared" si="1"/>
        <v>262</v>
      </c>
      <c r="K46" s="11">
        <f t="shared" si="1"/>
        <v>195</v>
      </c>
      <c r="L46" s="12">
        <f t="shared" si="1"/>
        <v>17792</v>
      </c>
    </row>
    <row r="47" spans="1:12" ht="13.5" thickBot="1">
      <c r="A47" s="22" t="s">
        <v>55</v>
      </c>
      <c r="B47" s="13">
        <f aca="true" t="shared" si="2" ref="B47:L47">(B46/$M13)</f>
        <v>401.4516129032258</v>
      </c>
      <c r="C47" s="13">
        <f t="shared" si="2"/>
        <v>2.6451612903225805</v>
      </c>
      <c r="D47" s="13">
        <f t="shared" si="2"/>
        <v>0</v>
      </c>
      <c r="E47" s="13">
        <f t="shared" si="2"/>
        <v>40.03225806451613</v>
      </c>
      <c r="F47" s="13">
        <f t="shared" si="2"/>
        <v>13.32258064516129</v>
      </c>
      <c r="G47" s="13">
        <f t="shared" si="2"/>
        <v>20.870967741935484</v>
      </c>
      <c r="H47" s="13">
        <f t="shared" si="2"/>
        <v>27.29032258064516</v>
      </c>
      <c r="I47" s="13">
        <f t="shared" si="2"/>
        <v>53.58064516129032</v>
      </c>
      <c r="J47" s="13">
        <f t="shared" si="2"/>
        <v>8.451612903225806</v>
      </c>
      <c r="K47" s="13">
        <f t="shared" si="2"/>
        <v>6.290322580645161</v>
      </c>
      <c r="L47" s="14">
        <f t="shared" si="2"/>
        <v>573.9354838709677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2011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223</v>
      </c>
      <c r="C15" s="9">
        <v>0</v>
      </c>
      <c r="D15" s="9">
        <v>0</v>
      </c>
      <c r="E15" s="9">
        <v>3</v>
      </c>
      <c r="F15" s="9">
        <v>31</v>
      </c>
      <c r="G15" s="9">
        <v>92</v>
      </c>
      <c r="H15" s="9">
        <v>17</v>
      </c>
      <c r="I15" s="9">
        <v>260</v>
      </c>
      <c r="J15" s="9">
        <v>92</v>
      </c>
      <c r="K15" s="9">
        <v>10</v>
      </c>
      <c r="L15" s="10">
        <f aca="true" t="shared" si="0" ref="L15:L45">SUM(B15:K15)</f>
        <v>728</v>
      </c>
      <c r="M15" s="23" t="s">
        <v>61</v>
      </c>
    </row>
    <row r="16" spans="1:13" ht="12.75">
      <c r="A16" s="20" t="s">
        <v>25</v>
      </c>
      <c r="B16" s="9">
        <v>233</v>
      </c>
      <c r="C16" s="9">
        <v>0</v>
      </c>
      <c r="D16" s="9">
        <v>0</v>
      </c>
      <c r="E16" s="9">
        <v>2</v>
      </c>
      <c r="F16" s="9">
        <v>21</v>
      </c>
      <c r="G16" s="9">
        <v>104</v>
      </c>
      <c r="H16" s="9">
        <v>20</v>
      </c>
      <c r="I16" s="9">
        <v>361</v>
      </c>
      <c r="J16" s="9">
        <v>104</v>
      </c>
      <c r="K16" s="9">
        <v>8</v>
      </c>
      <c r="L16" s="10">
        <f t="shared" si="0"/>
        <v>853</v>
      </c>
      <c r="M16" s="28"/>
    </row>
    <row r="17" spans="1:13" ht="12.75">
      <c r="A17" s="20" t="s">
        <v>26</v>
      </c>
      <c r="B17" s="9">
        <v>263</v>
      </c>
      <c r="C17" s="9">
        <v>0</v>
      </c>
      <c r="D17" s="9">
        <v>0</v>
      </c>
      <c r="E17" s="9">
        <v>6</v>
      </c>
      <c r="F17" s="9">
        <v>24</v>
      </c>
      <c r="G17" s="9">
        <v>77</v>
      </c>
      <c r="H17" s="9">
        <v>25</v>
      </c>
      <c r="I17" s="9">
        <v>369</v>
      </c>
      <c r="J17" s="9">
        <v>77</v>
      </c>
      <c r="K17" s="9">
        <v>2</v>
      </c>
      <c r="L17" s="10">
        <f t="shared" si="0"/>
        <v>843</v>
      </c>
      <c r="M17" s="28"/>
    </row>
    <row r="18" spans="1:13" ht="12.75">
      <c r="A18" s="20" t="s">
        <v>27</v>
      </c>
      <c r="B18" s="9">
        <v>353</v>
      </c>
      <c r="C18" s="9">
        <v>0</v>
      </c>
      <c r="D18" s="9">
        <v>0</v>
      </c>
      <c r="E18" s="9">
        <v>6</v>
      </c>
      <c r="F18" s="9">
        <v>25</v>
      </c>
      <c r="G18" s="9">
        <v>91</v>
      </c>
      <c r="H18" s="9">
        <v>23</v>
      </c>
      <c r="I18" s="9">
        <v>416</v>
      </c>
      <c r="J18" s="9">
        <v>91</v>
      </c>
      <c r="K18" s="9">
        <v>23</v>
      </c>
      <c r="L18" s="10">
        <f t="shared" si="0"/>
        <v>1028</v>
      </c>
      <c r="M18" s="28"/>
    </row>
    <row r="19" spans="1:13" ht="12.75">
      <c r="A19" s="20" t="s">
        <v>28</v>
      </c>
      <c r="B19" s="9">
        <v>249</v>
      </c>
      <c r="C19" s="9">
        <v>0</v>
      </c>
      <c r="D19" s="9">
        <v>0</v>
      </c>
      <c r="E19" s="9">
        <v>10</v>
      </c>
      <c r="F19" s="9">
        <v>31</v>
      </c>
      <c r="G19" s="9">
        <v>92</v>
      </c>
      <c r="H19" s="9">
        <v>20</v>
      </c>
      <c r="I19" s="9">
        <v>356</v>
      </c>
      <c r="J19" s="9">
        <v>92</v>
      </c>
      <c r="K19" s="9">
        <v>13</v>
      </c>
      <c r="L19" s="10">
        <f t="shared" si="0"/>
        <v>863</v>
      </c>
      <c r="M19" s="28"/>
    </row>
    <row r="20" spans="1:13" ht="12.75">
      <c r="A20" s="20" t="s">
        <v>29</v>
      </c>
      <c r="B20" s="9">
        <v>271</v>
      </c>
      <c r="C20" s="9">
        <v>0</v>
      </c>
      <c r="D20" s="9">
        <v>0</v>
      </c>
      <c r="E20" s="9">
        <v>1</v>
      </c>
      <c r="F20" s="9">
        <v>28</v>
      </c>
      <c r="G20" s="9">
        <v>20</v>
      </c>
      <c r="H20" s="9">
        <v>14</v>
      </c>
      <c r="I20" s="9">
        <v>68</v>
      </c>
      <c r="J20" s="9">
        <v>20</v>
      </c>
      <c r="K20" s="9">
        <v>30</v>
      </c>
      <c r="L20" s="10">
        <f t="shared" si="0"/>
        <v>452</v>
      </c>
      <c r="M20" s="28"/>
    </row>
    <row r="21" spans="1:13" ht="12.75">
      <c r="A21" s="20" t="s">
        <v>30</v>
      </c>
      <c r="B21" s="9">
        <v>560</v>
      </c>
      <c r="C21" s="9">
        <v>0</v>
      </c>
      <c r="D21" s="9">
        <v>0</v>
      </c>
      <c r="E21" s="9">
        <v>4</v>
      </c>
      <c r="F21" s="9">
        <v>17</v>
      </c>
      <c r="G21" s="9">
        <v>62</v>
      </c>
      <c r="H21" s="9">
        <v>24</v>
      </c>
      <c r="I21" s="9">
        <v>155</v>
      </c>
      <c r="J21" s="9">
        <v>41</v>
      </c>
      <c r="K21" s="9">
        <v>69</v>
      </c>
      <c r="L21" s="10">
        <f t="shared" si="0"/>
        <v>932</v>
      </c>
      <c r="M21" s="28"/>
    </row>
    <row r="22" spans="1:13" ht="12.75">
      <c r="A22" s="20" t="s">
        <v>31</v>
      </c>
      <c r="B22" s="9">
        <v>1773</v>
      </c>
      <c r="C22" s="9">
        <v>0</v>
      </c>
      <c r="D22" s="9">
        <v>0</v>
      </c>
      <c r="E22" s="9">
        <v>6</v>
      </c>
      <c r="F22" s="9">
        <v>23</v>
      </c>
      <c r="G22" s="9">
        <v>277</v>
      </c>
      <c r="H22" s="9">
        <v>26</v>
      </c>
      <c r="I22" s="9">
        <v>228</v>
      </c>
      <c r="J22" s="9">
        <v>48</v>
      </c>
      <c r="K22" s="9">
        <v>62</v>
      </c>
      <c r="L22" s="10">
        <f t="shared" si="0"/>
        <v>2443</v>
      </c>
      <c r="M22" s="28"/>
    </row>
    <row r="23" spans="1:13" ht="12.75">
      <c r="A23" s="20" t="s">
        <v>32</v>
      </c>
      <c r="B23" s="9">
        <v>444</v>
      </c>
      <c r="C23" s="9">
        <v>0</v>
      </c>
      <c r="D23" s="9">
        <v>0</v>
      </c>
      <c r="E23" s="9">
        <v>5</v>
      </c>
      <c r="F23" s="9">
        <v>29</v>
      </c>
      <c r="G23" s="9">
        <v>266</v>
      </c>
      <c r="H23" s="9">
        <v>24</v>
      </c>
      <c r="I23" s="9">
        <v>166</v>
      </c>
      <c r="J23" s="9">
        <v>36</v>
      </c>
      <c r="K23" s="9">
        <v>19</v>
      </c>
      <c r="L23" s="10">
        <f t="shared" si="0"/>
        <v>989</v>
      </c>
      <c r="M23" s="28"/>
    </row>
    <row r="24" spans="1:13" ht="12.75">
      <c r="A24" s="20" t="s">
        <v>33</v>
      </c>
      <c r="B24" s="9">
        <v>310</v>
      </c>
      <c r="C24" s="9">
        <v>0</v>
      </c>
      <c r="D24" s="9">
        <v>0</v>
      </c>
      <c r="E24" s="9">
        <v>7</v>
      </c>
      <c r="F24" s="9">
        <v>25</v>
      </c>
      <c r="G24" s="9">
        <v>164</v>
      </c>
      <c r="H24" s="9">
        <v>17</v>
      </c>
      <c r="I24" s="9">
        <v>93</v>
      </c>
      <c r="J24" s="9">
        <v>30</v>
      </c>
      <c r="K24" s="9">
        <v>12</v>
      </c>
      <c r="L24" s="10">
        <f t="shared" si="0"/>
        <v>658</v>
      </c>
      <c r="M24" s="28"/>
    </row>
    <row r="25" spans="1:13" ht="12.75">
      <c r="A25" s="20" t="s">
        <v>34</v>
      </c>
      <c r="B25" s="9">
        <v>476</v>
      </c>
      <c r="C25" s="9">
        <v>0</v>
      </c>
      <c r="D25" s="9">
        <v>0</v>
      </c>
      <c r="E25" s="9">
        <v>2</v>
      </c>
      <c r="F25" s="9">
        <v>26</v>
      </c>
      <c r="G25" s="9">
        <v>372</v>
      </c>
      <c r="H25" s="9">
        <v>26</v>
      </c>
      <c r="I25" s="9">
        <v>263</v>
      </c>
      <c r="J25" s="9">
        <v>59</v>
      </c>
      <c r="K25" s="9">
        <v>50</v>
      </c>
      <c r="L25" s="10">
        <f t="shared" si="0"/>
        <v>1274</v>
      </c>
      <c r="M25" s="28"/>
    </row>
    <row r="26" spans="1:13" ht="12.75">
      <c r="A26" s="20" t="s">
        <v>35</v>
      </c>
      <c r="B26" s="9">
        <v>264</v>
      </c>
      <c r="C26" s="9">
        <v>0</v>
      </c>
      <c r="D26" s="9">
        <v>0</v>
      </c>
      <c r="E26" s="9">
        <v>7</v>
      </c>
      <c r="F26" s="9">
        <v>26</v>
      </c>
      <c r="G26" s="9">
        <v>241</v>
      </c>
      <c r="H26" s="9">
        <v>17</v>
      </c>
      <c r="I26" s="9">
        <v>152</v>
      </c>
      <c r="J26" s="9">
        <v>39</v>
      </c>
      <c r="K26" s="9">
        <v>20</v>
      </c>
      <c r="L26" s="10">
        <f t="shared" si="0"/>
        <v>766</v>
      </c>
      <c r="M26" s="28"/>
    </row>
    <row r="27" spans="1:13" ht="12.75">
      <c r="A27" s="20" t="s">
        <v>36</v>
      </c>
      <c r="B27" s="9">
        <v>219</v>
      </c>
      <c r="C27" s="9">
        <v>0</v>
      </c>
      <c r="D27" s="9">
        <v>0</v>
      </c>
      <c r="E27" s="9">
        <v>2</v>
      </c>
      <c r="F27" s="9">
        <v>20</v>
      </c>
      <c r="G27" s="9">
        <v>93</v>
      </c>
      <c r="H27" s="9">
        <v>15</v>
      </c>
      <c r="I27" s="9">
        <v>73</v>
      </c>
      <c r="J27" s="9">
        <v>19</v>
      </c>
      <c r="K27" s="9">
        <v>21</v>
      </c>
      <c r="L27" s="10">
        <f t="shared" si="0"/>
        <v>462</v>
      </c>
      <c r="M27" s="28"/>
    </row>
    <row r="28" spans="1:12" ht="12.75">
      <c r="A28" s="20">
        <v>14</v>
      </c>
      <c r="B28" s="9">
        <v>215</v>
      </c>
      <c r="C28" s="9">
        <v>0</v>
      </c>
      <c r="D28" s="9">
        <v>0</v>
      </c>
      <c r="E28" s="9">
        <v>5</v>
      </c>
      <c r="F28" s="9">
        <v>21</v>
      </c>
      <c r="G28" s="9">
        <v>54</v>
      </c>
      <c r="H28" s="9">
        <v>19</v>
      </c>
      <c r="I28" s="9">
        <v>144</v>
      </c>
      <c r="J28" s="9">
        <v>54</v>
      </c>
      <c r="K28" s="9">
        <v>7</v>
      </c>
      <c r="L28" s="10">
        <f t="shared" si="0"/>
        <v>519</v>
      </c>
    </row>
    <row r="29" spans="1:12" ht="12.75">
      <c r="A29" s="20" t="s">
        <v>38</v>
      </c>
      <c r="B29" s="9">
        <v>173</v>
      </c>
      <c r="C29" s="9">
        <v>0</v>
      </c>
      <c r="D29" s="9">
        <v>0</v>
      </c>
      <c r="E29" s="9">
        <v>4</v>
      </c>
      <c r="F29" s="9">
        <v>21</v>
      </c>
      <c r="G29" s="9">
        <v>77</v>
      </c>
      <c r="H29" s="9">
        <v>17</v>
      </c>
      <c r="I29" s="9">
        <v>277</v>
      </c>
      <c r="J29" s="9">
        <v>77</v>
      </c>
      <c r="K29" s="9">
        <v>14</v>
      </c>
      <c r="L29" s="10">
        <f t="shared" si="0"/>
        <v>660</v>
      </c>
    </row>
    <row r="30" spans="1:12" ht="12.75">
      <c r="A30" s="20" t="s">
        <v>39</v>
      </c>
      <c r="B30" s="9">
        <v>154</v>
      </c>
      <c r="C30" s="9">
        <v>0</v>
      </c>
      <c r="D30" s="9">
        <v>0</v>
      </c>
      <c r="E30" s="9">
        <v>7</v>
      </c>
      <c r="F30" s="9">
        <v>21</v>
      </c>
      <c r="G30" s="9">
        <v>91</v>
      </c>
      <c r="H30" s="9">
        <v>15</v>
      </c>
      <c r="I30" s="9">
        <v>303</v>
      </c>
      <c r="J30" s="9">
        <v>91</v>
      </c>
      <c r="K30" s="9">
        <v>35</v>
      </c>
      <c r="L30" s="10">
        <f t="shared" si="0"/>
        <v>717</v>
      </c>
    </row>
    <row r="31" spans="1:12" ht="12.75">
      <c r="A31" s="20" t="s">
        <v>40</v>
      </c>
      <c r="B31" s="9">
        <v>249</v>
      </c>
      <c r="C31" s="9">
        <v>0</v>
      </c>
      <c r="D31" s="9">
        <v>0</v>
      </c>
      <c r="E31" s="9">
        <v>8</v>
      </c>
      <c r="F31" s="9">
        <v>23</v>
      </c>
      <c r="G31" s="9">
        <v>92</v>
      </c>
      <c r="H31" s="9">
        <v>21</v>
      </c>
      <c r="I31" s="9">
        <v>378</v>
      </c>
      <c r="J31" s="9">
        <v>92</v>
      </c>
      <c r="K31" s="9">
        <v>140</v>
      </c>
      <c r="L31" s="10">
        <f t="shared" si="0"/>
        <v>1003</v>
      </c>
    </row>
    <row r="32" spans="1:12" ht="12.75">
      <c r="A32" s="20" t="s">
        <v>41</v>
      </c>
      <c r="B32" s="9">
        <v>361</v>
      </c>
      <c r="C32" s="9">
        <v>0</v>
      </c>
      <c r="D32" s="9">
        <v>0</v>
      </c>
      <c r="E32" s="9">
        <v>7</v>
      </c>
      <c r="F32" s="9">
        <v>25</v>
      </c>
      <c r="G32" s="9">
        <v>111</v>
      </c>
      <c r="H32" s="9">
        <v>31</v>
      </c>
      <c r="I32" s="9">
        <v>391</v>
      </c>
      <c r="J32" s="9">
        <v>111</v>
      </c>
      <c r="K32" s="9">
        <v>86</v>
      </c>
      <c r="L32" s="10">
        <f t="shared" si="0"/>
        <v>1123</v>
      </c>
    </row>
    <row r="33" spans="1:12" ht="12.75">
      <c r="A33" s="20" t="s">
        <v>42</v>
      </c>
      <c r="B33" s="9">
        <v>183</v>
      </c>
      <c r="C33" s="9">
        <v>0</v>
      </c>
      <c r="D33" s="9">
        <v>0</v>
      </c>
      <c r="E33" s="9">
        <v>13</v>
      </c>
      <c r="F33" s="9">
        <v>33</v>
      </c>
      <c r="G33" s="9">
        <v>87</v>
      </c>
      <c r="H33" s="9">
        <v>14</v>
      </c>
      <c r="I33" s="9">
        <v>456</v>
      </c>
      <c r="J33" s="9">
        <v>87</v>
      </c>
      <c r="K33" s="9">
        <v>25</v>
      </c>
      <c r="L33" s="10">
        <f t="shared" si="0"/>
        <v>898</v>
      </c>
    </row>
    <row r="34" spans="1:12" ht="12.75">
      <c r="A34" s="20" t="s">
        <v>43</v>
      </c>
      <c r="B34" s="9">
        <v>224</v>
      </c>
      <c r="C34" s="9">
        <v>0</v>
      </c>
      <c r="D34" s="9">
        <v>0</v>
      </c>
      <c r="E34" s="9">
        <v>3</v>
      </c>
      <c r="F34" s="9">
        <v>20</v>
      </c>
      <c r="G34" s="9">
        <v>38</v>
      </c>
      <c r="H34" s="9">
        <v>17</v>
      </c>
      <c r="I34" s="9">
        <v>125</v>
      </c>
      <c r="J34" s="9">
        <v>38</v>
      </c>
      <c r="K34" s="9">
        <v>21</v>
      </c>
      <c r="L34" s="10">
        <f t="shared" si="0"/>
        <v>486</v>
      </c>
    </row>
    <row r="35" spans="1:12" ht="12.75">
      <c r="A35" s="20" t="s">
        <v>44</v>
      </c>
      <c r="B35" s="9">
        <v>187</v>
      </c>
      <c r="C35" s="9">
        <v>0</v>
      </c>
      <c r="D35" s="9">
        <v>0</v>
      </c>
      <c r="E35" s="9">
        <v>6</v>
      </c>
      <c r="F35" s="9">
        <v>17</v>
      </c>
      <c r="G35" s="9">
        <v>45</v>
      </c>
      <c r="H35" s="9">
        <v>16</v>
      </c>
      <c r="I35" s="9">
        <v>156</v>
      </c>
      <c r="J35" s="9">
        <v>45</v>
      </c>
      <c r="K35" s="9">
        <v>19</v>
      </c>
      <c r="L35" s="10">
        <f t="shared" si="0"/>
        <v>491</v>
      </c>
    </row>
    <row r="36" spans="1:12" ht="12.75">
      <c r="A36" s="20" t="s">
        <v>45</v>
      </c>
      <c r="B36" s="9">
        <v>148</v>
      </c>
      <c r="C36" s="9">
        <v>0</v>
      </c>
      <c r="D36" s="9">
        <v>0</v>
      </c>
      <c r="E36" s="9">
        <v>3</v>
      </c>
      <c r="F36" s="9">
        <v>21</v>
      </c>
      <c r="G36" s="9">
        <v>308</v>
      </c>
      <c r="H36" s="9">
        <v>16</v>
      </c>
      <c r="I36" s="9">
        <v>192</v>
      </c>
      <c r="J36" s="9">
        <v>37</v>
      </c>
      <c r="K36" s="9">
        <v>4</v>
      </c>
      <c r="L36" s="10">
        <f t="shared" si="0"/>
        <v>729</v>
      </c>
    </row>
    <row r="37" spans="1:12" ht="12.75">
      <c r="A37" s="20" t="s">
        <v>46</v>
      </c>
      <c r="B37" s="9">
        <v>157</v>
      </c>
      <c r="C37" s="9">
        <v>0</v>
      </c>
      <c r="D37" s="9">
        <v>0</v>
      </c>
      <c r="E37" s="9">
        <v>6</v>
      </c>
      <c r="F37" s="9">
        <v>21</v>
      </c>
      <c r="G37" s="9">
        <v>310</v>
      </c>
      <c r="H37" s="9">
        <v>20</v>
      </c>
      <c r="I37" s="9">
        <v>140</v>
      </c>
      <c r="J37" s="9">
        <v>30</v>
      </c>
      <c r="K37" s="9">
        <v>18</v>
      </c>
      <c r="L37" s="10">
        <f t="shared" si="0"/>
        <v>702</v>
      </c>
    </row>
    <row r="38" spans="1:12" ht="12.75">
      <c r="A38" s="20" t="s">
        <v>47</v>
      </c>
      <c r="B38" s="9">
        <v>241</v>
      </c>
      <c r="C38" s="9">
        <v>0</v>
      </c>
      <c r="D38" s="9">
        <v>0</v>
      </c>
      <c r="E38" s="9">
        <v>5</v>
      </c>
      <c r="F38" s="9">
        <v>26</v>
      </c>
      <c r="G38" s="9">
        <v>284</v>
      </c>
      <c r="H38" s="9">
        <v>20</v>
      </c>
      <c r="I38" s="9">
        <v>161</v>
      </c>
      <c r="J38" s="9">
        <v>40</v>
      </c>
      <c r="K38" s="9">
        <v>8</v>
      </c>
      <c r="L38" s="10">
        <f t="shared" si="0"/>
        <v>785</v>
      </c>
    </row>
    <row r="39" spans="1:12" ht="12.75">
      <c r="A39" s="20" t="s">
        <v>48</v>
      </c>
      <c r="B39" s="9">
        <v>434</v>
      </c>
      <c r="C39" s="9">
        <v>0</v>
      </c>
      <c r="D39" s="9">
        <v>0</v>
      </c>
      <c r="E39" s="9">
        <v>8</v>
      </c>
      <c r="F39" s="9">
        <v>20</v>
      </c>
      <c r="G39" s="9">
        <v>364</v>
      </c>
      <c r="H39" s="9">
        <v>26</v>
      </c>
      <c r="I39" s="9">
        <v>268</v>
      </c>
      <c r="J39" s="9">
        <v>50</v>
      </c>
      <c r="K39" s="9">
        <v>66</v>
      </c>
      <c r="L39" s="10">
        <f t="shared" si="0"/>
        <v>1236</v>
      </c>
    </row>
    <row r="40" spans="1:12" ht="12.75">
      <c r="A40" s="20" t="s">
        <v>49</v>
      </c>
      <c r="B40" s="9">
        <v>602</v>
      </c>
      <c r="C40" s="9">
        <v>0</v>
      </c>
      <c r="D40" s="9">
        <v>0</v>
      </c>
      <c r="E40" s="9">
        <v>5</v>
      </c>
      <c r="F40" s="9">
        <v>23</v>
      </c>
      <c r="G40" s="9">
        <v>268</v>
      </c>
      <c r="H40" s="9">
        <v>17</v>
      </c>
      <c r="I40" s="9">
        <v>263</v>
      </c>
      <c r="J40" s="9">
        <v>42</v>
      </c>
      <c r="K40" s="9">
        <v>71</v>
      </c>
      <c r="L40" s="10">
        <f t="shared" si="0"/>
        <v>1291</v>
      </c>
    </row>
    <row r="41" spans="1:12" ht="12.75">
      <c r="A41" s="20" t="s">
        <v>50</v>
      </c>
      <c r="B41" s="9">
        <v>1352</v>
      </c>
      <c r="C41" s="9">
        <v>0</v>
      </c>
      <c r="D41" s="9">
        <v>0</v>
      </c>
      <c r="E41" s="9">
        <v>6</v>
      </c>
      <c r="F41" s="9">
        <v>28</v>
      </c>
      <c r="G41" s="9">
        <v>88</v>
      </c>
      <c r="H41" s="9">
        <v>23</v>
      </c>
      <c r="I41" s="9">
        <v>96</v>
      </c>
      <c r="J41" s="9">
        <v>17</v>
      </c>
      <c r="K41" s="9">
        <v>43</v>
      </c>
      <c r="L41" s="10">
        <f t="shared" si="0"/>
        <v>1653</v>
      </c>
    </row>
    <row r="42" spans="1:12" ht="12.75">
      <c r="A42" s="20" t="s">
        <v>51</v>
      </c>
      <c r="B42" s="9">
        <v>479</v>
      </c>
      <c r="C42" s="9">
        <v>0</v>
      </c>
      <c r="D42" s="9">
        <v>0</v>
      </c>
      <c r="E42" s="9">
        <v>6</v>
      </c>
      <c r="F42" s="9">
        <v>21</v>
      </c>
      <c r="G42" s="9">
        <v>115</v>
      </c>
      <c r="H42" s="9">
        <v>22</v>
      </c>
      <c r="I42" s="9">
        <v>91</v>
      </c>
      <c r="J42" s="9">
        <v>34</v>
      </c>
      <c r="K42" s="9">
        <v>29</v>
      </c>
      <c r="L42" s="10">
        <f t="shared" si="0"/>
        <v>797</v>
      </c>
    </row>
    <row r="43" spans="1:12" ht="12.75">
      <c r="A43" s="20" t="s">
        <v>52</v>
      </c>
      <c r="B43" s="9">
        <v>177</v>
      </c>
      <c r="C43" s="9">
        <v>0</v>
      </c>
      <c r="D43" s="9">
        <v>0</v>
      </c>
      <c r="E43" s="9">
        <v>8</v>
      </c>
      <c r="F43" s="9">
        <v>14</v>
      </c>
      <c r="G43" s="9">
        <v>63</v>
      </c>
      <c r="H43" s="9">
        <v>15</v>
      </c>
      <c r="I43" s="9">
        <v>247</v>
      </c>
      <c r="J43" s="9">
        <v>63</v>
      </c>
      <c r="K43" s="9">
        <v>8</v>
      </c>
      <c r="L43" s="10">
        <f t="shared" si="0"/>
        <v>595</v>
      </c>
    </row>
    <row r="44" spans="1:12" ht="12.75">
      <c r="A44" s="20" t="s">
        <v>53</v>
      </c>
      <c r="B44" s="9">
        <v>141</v>
      </c>
      <c r="C44" s="9">
        <v>0</v>
      </c>
      <c r="D44" s="9">
        <v>0</v>
      </c>
      <c r="E44" s="9">
        <v>5</v>
      </c>
      <c r="F44" s="9">
        <v>23</v>
      </c>
      <c r="G44" s="9">
        <v>79</v>
      </c>
      <c r="H44" s="9">
        <v>18</v>
      </c>
      <c r="I44" s="9">
        <v>292</v>
      </c>
      <c r="J44" s="9">
        <v>79</v>
      </c>
      <c r="K44" s="9">
        <v>5</v>
      </c>
      <c r="L44" s="10">
        <f t="shared" si="0"/>
        <v>642</v>
      </c>
    </row>
    <row r="45" spans="1:12" ht="13.5" thickBot="1">
      <c r="A45" s="20" t="s">
        <v>54</v>
      </c>
      <c r="B45" s="9">
        <v>195</v>
      </c>
      <c r="C45" s="9">
        <v>0</v>
      </c>
      <c r="D45" s="9">
        <v>0</v>
      </c>
      <c r="E45" s="9">
        <v>9</v>
      </c>
      <c r="F45" s="9">
        <v>21</v>
      </c>
      <c r="G45" s="9">
        <v>77</v>
      </c>
      <c r="H45" s="9">
        <v>13</v>
      </c>
      <c r="I45" s="9">
        <v>349</v>
      </c>
      <c r="J45" s="9">
        <v>77</v>
      </c>
      <c r="K45" s="9">
        <v>1</v>
      </c>
      <c r="L45" s="10">
        <f t="shared" si="0"/>
        <v>742</v>
      </c>
    </row>
    <row r="46" spans="1:12" ht="12.75">
      <c r="A46" s="21" t="s">
        <v>19</v>
      </c>
      <c r="B46" s="11">
        <f aca="true" t="shared" si="1" ref="B46:L46">SUM(B15:B45)</f>
        <v>11310</v>
      </c>
      <c r="C46" s="11">
        <f t="shared" si="1"/>
        <v>0</v>
      </c>
      <c r="D46" s="11">
        <f t="shared" si="1"/>
        <v>0</v>
      </c>
      <c r="E46" s="11">
        <f t="shared" si="1"/>
        <v>175</v>
      </c>
      <c r="F46" s="11">
        <f t="shared" si="1"/>
        <v>725</v>
      </c>
      <c r="G46" s="11">
        <f t="shared" si="1"/>
        <v>4502</v>
      </c>
      <c r="H46" s="11">
        <f t="shared" si="1"/>
        <v>608</v>
      </c>
      <c r="I46" s="11">
        <f t="shared" si="1"/>
        <v>7289</v>
      </c>
      <c r="J46" s="11">
        <f t="shared" si="1"/>
        <v>1812</v>
      </c>
      <c r="K46" s="11">
        <f t="shared" si="1"/>
        <v>939</v>
      </c>
      <c r="L46" s="12">
        <f t="shared" si="1"/>
        <v>27360</v>
      </c>
    </row>
    <row r="47" spans="1:12" ht="13.5" thickBot="1">
      <c r="A47" s="22" t="s">
        <v>55</v>
      </c>
      <c r="B47" s="13">
        <f aca="true" t="shared" si="2" ref="B47:L47">(B46/$M13)</f>
        <v>364.83870967741933</v>
      </c>
      <c r="C47" s="13">
        <f t="shared" si="2"/>
        <v>0</v>
      </c>
      <c r="D47" s="13">
        <f t="shared" si="2"/>
        <v>0</v>
      </c>
      <c r="E47" s="13">
        <f t="shared" si="2"/>
        <v>5.645161290322581</v>
      </c>
      <c r="F47" s="13">
        <f t="shared" si="2"/>
        <v>23.387096774193548</v>
      </c>
      <c r="G47" s="13">
        <f t="shared" si="2"/>
        <v>145.2258064516129</v>
      </c>
      <c r="H47" s="13">
        <f t="shared" si="2"/>
        <v>19.612903225806452</v>
      </c>
      <c r="I47" s="13">
        <f t="shared" si="2"/>
        <v>235.1290322580645</v>
      </c>
      <c r="J47" s="13">
        <f t="shared" si="2"/>
        <v>58.45161290322581</v>
      </c>
      <c r="K47" s="13">
        <f t="shared" si="2"/>
        <v>30.29032258064516</v>
      </c>
      <c r="L47" s="14">
        <f t="shared" si="2"/>
        <v>882.5806451612904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2011-04-15T12:40:38Z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Marzo</vt:lpwstr>
  </property>
  <property fmtid="{D5CDD505-2E9C-101B-9397-08002B2CF9AE}" pid="4" name="ContentTy">
    <vt:lpwstr>Documento</vt:lpwstr>
  </property>
  <property fmtid="{D5CDD505-2E9C-101B-9397-08002B2CF9AE}" pid="5" name="A">
    <vt:lpwstr>2011</vt:lpwstr>
  </property>
  <property fmtid="{D5CDD505-2E9C-101B-9397-08002B2CF9AE}" pid="6" name="URL Documen">
    <vt:lpwstr>/PasadasVehiculares/Vehic-MARZO-2011.xls</vt:lpwstr>
  </property>
  <property fmtid="{D5CDD505-2E9C-101B-9397-08002B2CF9AE}" pid="7" name="N_M">
    <vt:lpwstr>3.00000000000000</vt:lpwstr>
  </property>
</Properties>
</file>