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1"/>
  </bookViews>
  <sheets>
    <sheet name="chai-marzo-10" sheetId="1" r:id="rId1"/>
    <sheet name="cor-marzo-10" sheetId="2" r:id="rId2"/>
    <sheet name="las-raices-marzo-10" sheetId="3" r:id="rId3"/>
    <sheet name="cris-marzo-10" sheetId="4" r:id="rId4"/>
  </sheets>
  <definedNames/>
  <calcPr fullCalcOnLoad="1"/>
</workbook>
</file>

<file path=xl/sharedStrings.xml><?xml version="1.0" encoding="utf-8"?>
<sst xmlns="http://schemas.openxmlformats.org/spreadsheetml/2006/main" count="251" uniqueCount="71">
  <si>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</si>
  <si>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</si>
  <si>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</si>
  <si>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</si>
  <si>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</si>
  <si>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</si>
  <si>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</si>
  <si>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</si>
  <si>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</si>
  <si>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</si>
  <si>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</si>
  <si>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</si>
  <si>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</si>
  <si>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</si>
  <si>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</si>
  <si>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</si>
  <si>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</si>
  <si>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</si>
  <si>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</si>
  <si>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</si>
  <si>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</si>
  <si>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</si>
  <si>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</si>
  <si>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</si>
  <si>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</si>
  <si>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</si>
  <si>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</si>
  <si>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</si>
  <si>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</si>
  <si>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</si>
  <si>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</si>
  <si>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</si>
  <si>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</si>
  <si>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</si>
  <si>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</si>
  <si>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</si>
  <si>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</si>
  <si>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</si>
  <si>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</si>
  <si>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</si>
  <si>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</si>
  <si>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</si>
  <si>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</si>
  <si>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</si>
  <si>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</si>
  <si>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</si>
  <si>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</si>
  <si>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</si>
  <si>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</si>
  <si>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</si>
  <si>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</si>
  <si>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</si>
  <si>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</si>
  <si>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</si>
  <si>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</si>
  <si>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</si>
  <si>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</si>
  <si>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</si>
  <si>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</si>
  <si>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</si>
  <si>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</si>
  <si>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</si>
  <si>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</si>
  <si>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</si>
  <si>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</si>
  <si>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Horario de atención:   24 horas.</t>
  </si>
  <si>
    <t>MARZO</t>
  </si>
  <si>
    <t xml:space="preserve">              - Plaza de  Peaje Coronel no registra recaudacion durante el mes de marzo por suspensión temporal del cobro de Peaje</t>
  </si>
  <si>
    <t xml:space="preserve">                a  partir del día 27 de Febrero del 2010.</t>
  </si>
  <si>
    <t xml:space="preserve">              - Plaza de  Peaje Chaimávida no registra recaudacion durante el mes de marzo por suspensión temporal del cobro de Peaje</t>
  </si>
  <si>
    <r>
      <t xml:space="preserve">              - </t>
    </r>
    <r>
      <rPr>
        <b/>
        <sz val="10"/>
        <rFont val="Times New Roman"/>
        <family val="1"/>
      </rPr>
      <t>A contar del 31-03-2010 a partir de las 00,00 hrs, se efectúa solo registros de tránsito diario clasificado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</si>
</sst>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7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37" fontId="16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28">
      <selection activeCell="F58" sqref="F5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5159</v>
      </c>
      <c r="C45" s="9">
        <v>8</v>
      </c>
      <c r="D45" s="9">
        <v>0</v>
      </c>
      <c r="E45" s="9">
        <v>849</v>
      </c>
      <c r="F45" s="9">
        <v>183</v>
      </c>
      <c r="G45" s="9">
        <v>138</v>
      </c>
      <c r="H45" s="9">
        <v>440</v>
      </c>
      <c r="I45" s="9">
        <v>1438</v>
      </c>
      <c r="J45" s="9">
        <v>160</v>
      </c>
      <c r="K45" s="9">
        <v>30</v>
      </c>
      <c r="L45" s="10">
        <f t="shared" si="0"/>
        <v>8405</v>
      </c>
    </row>
    <row r="46" spans="1:12" ht="12.75">
      <c r="A46" s="21" t="s">
        <v>19</v>
      </c>
      <c r="B46" s="11">
        <f aca="true" t="shared" si="1" ref="B46:J46">SUM(B15:B45)</f>
        <v>5159</v>
      </c>
      <c r="C46" s="11">
        <f t="shared" si="1"/>
        <v>8</v>
      </c>
      <c r="D46" s="11">
        <f t="shared" si="1"/>
        <v>0</v>
      </c>
      <c r="E46" s="11">
        <f t="shared" si="1"/>
        <v>849</v>
      </c>
      <c r="F46" s="11">
        <f t="shared" si="1"/>
        <v>183</v>
      </c>
      <c r="G46" s="11">
        <f t="shared" si="1"/>
        <v>138</v>
      </c>
      <c r="H46" s="11">
        <f t="shared" si="1"/>
        <v>440</v>
      </c>
      <c r="I46" s="11">
        <f t="shared" si="1"/>
        <v>1438</v>
      </c>
      <c r="J46" s="11">
        <f t="shared" si="1"/>
        <v>160</v>
      </c>
      <c r="K46" s="11">
        <f>SUM(K15:K45)</f>
        <v>30</v>
      </c>
      <c r="L46" s="12">
        <f>SUM(L15:L45)</f>
        <v>8405</v>
      </c>
    </row>
    <row r="47" spans="1:12" ht="13.5" thickBot="1">
      <c r="A47" s="22" t="s">
        <v>55</v>
      </c>
      <c r="B47" s="13">
        <f aca="true" t="shared" si="2" ref="B47:K47">(B46/$M13)</f>
        <v>5159</v>
      </c>
      <c r="C47" s="13">
        <f t="shared" si="2"/>
        <v>8</v>
      </c>
      <c r="D47" s="13">
        <f t="shared" si="2"/>
        <v>0</v>
      </c>
      <c r="E47" s="13">
        <f t="shared" si="2"/>
        <v>849</v>
      </c>
      <c r="F47" s="13">
        <f t="shared" si="2"/>
        <v>183</v>
      </c>
      <c r="G47" s="13">
        <f t="shared" si="2"/>
        <v>138</v>
      </c>
      <c r="H47" s="13">
        <f t="shared" si="2"/>
        <v>440</v>
      </c>
      <c r="I47" s="13">
        <f t="shared" si="2"/>
        <v>1438</v>
      </c>
      <c r="J47" s="13">
        <f t="shared" si="2"/>
        <v>160</v>
      </c>
      <c r="K47" s="13">
        <f t="shared" si="2"/>
        <v>30</v>
      </c>
      <c r="L47" s="14">
        <f>SUM(B47:K47)</f>
        <v>8405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4" t="s">
        <v>68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 t="s">
        <v>70</v>
      </c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tabSelected="1" workbookViewId="0" topLeftCell="A3">
      <selection activeCell="I56" sqref="I56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7122</v>
      </c>
      <c r="C45" s="9">
        <v>6</v>
      </c>
      <c r="D45" s="9">
        <v>2</v>
      </c>
      <c r="E45" s="9">
        <v>798</v>
      </c>
      <c r="F45" s="9">
        <v>343</v>
      </c>
      <c r="G45" s="9">
        <v>100</v>
      </c>
      <c r="H45" s="9">
        <v>499</v>
      </c>
      <c r="I45" s="9">
        <v>590</v>
      </c>
      <c r="J45" s="9">
        <v>100</v>
      </c>
      <c r="K45" s="9">
        <v>35</v>
      </c>
      <c r="L45" s="10">
        <f t="shared" si="0"/>
        <v>9595</v>
      </c>
    </row>
    <row r="46" spans="1:12" ht="12.75">
      <c r="A46" s="21" t="s">
        <v>19</v>
      </c>
      <c r="B46" s="11">
        <f aca="true" t="shared" si="1" ref="B46:J46">SUM(B15:B45)</f>
        <v>7122</v>
      </c>
      <c r="C46" s="11">
        <f t="shared" si="1"/>
        <v>6</v>
      </c>
      <c r="D46" s="11">
        <f t="shared" si="1"/>
        <v>2</v>
      </c>
      <c r="E46" s="11">
        <f t="shared" si="1"/>
        <v>798</v>
      </c>
      <c r="F46" s="11">
        <f t="shared" si="1"/>
        <v>343</v>
      </c>
      <c r="G46" s="11">
        <f t="shared" si="1"/>
        <v>100</v>
      </c>
      <c r="H46" s="11">
        <f t="shared" si="1"/>
        <v>499</v>
      </c>
      <c r="I46" s="11">
        <f t="shared" si="1"/>
        <v>590</v>
      </c>
      <c r="J46" s="11">
        <f t="shared" si="1"/>
        <v>100</v>
      </c>
      <c r="K46" s="11">
        <f>SUM(K15:K45)</f>
        <v>35</v>
      </c>
      <c r="L46" s="12">
        <f>SUM(L15:L45)</f>
        <v>9595</v>
      </c>
    </row>
    <row r="47" spans="1:12" ht="13.5" thickBot="1">
      <c r="A47" s="22" t="s">
        <v>55</v>
      </c>
      <c r="B47" s="13">
        <f aca="true" t="shared" si="2" ref="B47:K47">(B46/$M13)</f>
        <v>7122</v>
      </c>
      <c r="C47" s="13">
        <f t="shared" si="2"/>
        <v>6</v>
      </c>
      <c r="D47" s="13">
        <f t="shared" si="2"/>
        <v>2</v>
      </c>
      <c r="E47" s="13">
        <f t="shared" si="2"/>
        <v>798</v>
      </c>
      <c r="F47" s="13">
        <f t="shared" si="2"/>
        <v>343</v>
      </c>
      <c r="G47" s="13">
        <f t="shared" si="2"/>
        <v>100</v>
      </c>
      <c r="H47" s="13">
        <f t="shared" si="2"/>
        <v>499</v>
      </c>
      <c r="I47" s="13">
        <f t="shared" si="2"/>
        <v>590</v>
      </c>
      <c r="J47" s="13">
        <f t="shared" si="2"/>
        <v>100</v>
      </c>
      <c r="K47" s="13">
        <f t="shared" si="2"/>
        <v>35</v>
      </c>
      <c r="L47" s="14">
        <f>SUM(B47:K47)</f>
        <v>9595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4" t="s">
        <v>68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 t="s">
        <v>70</v>
      </c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D1" sqref="D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293</v>
      </c>
      <c r="C15" s="9">
        <v>0</v>
      </c>
      <c r="D15" s="9">
        <v>0</v>
      </c>
      <c r="E15" s="9">
        <v>10</v>
      </c>
      <c r="F15" s="9">
        <v>0</v>
      </c>
      <c r="G15" s="9">
        <v>0</v>
      </c>
      <c r="H15" s="9">
        <v>20</v>
      </c>
      <c r="I15" s="9">
        <v>0</v>
      </c>
      <c r="J15" s="9">
        <v>36</v>
      </c>
      <c r="K15" s="9">
        <v>0</v>
      </c>
      <c r="L15" s="10">
        <f aca="true" t="shared" si="0" ref="L15:L45">SUM(B15:K15)</f>
        <v>359</v>
      </c>
      <c r="M15" s="23" t="s">
        <v>61</v>
      </c>
    </row>
    <row r="16" spans="1:13" ht="12.75">
      <c r="A16" s="20" t="s">
        <v>25</v>
      </c>
      <c r="B16" s="9">
        <v>250</v>
      </c>
      <c r="C16" s="9">
        <v>0</v>
      </c>
      <c r="D16" s="9">
        <v>0</v>
      </c>
      <c r="E16" s="9">
        <v>14</v>
      </c>
      <c r="F16" s="9">
        <v>0</v>
      </c>
      <c r="G16" s="9">
        <v>0</v>
      </c>
      <c r="H16" s="9">
        <v>19</v>
      </c>
      <c r="I16" s="9">
        <v>0</v>
      </c>
      <c r="J16" s="9">
        <v>75</v>
      </c>
      <c r="K16" s="9">
        <v>3</v>
      </c>
      <c r="L16" s="10">
        <f t="shared" si="0"/>
        <v>361</v>
      </c>
      <c r="M16" s="28"/>
    </row>
    <row r="17" spans="1:13" ht="12.75">
      <c r="A17" s="20" t="s">
        <v>26</v>
      </c>
      <c r="B17" s="9">
        <v>286</v>
      </c>
      <c r="C17" s="9">
        <v>0</v>
      </c>
      <c r="D17" s="9">
        <v>0</v>
      </c>
      <c r="E17" s="9">
        <v>16</v>
      </c>
      <c r="F17" s="9">
        <v>0</v>
      </c>
      <c r="G17" s="9">
        <v>0</v>
      </c>
      <c r="H17" s="9">
        <v>22</v>
      </c>
      <c r="I17" s="9">
        <v>0</v>
      </c>
      <c r="J17" s="9">
        <v>45</v>
      </c>
      <c r="K17" s="9">
        <v>0</v>
      </c>
      <c r="L17" s="10">
        <f t="shared" si="0"/>
        <v>369</v>
      </c>
      <c r="M17" s="28"/>
    </row>
    <row r="18" spans="1:13" ht="12.75">
      <c r="A18" s="20" t="s">
        <v>27</v>
      </c>
      <c r="B18" s="9">
        <v>267</v>
      </c>
      <c r="C18" s="9">
        <v>0</v>
      </c>
      <c r="D18" s="9">
        <v>0</v>
      </c>
      <c r="E18" s="9">
        <v>45</v>
      </c>
      <c r="F18" s="9">
        <v>0</v>
      </c>
      <c r="G18" s="9">
        <v>0</v>
      </c>
      <c r="H18" s="9">
        <v>24</v>
      </c>
      <c r="I18" s="9">
        <v>0</v>
      </c>
      <c r="J18" s="9">
        <v>76</v>
      </c>
      <c r="K18" s="9">
        <v>0</v>
      </c>
      <c r="L18" s="10">
        <f t="shared" si="0"/>
        <v>412</v>
      </c>
      <c r="M18" s="28"/>
    </row>
    <row r="19" spans="1:13" ht="12.75">
      <c r="A19" s="20" t="s">
        <v>28</v>
      </c>
      <c r="B19" s="9">
        <v>350</v>
      </c>
      <c r="C19" s="9">
        <v>0</v>
      </c>
      <c r="D19" s="9">
        <v>0</v>
      </c>
      <c r="E19" s="9">
        <v>37</v>
      </c>
      <c r="F19" s="9">
        <v>0</v>
      </c>
      <c r="G19" s="9">
        <v>0</v>
      </c>
      <c r="H19" s="9">
        <v>31</v>
      </c>
      <c r="I19" s="9">
        <v>0</v>
      </c>
      <c r="J19" s="9">
        <v>78</v>
      </c>
      <c r="K19" s="9">
        <v>0</v>
      </c>
      <c r="L19" s="10">
        <f t="shared" si="0"/>
        <v>496</v>
      </c>
      <c r="M19" s="28"/>
    </row>
    <row r="20" spans="1:13" ht="12.75">
      <c r="A20" s="20" t="s">
        <v>29</v>
      </c>
      <c r="B20" s="9">
        <v>276</v>
      </c>
      <c r="C20" s="9">
        <v>0</v>
      </c>
      <c r="D20" s="9">
        <v>0</v>
      </c>
      <c r="E20" s="9">
        <v>8</v>
      </c>
      <c r="F20" s="9">
        <v>0</v>
      </c>
      <c r="G20" s="9">
        <v>0</v>
      </c>
      <c r="H20" s="9">
        <v>28</v>
      </c>
      <c r="I20" s="9">
        <v>0</v>
      </c>
      <c r="J20" s="9">
        <v>28</v>
      </c>
      <c r="K20" s="9">
        <v>0</v>
      </c>
      <c r="L20" s="10">
        <f t="shared" si="0"/>
        <v>340</v>
      </c>
      <c r="M20" s="28"/>
    </row>
    <row r="21" spans="1:13" ht="12.75">
      <c r="A21" s="20" t="s">
        <v>30</v>
      </c>
      <c r="B21" s="9">
        <v>348</v>
      </c>
      <c r="C21" s="9">
        <v>0</v>
      </c>
      <c r="D21" s="9">
        <v>0</v>
      </c>
      <c r="E21" s="9">
        <v>16</v>
      </c>
      <c r="F21" s="9">
        <v>0</v>
      </c>
      <c r="G21" s="9">
        <v>0</v>
      </c>
      <c r="H21" s="9">
        <v>25</v>
      </c>
      <c r="I21" s="9">
        <v>0</v>
      </c>
      <c r="J21" s="9">
        <v>77</v>
      </c>
      <c r="K21" s="9">
        <v>1</v>
      </c>
      <c r="L21" s="10">
        <f t="shared" si="0"/>
        <v>467</v>
      </c>
      <c r="M21" s="28"/>
    </row>
    <row r="22" spans="1:13" ht="12.75">
      <c r="A22" s="20" t="s">
        <v>31</v>
      </c>
      <c r="B22" s="9">
        <v>236</v>
      </c>
      <c r="C22" s="9">
        <v>0</v>
      </c>
      <c r="D22" s="9">
        <v>0</v>
      </c>
      <c r="E22" s="9">
        <v>27</v>
      </c>
      <c r="F22" s="9">
        <v>0</v>
      </c>
      <c r="G22" s="9">
        <v>0</v>
      </c>
      <c r="H22" s="9">
        <v>29</v>
      </c>
      <c r="I22" s="9">
        <v>0</v>
      </c>
      <c r="J22" s="9">
        <v>97</v>
      </c>
      <c r="K22" s="9">
        <v>1</v>
      </c>
      <c r="L22" s="10">
        <f t="shared" si="0"/>
        <v>390</v>
      </c>
      <c r="M22" s="28"/>
    </row>
    <row r="23" spans="1:13" ht="12.75">
      <c r="A23" s="20" t="s">
        <v>32</v>
      </c>
      <c r="B23" s="9">
        <v>243</v>
      </c>
      <c r="C23" s="9">
        <v>0</v>
      </c>
      <c r="D23" s="9">
        <v>0</v>
      </c>
      <c r="E23" s="9">
        <v>67</v>
      </c>
      <c r="F23" s="9">
        <v>0</v>
      </c>
      <c r="G23" s="9">
        <v>0</v>
      </c>
      <c r="H23" s="9">
        <v>28</v>
      </c>
      <c r="I23" s="9">
        <v>0</v>
      </c>
      <c r="J23" s="9">
        <v>108</v>
      </c>
      <c r="K23" s="9">
        <v>1</v>
      </c>
      <c r="L23" s="10">
        <f t="shared" si="0"/>
        <v>447</v>
      </c>
      <c r="M23" s="28"/>
    </row>
    <row r="24" spans="1:13" ht="12.75">
      <c r="A24" s="20" t="s">
        <v>33</v>
      </c>
      <c r="B24" s="9">
        <v>247</v>
      </c>
      <c r="C24" s="9">
        <v>0</v>
      </c>
      <c r="D24" s="9">
        <v>0</v>
      </c>
      <c r="E24" s="9">
        <v>37</v>
      </c>
      <c r="F24" s="9">
        <v>0</v>
      </c>
      <c r="G24" s="9">
        <v>0</v>
      </c>
      <c r="H24" s="9">
        <v>28</v>
      </c>
      <c r="I24" s="9">
        <v>0</v>
      </c>
      <c r="J24" s="9">
        <v>117</v>
      </c>
      <c r="K24" s="9">
        <v>0</v>
      </c>
      <c r="L24" s="10">
        <f t="shared" si="0"/>
        <v>429</v>
      </c>
      <c r="M24" s="28"/>
    </row>
    <row r="25" spans="1:13" ht="12.75">
      <c r="A25" s="20" t="s">
        <v>34</v>
      </c>
      <c r="B25" s="9">
        <v>247</v>
      </c>
      <c r="C25" s="9">
        <v>0</v>
      </c>
      <c r="D25" s="9">
        <v>0</v>
      </c>
      <c r="E25" s="9">
        <v>33</v>
      </c>
      <c r="F25" s="9">
        <v>0</v>
      </c>
      <c r="G25" s="9">
        <v>0</v>
      </c>
      <c r="H25" s="9">
        <v>28</v>
      </c>
      <c r="I25" s="9">
        <v>0</v>
      </c>
      <c r="J25" s="9">
        <v>120</v>
      </c>
      <c r="K25" s="9">
        <v>0</v>
      </c>
      <c r="L25" s="10">
        <f t="shared" si="0"/>
        <v>428</v>
      </c>
      <c r="M25" s="28"/>
    </row>
    <row r="26" spans="1:13" ht="12.75">
      <c r="A26" s="20" t="s">
        <v>35</v>
      </c>
      <c r="B26" s="9">
        <v>351</v>
      </c>
      <c r="C26" s="9">
        <v>0</v>
      </c>
      <c r="D26" s="9">
        <v>0</v>
      </c>
      <c r="E26" s="9">
        <v>49</v>
      </c>
      <c r="F26" s="9">
        <v>0</v>
      </c>
      <c r="G26" s="9">
        <v>0</v>
      </c>
      <c r="H26" s="9">
        <v>27</v>
      </c>
      <c r="I26" s="9">
        <v>0</v>
      </c>
      <c r="J26" s="9">
        <v>119</v>
      </c>
      <c r="K26" s="9">
        <v>1</v>
      </c>
      <c r="L26" s="10">
        <f t="shared" si="0"/>
        <v>547</v>
      </c>
      <c r="M26" s="28"/>
    </row>
    <row r="27" spans="1:13" ht="12.75">
      <c r="A27" s="20" t="s">
        <v>36</v>
      </c>
      <c r="B27" s="9">
        <v>340</v>
      </c>
      <c r="C27" s="9">
        <v>0</v>
      </c>
      <c r="D27" s="9">
        <v>0</v>
      </c>
      <c r="E27" s="9">
        <v>23</v>
      </c>
      <c r="F27" s="9">
        <v>0</v>
      </c>
      <c r="G27" s="9">
        <v>0</v>
      </c>
      <c r="H27" s="9">
        <v>26</v>
      </c>
      <c r="I27" s="9">
        <v>0</v>
      </c>
      <c r="J27" s="9">
        <v>61</v>
      </c>
      <c r="K27" s="9">
        <v>1</v>
      </c>
      <c r="L27" s="10">
        <f t="shared" si="0"/>
        <v>451</v>
      </c>
      <c r="M27" s="28"/>
    </row>
    <row r="28" spans="1:12" ht="12.75">
      <c r="A28" s="20">
        <v>14</v>
      </c>
      <c r="B28" s="9">
        <v>315</v>
      </c>
      <c r="C28" s="9">
        <v>0</v>
      </c>
      <c r="D28" s="9">
        <v>0</v>
      </c>
      <c r="E28" s="9">
        <v>10</v>
      </c>
      <c r="F28" s="9">
        <v>0</v>
      </c>
      <c r="G28" s="9">
        <v>0</v>
      </c>
      <c r="H28" s="9">
        <v>28</v>
      </c>
      <c r="I28" s="9">
        <v>0</v>
      </c>
      <c r="J28" s="9">
        <v>51</v>
      </c>
      <c r="K28" s="9">
        <v>2</v>
      </c>
      <c r="L28" s="10">
        <f t="shared" si="0"/>
        <v>406</v>
      </c>
    </row>
    <row r="29" spans="1:12" ht="12.75">
      <c r="A29" s="20" t="s">
        <v>38</v>
      </c>
      <c r="B29" s="9">
        <v>251</v>
      </c>
      <c r="C29" s="9">
        <v>0</v>
      </c>
      <c r="D29" s="9">
        <v>0</v>
      </c>
      <c r="E29" s="9">
        <v>39</v>
      </c>
      <c r="F29" s="9">
        <v>0</v>
      </c>
      <c r="G29" s="9">
        <v>0</v>
      </c>
      <c r="H29" s="9">
        <v>26</v>
      </c>
      <c r="I29" s="9">
        <v>0</v>
      </c>
      <c r="J29" s="9">
        <v>112</v>
      </c>
      <c r="K29" s="9">
        <v>0</v>
      </c>
      <c r="L29" s="10">
        <f t="shared" si="0"/>
        <v>428</v>
      </c>
    </row>
    <row r="30" spans="1:12" ht="12.75">
      <c r="A30" s="20" t="s">
        <v>39</v>
      </c>
      <c r="B30" s="9">
        <v>245</v>
      </c>
      <c r="C30" s="9">
        <v>0</v>
      </c>
      <c r="D30" s="9">
        <v>0</v>
      </c>
      <c r="E30" s="9">
        <v>66</v>
      </c>
      <c r="F30" s="9">
        <v>0</v>
      </c>
      <c r="G30" s="9">
        <v>0</v>
      </c>
      <c r="H30" s="9">
        <v>27</v>
      </c>
      <c r="I30" s="9">
        <v>0</v>
      </c>
      <c r="J30" s="9">
        <v>117</v>
      </c>
      <c r="K30" s="9">
        <v>2</v>
      </c>
      <c r="L30" s="10">
        <f t="shared" si="0"/>
        <v>457</v>
      </c>
    </row>
    <row r="31" spans="1:12" ht="12.75">
      <c r="A31" s="20" t="s">
        <v>40</v>
      </c>
      <c r="B31" s="9">
        <v>239</v>
      </c>
      <c r="C31" s="9">
        <v>0</v>
      </c>
      <c r="D31" s="9">
        <v>0</v>
      </c>
      <c r="E31" s="9">
        <v>40</v>
      </c>
      <c r="F31" s="9">
        <v>0</v>
      </c>
      <c r="G31" s="9">
        <v>0</v>
      </c>
      <c r="H31" s="9">
        <v>27</v>
      </c>
      <c r="I31" s="9">
        <v>0</v>
      </c>
      <c r="J31" s="9">
        <v>128</v>
      </c>
      <c r="K31" s="9">
        <v>0</v>
      </c>
      <c r="L31" s="10">
        <f t="shared" si="0"/>
        <v>434</v>
      </c>
    </row>
    <row r="32" spans="1:12" ht="12.75">
      <c r="A32" s="20" t="s">
        <v>41</v>
      </c>
      <c r="B32" s="9">
        <v>232</v>
      </c>
      <c r="C32" s="9">
        <v>0</v>
      </c>
      <c r="D32" s="9">
        <v>0</v>
      </c>
      <c r="E32" s="9">
        <v>48</v>
      </c>
      <c r="F32" s="9">
        <v>0</v>
      </c>
      <c r="G32" s="9">
        <v>0</v>
      </c>
      <c r="H32" s="9">
        <v>26</v>
      </c>
      <c r="I32" s="9">
        <v>0</v>
      </c>
      <c r="J32" s="9">
        <v>107</v>
      </c>
      <c r="K32" s="9">
        <v>1</v>
      </c>
      <c r="L32" s="10">
        <f t="shared" si="0"/>
        <v>414</v>
      </c>
    </row>
    <row r="33" spans="1:12" ht="12.75">
      <c r="A33" s="20" t="s">
        <v>42</v>
      </c>
      <c r="B33" s="9">
        <v>355</v>
      </c>
      <c r="C33" s="9">
        <v>0</v>
      </c>
      <c r="D33" s="9">
        <v>0</v>
      </c>
      <c r="E33" s="9">
        <v>62</v>
      </c>
      <c r="F33" s="9">
        <v>0</v>
      </c>
      <c r="G33" s="9">
        <v>0</v>
      </c>
      <c r="H33" s="9">
        <v>28</v>
      </c>
      <c r="I33" s="9">
        <v>0</v>
      </c>
      <c r="J33" s="9">
        <v>97</v>
      </c>
      <c r="K33" s="9">
        <v>0</v>
      </c>
      <c r="L33" s="10">
        <f t="shared" si="0"/>
        <v>542</v>
      </c>
    </row>
    <row r="34" spans="1:12" ht="12.75">
      <c r="A34" s="20" t="s">
        <v>43</v>
      </c>
      <c r="B34" s="9">
        <v>407</v>
      </c>
      <c r="C34" s="9">
        <v>0</v>
      </c>
      <c r="D34" s="9">
        <v>0</v>
      </c>
      <c r="E34" s="9">
        <v>29</v>
      </c>
      <c r="F34" s="9">
        <v>0</v>
      </c>
      <c r="G34" s="9">
        <v>0</v>
      </c>
      <c r="H34" s="9">
        <v>22</v>
      </c>
      <c r="I34" s="9">
        <v>0</v>
      </c>
      <c r="J34" s="9">
        <v>72</v>
      </c>
      <c r="K34" s="9">
        <v>7</v>
      </c>
      <c r="L34" s="10">
        <f t="shared" si="0"/>
        <v>537</v>
      </c>
    </row>
    <row r="35" spans="1:12" ht="12.75">
      <c r="A35" s="20" t="s">
        <v>44</v>
      </c>
      <c r="B35" s="9">
        <v>310</v>
      </c>
      <c r="C35" s="9">
        <v>0</v>
      </c>
      <c r="D35" s="9">
        <v>0</v>
      </c>
      <c r="E35" s="9">
        <v>11</v>
      </c>
      <c r="F35" s="9">
        <v>0</v>
      </c>
      <c r="G35" s="9">
        <v>0</v>
      </c>
      <c r="H35" s="9">
        <v>19</v>
      </c>
      <c r="I35" s="9">
        <v>0</v>
      </c>
      <c r="J35" s="9">
        <v>73</v>
      </c>
      <c r="K35" s="9">
        <v>1</v>
      </c>
      <c r="L35" s="10">
        <f t="shared" si="0"/>
        <v>414</v>
      </c>
    </row>
    <row r="36" spans="1:12" ht="12.75">
      <c r="A36" s="20" t="s">
        <v>45</v>
      </c>
      <c r="B36" s="9">
        <v>233</v>
      </c>
      <c r="C36" s="9">
        <v>0</v>
      </c>
      <c r="D36" s="9">
        <v>0</v>
      </c>
      <c r="E36" s="9">
        <v>37</v>
      </c>
      <c r="F36" s="9">
        <v>0</v>
      </c>
      <c r="G36" s="9">
        <v>0</v>
      </c>
      <c r="H36" s="9">
        <v>26</v>
      </c>
      <c r="I36" s="9">
        <v>0</v>
      </c>
      <c r="J36" s="9">
        <v>113</v>
      </c>
      <c r="K36" s="9">
        <v>1</v>
      </c>
      <c r="L36" s="10">
        <f t="shared" si="0"/>
        <v>410</v>
      </c>
    </row>
    <row r="37" spans="1:12" ht="12.75">
      <c r="A37" s="20" t="s">
        <v>46</v>
      </c>
      <c r="B37" s="9">
        <v>223</v>
      </c>
      <c r="C37" s="9">
        <v>0</v>
      </c>
      <c r="D37" s="9">
        <v>0</v>
      </c>
      <c r="E37" s="9">
        <v>46</v>
      </c>
      <c r="F37" s="9">
        <v>0</v>
      </c>
      <c r="G37" s="9">
        <v>0</v>
      </c>
      <c r="H37" s="9">
        <v>26</v>
      </c>
      <c r="I37" s="9">
        <v>0</v>
      </c>
      <c r="J37" s="9">
        <v>121</v>
      </c>
      <c r="K37" s="9">
        <v>1</v>
      </c>
      <c r="L37" s="10">
        <f t="shared" si="0"/>
        <v>417</v>
      </c>
    </row>
    <row r="38" spans="1:12" ht="12.75">
      <c r="A38" s="20" t="s">
        <v>47</v>
      </c>
      <c r="B38" s="9">
        <v>308</v>
      </c>
      <c r="C38" s="9">
        <v>0</v>
      </c>
      <c r="D38" s="9">
        <v>0</v>
      </c>
      <c r="E38" s="9">
        <v>37</v>
      </c>
      <c r="F38" s="9">
        <v>0</v>
      </c>
      <c r="G38" s="9">
        <v>0</v>
      </c>
      <c r="H38" s="9">
        <v>24</v>
      </c>
      <c r="I38" s="9">
        <v>0</v>
      </c>
      <c r="J38" s="9">
        <v>123</v>
      </c>
      <c r="K38" s="9">
        <v>5</v>
      </c>
      <c r="L38" s="10">
        <f t="shared" si="0"/>
        <v>497</v>
      </c>
    </row>
    <row r="39" spans="1:12" ht="12.75">
      <c r="A39" s="20" t="s">
        <v>48</v>
      </c>
      <c r="B39" s="9">
        <v>300</v>
      </c>
      <c r="C39" s="9">
        <v>0</v>
      </c>
      <c r="D39" s="9">
        <v>0</v>
      </c>
      <c r="E39" s="9">
        <v>27</v>
      </c>
      <c r="F39" s="9">
        <v>0</v>
      </c>
      <c r="G39" s="9">
        <v>0</v>
      </c>
      <c r="H39" s="9">
        <v>26</v>
      </c>
      <c r="I39" s="9">
        <v>0</v>
      </c>
      <c r="J39" s="9">
        <v>114</v>
      </c>
      <c r="K39" s="9">
        <v>1</v>
      </c>
      <c r="L39" s="10">
        <f t="shared" si="0"/>
        <v>468</v>
      </c>
    </row>
    <row r="40" spans="1:12" ht="12.75">
      <c r="A40" s="20" t="s">
        <v>49</v>
      </c>
      <c r="B40" s="9">
        <v>336</v>
      </c>
      <c r="C40" s="9">
        <v>0</v>
      </c>
      <c r="D40" s="9">
        <v>0</v>
      </c>
      <c r="E40" s="9">
        <v>42</v>
      </c>
      <c r="F40" s="9">
        <v>0</v>
      </c>
      <c r="G40" s="9">
        <v>0</v>
      </c>
      <c r="H40" s="9">
        <v>25</v>
      </c>
      <c r="I40" s="9">
        <v>0</v>
      </c>
      <c r="J40" s="9">
        <v>125</v>
      </c>
      <c r="K40" s="9">
        <v>0</v>
      </c>
      <c r="L40" s="10">
        <f t="shared" si="0"/>
        <v>528</v>
      </c>
    </row>
    <row r="41" spans="1:12" ht="12.75">
      <c r="A41" s="20" t="s">
        <v>50</v>
      </c>
      <c r="B41" s="9">
        <v>309</v>
      </c>
      <c r="C41" s="9">
        <v>0</v>
      </c>
      <c r="D41" s="9">
        <v>0</v>
      </c>
      <c r="E41" s="9">
        <v>27</v>
      </c>
      <c r="F41" s="9">
        <v>0</v>
      </c>
      <c r="G41" s="9">
        <v>0</v>
      </c>
      <c r="H41" s="9">
        <v>23</v>
      </c>
      <c r="I41" s="9">
        <v>0</v>
      </c>
      <c r="J41" s="9">
        <v>98</v>
      </c>
      <c r="K41" s="9">
        <v>1</v>
      </c>
      <c r="L41" s="10">
        <f t="shared" si="0"/>
        <v>458</v>
      </c>
    </row>
    <row r="42" spans="1:12" ht="12.75">
      <c r="A42" s="20" t="s">
        <v>51</v>
      </c>
      <c r="B42" s="9">
        <v>327</v>
      </c>
      <c r="C42" s="9">
        <v>0</v>
      </c>
      <c r="D42" s="9">
        <v>0</v>
      </c>
      <c r="E42" s="9">
        <v>12</v>
      </c>
      <c r="F42" s="9">
        <v>0</v>
      </c>
      <c r="G42" s="9">
        <v>0</v>
      </c>
      <c r="H42" s="9">
        <v>22</v>
      </c>
      <c r="I42" s="9">
        <v>0</v>
      </c>
      <c r="J42" s="9">
        <v>82</v>
      </c>
      <c r="K42" s="9">
        <v>0</v>
      </c>
      <c r="L42" s="10">
        <f t="shared" si="0"/>
        <v>443</v>
      </c>
    </row>
    <row r="43" spans="1:12" ht="12.75">
      <c r="A43" s="20" t="s">
        <v>52</v>
      </c>
      <c r="B43" s="9">
        <v>263</v>
      </c>
      <c r="C43" s="9">
        <v>0</v>
      </c>
      <c r="D43" s="9">
        <v>0</v>
      </c>
      <c r="E43" s="9">
        <v>26</v>
      </c>
      <c r="F43" s="9">
        <v>0</v>
      </c>
      <c r="G43" s="9">
        <v>0</v>
      </c>
      <c r="H43" s="9">
        <v>27</v>
      </c>
      <c r="I43" s="9">
        <v>0</v>
      </c>
      <c r="J43" s="9">
        <v>108</v>
      </c>
      <c r="K43" s="9">
        <v>0</v>
      </c>
      <c r="L43" s="10">
        <f t="shared" si="0"/>
        <v>424</v>
      </c>
    </row>
    <row r="44" spans="1:12" ht="12.75">
      <c r="A44" s="20" t="s">
        <v>53</v>
      </c>
      <c r="B44" s="9">
        <v>319</v>
      </c>
      <c r="C44" s="9">
        <v>0</v>
      </c>
      <c r="D44" s="9">
        <v>0</v>
      </c>
      <c r="E44" s="9">
        <v>51</v>
      </c>
      <c r="F44" s="9">
        <v>0</v>
      </c>
      <c r="G44" s="9">
        <v>0</v>
      </c>
      <c r="H44" s="9">
        <v>24</v>
      </c>
      <c r="I44" s="9">
        <v>0</v>
      </c>
      <c r="J44" s="9">
        <v>130</v>
      </c>
      <c r="K44" s="9">
        <v>1</v>
      </c>
      <c r="L44" s="10">
        <f t="shared" si="0"/>
        <v>525</v>
      </c>
    </row>
    <row r="45" spans="1:12" ht="13.5" thickBot="1">
      <c r="A45" s="20" t="s">
        <v>54</v>
      </c>
      <c r="B45" s="9">
        <v>503</v>
      </c>
      <c r="C45" s="9">
        <v>0</v>
      </c>
      <c r="D45" s="9">
        <v>0</v>
      </c>
      <c r="E45" s="9">
        <v>60</v>
      </c>
      <c r="F45" s="9">
        <v>0</v>
      </c>
      <c r="G45" s="9">
        <v>0</v>
      </c>
      <c r="H45" s="9">
        <v>26</v>
      </c>
      <c r="I45" s="9">
        <v>0</v>
      </c>
      <c r="J45" s="9">
        <v>121</v>
      </c>
      <c r="K45" s="9">
        <v>2</v>
      </c>
      <c r="L45" s="10">
        <f t="shared" si="0"/>
        <v>712</v>
      </c>
    </row>
    <row r="46" spans="1:12" ht="12.75">
      <c r="A46" s="21" t="s">
        <v>19</v>
      </c>
      <c r="B46" s="11">
        <f aca="true" t="shared" si="1" ref="B46:L46">SUM(B15:B45)</f>
        <v>9209</v>
      </c>
      <c r="C46" s="11">
        <f t="shared" si="1"/>
        <v>0</v>
      </c>
      <c r="D46" s="11">
        <f t="shared" si="1"/>
        <v>0</v>
      </c>
      <c r="E46" s="11">
        <f t="shared" si="1"/>
        <v>1052</v>
      </c>
      <c r="F46" s="11">
        <f t="shared" si="1"/>
        <v>0</v>
      </c>
      <c r="G46" s="11">
        <f t="shared" si="1"/>
        <v>0</v>
      </c>
      <c r="H46" s="11">
        <f t="shared" si="1"/>
        <v>787</v>
      </c>
      <c r="I46" s="11">
        <f t="shared" si="1"/>
        <v>0</v>
      </c>
      <c r="J46" s="11">
        <f t="shared" si="1"/>
        <v>2929</v>
      </c>
      <c r="K46" s="11">
        <f t="shared" si="1"/>
        <v>33</v>
      </c>
      <c r="L46" s="12">
        <f t="shared" si="1"/>
        <v>14010</v>
      </c>
    </row>
    <row r="47" spans="1:12" ht="13.5" thickBot="1">
      <c r="A47" s="22" t="s">
        <v>55</v>
      </c>
      <c r="B47" s="13">
        <f aca="true" t="shared" si="2" ref="B47:L47">(B46/$M13)</f>
        <v>297.06451612903226</v>
      </c>
      <c r="C47" s="13">
        <f t="shared" si="2"/>
        <v>0</v>
      </c>
      <c r="D47" s="13">
        <f t="shared" si="2"/>
        <v>0</v>
      </c>
      <c r="E47" s="13">
        <f t="shared" si="2"/>
        <v>33.935483870967744</v>
      </c>
      <c r="F47" s="13">
        <f t="shared" si="2"/>
        <v>0</v>
      </c>
      <c r="G47" s="13">
        <f t="shared" si="2"/>
        <v>0</v>
      </c>
      <c r="H47" s="13">
        <f t="shared" si="2"/>
        <v>25.387096774193548</v>
      </c>
      <c r="I47" s="13">
        <f t="shared" si="2"/>
        <v>0</v>
      </c>
      <c r="J47" s="13">
        <f t="shared" si="2"/>
        <v>94.48387096774194</v>
      </c>
      <c r="K47" s="13">
        <f t="shared" si="2"/>
        <v>1.064516129032258</v>
      </c>
      <c r="L47" s="14">
        <f t="shared" si="2"/>
        <v>451.93548387096774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D7" sqref="D6:D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331</v>
      </c>
      <c r="C15" s="9">
        <v>0</v>
      </c>
      <c r="D15" s="9">
        <v>0</v>
      </c>
      <c r="E15" s="9">
        <v>36</v>
      </c>
      <c r="F15" s="9">
        <v>42</v>
      </c>
      <c r="G15" s="9">
        <v>42</v>
      </c>
      <c r="H15" s="9">
        <v>45</v>
      </c>
      <c r="I15" s="9">
        <v>376</v>
      </c>
      <c r="J15" s="9">
        <v>77</v>
      </c>
      <c r="K15" s="9">
        <v>10</v>
      </c>
      <c r="L15" s="10">
        <f aca="true" t="shared" si="0" ref="L15:L45">SUM(B15:K15)</f>
        <v>959</v>
      </c>
      <c r="M15" s="23" t="s">
        <v>61</v>
      </c>
    </row>
    <row r="16" spans="1:13" ht="12.75">
      <c r="A16" s="20" t="s">
        <v>25</v>
      </c>
      <c r="B16" s="9">
        <v>304</v>
      </c>
      <c r="C16" s="9">
        <v>0</v>
      </c>
      <c r="D16" s="9">
        <v>0</v>
      </c>
      <c r="E16" s="9">
        <v>20</v>
      </c>
      <c r="F16" s="9">
        <v>33</v>
      </c>
      <c r="G16" s="9">
        <v>46</v>
      </c>
      <c r="H16" s="9">
        <v>42</v>
      </c>
      <c r="I16" s="9">
        <v>312</v>
      </c>
      <c r="J16" s="9">
        <v>46</v>
      </c>
      <c r="K16" s="9">
        <v>4</v>
      </c>
      <c r="L16" s="10">
        <f t="shared" si="0"/>
        <v>807</v>
      </c>
      <c r="M16" s="28"/>
    </row>
    <row r="17" spans="1:13" ht="12.75">
      <c r="A17" s="20" t="s">
        <v>26</v>
      </c>
      <c r="B17" s="9">
        <v>283</v>
      </c>
      <c r="C17" s="9">
        <v>0</v>
      </c>
      <c r="D17" s="9">
        <v>0</v>
      </c>
      <c r="E17" s="9">
        <v>3</v>
      </c>
      <c r="F17" s="9">
        <v>29</v>
      </c>
      <c r="G17" s="9">
        <v>54</v>
      </c>
      <c r="H17" s="9">
        <v>47</v>
      </c>
      <c r="I17" s="9">
        <v>336</v>
      </c>
      <c r="J17" s="9">
        <v>54</v>
      </c>
      <c r="K17" s="9">
        <v>6</v>
      </c>
      <c r="L17" s="10">
        <f t="shared" si="0"/>
        <v>812</v>
      </c>
      <c r="M17" s="28"/>
    </row>
    <row r="18" spans="1:13" ht="12.75">
      <c r="A18" s="20" t="s">
        <v>27</v>
      </c>
      <c r="B18" s="9">
        <v>241</v>
      </c>
      <c r="C18" s="9">
        <v>0</v>
      </c>
      <c r="D18" s="9">
        <v>0</v>
      </c>
      <c r="E18" s="9">
        <v>19</v>
      </c>
      <c r="F18" s="9">
        <v>24</v>
      </c>
      <c r="G18" s="9">
        <v>58</v>
      </c>
      <c r="H18" s="9">
        <v>40</v>
      </c>
      <c r="I18" s="9">
        <v>458</v>
      </c>
      <c r="J18" s="9">
        <v>58</v>
      </c>
      <c r="K18" s="9">
        <v>2</v>
      </c>
      <c r="L18" s="10">
        <f t="shared" si="0"/>
        <v>900</v>
      </c>
      <c r="M18" s="28"/>
    </row>
    <row r="19" spans="1:13" ht="12.75">
      <c r="A19" s="20" t="s">
        <v>28</v>
      </c>
      <c r="B19" s="9">
        <v>191</v>
      </c>
      <c r="C19" s="9">
        <v>0</v>
      </c>
      <c r="D19" s="9">
        <v>0</v>
      </c>
      <c r="E19" s="9">
        <v>12</v>
      </c>
      <c r="F19" s="9">
        <v>18</v>
      </c>
      <c r="G19" s="9">
        <v>62</v>
      </c>
      <c r="H19" s="9">
        <v>35</v>
      </c>
      <c r="I19" s="9">
        <v>375</v>
      </c>
      <c r="J19" s="9">
        <v>62</v>
      </c>
      <c r="K19" s="9">
        <v>0</v>
      </c>
      <c r="L19" s="10">
        <f t="shared" si="0"/>
        <v>755</v>
      </c>
      <c r="M19" s="28"/>
    </row>
    <row r="20" spans="1:13" ht="12.75">
      <c r="A20" s="20" t="s">
        <v>29</v>
      </c>
      <c r="B20" s="9">
        <v>181</v>
      </c>
      <c r="C20" s="9">
        <v>0</v>
      </c>
      <c r="D20" s="9">
        <v>0</v>
      </c>
      <c r="E20" s="9">
        <v>12</v>
      </c>
      <c r="F20" s="9">
        <v>18</v>
      </c>
      <c r="G20" s="9">
        <v>39</v>
      </c>
      <c r="H20" s="9">
        <v>24</v>
      </c>
      <c r="I20" s="9">
        <v>238</v>
      </c>
      <c r="J20" s="9">
        <v>39</v>
      </c>
      <c r="K20" s="9">
        <v>2</v>
      </c>
      <c r="L20" s="10">
        <f t="shared" si="0"/>
        <v>553</v>
      </c>
      <c r="M20" s="28"/>
    </row>
    <row r="21" spans="1:13" ht="12.75">
      <c r="A21" s="20" t="s">
        <v>30</v>
      </c>
      <c r="B21" s="9">
        <v>261</v>
      </c>
      <c r="C21" s="9">
        <v>0</v>
      </c>
      <c r="D21" s="9">
        <v>0</v>
      </c>
      <c r="E21" s="9">
        <v>7</v>
      </c>
      <c r="F21" s="9">
        <v>23</v>
      </c>
      <c r="G21" s="9">
        <v>50</v>
      </c>
      <c r="H21" s="9">
        <v>22</v>
      </c>
      <c r="I21" s="9">
        <v>254</v>
      </c>
      <c r="J21" s="9">
        <v>50</v>
      </c>
      <c r="K21" s="9">
        <v>4</v>
      </c>
      <c r="L21" s="10">
        <f t="shared" si="0"/>
        <v>671</v>
      </c>
      <c r="M21" s="28"/>
    </row>
    <row r="22" spans="1:13" ht="12.75">
      <c r="A22" s="20" t="s">
        <v>31</v>
      </c>
      <c r="B22" s="9">
        <v>142</v>
      </c>
      <c r="C22" s="9">
        <v>0</v>
      </c>
      <c r="D22" s="9">
        <v>0</v>
      </c>
      <c r="E22" s="9">
        <v>15</v>
      </c>
      <c r="F22" s="9">
        <v>14</v>
      </c>
      <c r="G22" s="9">
        <v>76</v>
      </c>
      <c r="H22" s="9">
        <v>39</v>
      </c>
      <c r="I22" s="9">
        <v>490</v>
      </c>
      <c r="J22" s="9">
        <v>76</v>
      </c>
      <c r="K22" s="9">
        <v>3</v>
      </c>
      <c r="L22" s="10">
        <f t="shared" si="0"/>
        <v>855</v>
      </c>
      <c r="M22" s="28"/>
    </row>
    <row r="23" spans="1:13" ht="12.75">
      <c r="A23" s="20" t="s">
        <v>32</v>
      </c>
      <c r="B23" s="9">
        <v>121</v>
      </c>
      <c r="C23" s="9">
        <v>0</v>
      </c>
      <c r="D23" s="9">
        <v>0</v>
      </c>
      <c r="E23" s="9">
        <v>12</v>
      </c>
      <c r="F23" s="9">
        <v>28</v>
      </c>
      <c r="G23" s="9">
        <v>45</v>
      </c>
      <c r="H23" s="9">
        <v>19</v>
      </c>
      <c r="I23" s="9">
        <v>424</v>
      </c>
      <c r="J23" s="9">
        <v>85</v>
      </c>
      <c r="K23" s="9">
        <v>13</v>
      </c>
      <c r="L23" s="10">
        <f t="shared" si="0"/>
        <v>747</v>
      </c>
      <c r="M23" s="28"/>
    </row>
    <row r="24" spans="1:13" ht="12.75">
      <c r="A24" s="20" t="s">
        <v>33</v>
      </c>
      <c r="B24" s="9">
        <v>140</v>
      </c>
      <c r="C24" s="9">
        <v>0</v>
      </c>
      <c r="D24" s="9">
        <v>0</v>
      </c>
      <c r="E24" s="9">
        <v>11</v>
      </c>
      <c r="F24" s="9">
        <v>35</v>
      </c>
      <c r="G24" s="9">
        <v>36</v>
      </c>
      <c r="H24" s="9">
        <v>39</v>
      </c>
      <c r="I24" s="9">
        <v>423</v>
      </c>
      <c r="J24" s="9">
        <v>71</v>
      </c>
      <c r="K24" s="9">
        <v>5</v>
      </c>
      <c r="L24" s="10">
        <f t="shared" si="0"/>
        <v>760</v>
      </c>
      <c r="M24" s="28"/>
    </row>
    <row r="25" spans="1:13" ht="12.75">
      <c r="A25" s="20" t="s">
        <v>34</v>
      </c>
      <c r="B25" s="9">
        <v>142</v>
      </c>
      <c r="C25" s="9">
        <v>0</v>
      </c>
      <c r="D25" s="9">
        <v>0</v>
      </c>
      <c r="E25" s="9">
        <v>35</v>
      </c>
      <c r="F25" s="9">
        <v>31</v>
      </c>
      <c r="G25" s="9">
        <v>49</v>
      </c>
      <c r="H25" s="9">
        <v>24</v>
      </c>
      <c r="I25" s="9">
        <v>468</v>
      </c>
      <c r="J25" s="9">
        <v>87</v>
      </c>
      <c r="K25" s="9">
        <v>1</v>
      </c>
      <c r="L25" s="10">
        <f t="shared" si="0"/>
        <v>837</v>
      </c>
      <c r="M25" s="28"/>
    </row>
    <row r="26" spans="1:13" ht="12.75">
      <c r="A26" s="20" t="s">
        <v>35</v>
      </c>
      <c r="B26" s="9">
        <v>149</v>
      </c>
      <c r="C26" s="9">
        <v>0</v>
      </c>
      <c r="D26" s="9">
        <v>0</v>
      </c>
      <c r="E26" s="9">
        <v>11</v>
      </c>
      <c r="F26" s="9">
        <v>27</v>
      </c>
      <c r="G26" s="9">
        <v>39</v>
      </c>
      <c r="H26" s="9">
        <v>28</v>
      </c>
      <c r="I26" s="9">
        <v>427</v>
      </c>
      <c r="J26" s="9">
        <v>71</v>
      </c>
      <c r="K26" s="9">
        <v>2</v>
      </c>
      <c r="L26" s="10">
        <f t="shared" si="0"/>
        <v>754</v>
      </c>
      <c r="M26" s="28"/>
    </row>
    <row r="27" spans="1:13" ht="12.75">
      <c r="A27" s="20" t="s">
        <v>36</v>
      </c>
      <c r="B27" s="9">
        <v>164</v>
      </c>
      <c r="C27" s="9">
        <v>0</v>
      </c>
      <c r="D27" s="9">
        <v>0</v>
      </c>
      <c r="E27" s="9">
        <v>11</v>
      </c>
      <c r="F27" s="9">
        <v>21</v>
      </c>
      <c r="G27" s="9">
        <v>26</v>
      </c>
      <c r="H27" s="9">
        <v>30</v>
      </c>
      <c r="I27" s="9">
        <v>204</v>
      </c>
      <c r="J27" s="9">
        <v>36</v>
      </c>
      <c r="K27" s="9">
        <v>10</v>
      </c>
      <c r="L27" s="10">
        <f t="shared" si="0"/>
        <v>502</v>
      </c>
      <c r="M27" s="28"/>
    </row>
    <row r="28" spans="1:12" ht="12.75">
      <c r="A28" s="20">
        <v>14</v>
      </c>
      <c r="B28" s="9">
        <v>220</v>
      </c>
      <c r="C28" s="9">
        <v>0</v>
      </c>
      <c r="D28" s="9">
        <v>0</v>
      </c>
      <c r="E28" s="9">
        <v>11</v>
      </c>
      <c r="F28" s="9">
        <v>24</v>
      </c>
      <c r="G28" s="9">
        <v>31</v>
      </c>
      <c r="H28" s="9">
        <v>26</v>
      </c>
      <c r="I28" s="9">
        <v>300</v>
      </c>
      <c r="J28" s="9">
        <v>61</v>
      </c>
      <c r="K28" s="9">
        <v>19</v>
      </c>
      <c r="L28" s="10">
        <f t="shared" si="0"/>
        <v>692</v>
      </c>
    </row>
    <row r="29" spans="1:12" ht="12.75">
      <c r="A29" s="20" t="s">
        <v>38</v>
      </c>
      <c r="B29" s="9">
        <v>164</v>
      </c>
      <c r="C29" s="9">
        <v>0</v>
      </c>
      <c r="D29" s="9">
        <v>0</v>
      </c>
      <c r="E29" s="9">
        <v>26</v>
      </c>
      <c r="F29" s="9">
        <v>33</v>
      </c>
      <c r="G29" s="9">
        <v>48</v>
      </c>
      <c r="H29" s="9">
        <v>41</v>
      </c>
      <c r="I29" s="9">
        <v>447</v>
      </c>
      <c r="J29" s="9">
        <v>79</v>
      </c>
      <c r="K29" s="9">
        <v>9</v>
      </c>
      <c r="L29" s="10">
        <f t="shared" si="0"/>
        <v>847</v>
      </c>
    </row>
    <row r="30" spans="1:12" ht="12.75">
      <c r="A30" s="20" t="s">
        <v>39</v>
      </c>
      <c r="B30" s="9">
        <v>113</v>
      </c>
      <c r="C30" s="9">
        <v>0</v>
      </c>
      <c r="D30" s="9">
        <v>0</v>
      </c>
      <c r="E30" s="9">
        <v>13</v>
      </c>
      <c r="F30" s="9">
        <v>18</v>
      </c>
      <c r="G30" s="9">
        <v>64</v>
      </c>
      <c r="H30" s="9">
        <v>26</v>
      </c>
      <c r="I30" s="9">
        <v>431</v>
      </c>
      <c r="J30" s="9">
        <v>64</v>
      </c>
      <c r="K30" s="9">
        <v>15</v>
      </c>
      <c r="L30" s="10">
        <f t="shared" si="0"/>
        <v>744</v>
      </c>
    </row>
    <row r="31" spans="1:12" ht="12.75">
      <c r="A31" s="20" t="s">
        <v>40</v>
      </c>
      <c r="B31" s="9">
        <v>121</v>
      </c>
      <c r="C31" s="9">
        <v>0</v>
      </c>
      <c r="D31" s="9">
        <v>0</v>
      </c>
      <c r="E31" s="9">
        <v>7</v>
      </c>
      <c r="F31" s="9">
        <v>14</v>
      </c>
      <c r="G31" s="9">
        <v>73</v>
      </c>
      <c r="H31" s="9">
        <v>32</v>
      </c>
      <c r="I31" s="9">
        <v>452</v>
      </c>
      <c r="J31" s="9">
        <v>73</v>
      </c>
      <c r="K31" s="9">
        <v>5</v>
      </c>
      <c r="L31" s="10">
        <f t="shared" si="0"/>
        <v>777</v>
      </c>
    </row>
    <row r="32" spans="1:12" ht="12.75">
      <c r="A32" s="20" t="s">
        <v>41</v>
      </c>
      <c r="B32" s="9">
        <v>105</v>
      </c>
      <c r="C32" s="9">
        <v>0</v>
      </c>
      <c r="D32" s="9">
        <v>0</v>
      </c>
      <c r="E32" s="9">
        <v>11</v>
      </c>
      <c r="F32" s="9">
        <v>19</v>
      </c>
      <c r="G32" s="9">
        <v>75</v>
      </c>
      <c r="H32" s="9">
        <v>21</v>
      </c>
      <c r="I32" s="9">
        <v>550</v>
      </c>
      <c r="J32" s="9">
        <v>75</v>
      </c>
      <c r="K32" s="9">
        <v>6</v>
      </c>
      <c r="L32" s="10">
        <f t="shared" si="0"/>
        <v>862</v>
      </c>
    </row>
    <row r="33" spans="1:12" ht="12.75">
      <c r="A33" s="20" t="s">
        <v>42</v>
      </c>
      <c r="B33" s="9">
        <v>133</v>
      </c>
      <c r="C33" s="9">
        <v>0</v>
      </c>
      <c r="D33" s="9">
        <v>0</v>
      </c>
      <c r="E33" s="9">
        <v>10</v>
      </c>
      <c r="F33" s="9">
        <v>16</v>
      </c>
      <c r="G33" s="9">
        <v>60</v>
      </c>
      <c r="H33" s="9">
        <v>33</v>
      </c>
      <c r="I33" s="9">
        <v>447</v>
      </c>
      <c r="J33" s="9">
        <v>60</v>
      </c>
      <c r="K33" s="9">
        <v>8</v>
      </c>
      <c r="L33" s="10">
        <f t="shared" si="0"/>
        <v>767</v>
      </c>
    </row>
    <row r="34" spans="1:12" ht="12.75">
      <c r="A34" s="20" t="s">
        <v>43</v>
      </c>
      <c r="B34" s="9">
        <v>149</v>
      </c>
      <c r="C34" s="9">
        <v>0</v>
      </c>
      <c r="D34" s="9">
        <v>0</v>
      </c>
      <c r="E34" s="9">
        <v>2</v>
      </c>
      <c r="F34" s="9">
        <v>15</v>
      </c>
      <c r="G34" s="9">
        <v>31</v>
      </c>
      <c r="H34" s="9">
        <v>28</v>
      </c>
      <c r="I34" s="9">
        <v>239</v>
      </c>
      <c r="J34" s="9">
        <v>31</v>
      </c>
      <c r="K34" s="9">
        <v>11</v>
      </c>
      <c r="L34" s="10">
        <f t="shared" si="0"/>
        <v>506</v>
      </c>
    </row>
    <row r="35" spans="1:12" ht="12.75">
      <c r="A35" s="20" t="s">
        <v>44</v>
      </c>
      <c r="B35" s="9">
        <v>257</v>
      </c>
      <c r="C35" s="9">
        <v>0</v>
      </c>
      <c r="D35" s="9">
        <v>0</v>
      </c>
      <c r="E35" s="9">
        <v>5</v>
      </c>
      <c r="F35" s="9">
        <v>14</v>
      </c>
      <c r="G35" s="9">
        <v>46</v>
      </c>
      <c r="H35" s="9">
        <v>29</v>
      </c>
      <c r="I35" s="9">
        <v>299</v>
      </c>
      <c r="J35" s="9">
        <v>46</v>
      </c>
      <c r="K35" s="9">
        <v>170</v>
      </c>
      <c r="L35" s="10">
        <f t="shared" si="0"/>
        <v>866</v>
      </c>
    </row>
    <row r="36" spans="1:12" ht="12.75">
      <c r="A36" s="20" t="s">
        <v>45</v>
      </c>
      <c r="B36" s="9">
        <v>160</v>
      </c>
      <c r="C36" s="9">
        <v>0</v>
      </c>
      <c r="D36" s="9">
        <v>0</v>
      </c>
      <c r="E36" s="9">
        <v>9</v>
      </c>
      <c r="F36" s="9">
        <v>26</v>
      </c>
      <c r="G36" s="9">
        <v>50</v>
      </c>
      <c r="H36" s="9">
        <v>25</v>
      </c>
      <c r="I36" s="9">
        <v>553</v>
      </c>
      <c r="J36" s="9">
        <v>85</v>
      </c>
      <c r="K36" s="9">
        <v>13</v>
      </c>
      <c r="L36" s="10">
        <f t="shared" si="0"/>
        <v>921</v>
      </c>
    </row>
    <row r="37" spans="1:12" ht="12.75">
      <c r="A37" s="20" t="s">
        <v>46</v>
      </c>
      <c r="B37" s="9">
        <v>121</v>
      </c>
      <c r="C37" s="9">
        <v>0</v>
      </c>
      <c r="D37" s="9">
        <v>0</v>
      </c>
      <c r="E37" s="9">
        <v>11</v>
      </c>
      <c r="F37" s="9">
        <v>24</v>
      </c>
      <c r="G37" s="9">
        <v>37</v>
      </c>
      <c r="H37" s="9">
        <v>29</v>
      </c>
      <c r="I37" s="9">
        <v>432</v>
      </c>
      <c r="J37" s="9">
        <v>67</v>
      </c>
      <c r="K37" s="9">
        <v>2</v>
      </c>
      <c r="L37" s="10">
        <f t="shared" si="0"/>
        <v>723</v>
      </c>
    </row>
    <row r="38" spans="1:12" ht="12.75">
      <c r="A38" s="20" t="s">
        <v>47</v>
      </c>
      <c r="B38" s="9">
        <v>169</v>
      </c>
      <c r="C38" s="9">
        <v>0</v>
      </c>
      <c r="D38" s="9">
        <v>0</v>
      </c>
      <c r="E38" s="9">
        <v>13</v>
      </c>
      <c r="F38" s="9">
        <v>31</v>
      </c>
      <c r="G38" s="9">
        <v>35</v>
      </c>
      <c r="H38" s="9">
        <v>25</v>
      </c>
      <c r="I38" s="9">
        <v>498</v>
      </c>
      <c r="J38" s="9">
        <v>76</v>
      </c>
      <c r="K38" s="9">
        <v>7</v>
      </c>
      <c r="L38" s="10">
        <f t="shared" si="0"/>
        <v>854</v>
      </c>
    </row>
    <row r="39" spans="1:12" ht="12.75">
      <c r="A39" s="20" t="s">
        <v>48</v>
      </c>
      <c r="B39" s="9">
        <v>100</v>
      </c>
      <c r="C39" s="9">
        <v>0</v>
      </c>
      <c r="D39" s="9">
        <v>0</v>
      </c>
      <c r="E39" s="9">
        <v>24</v>
      </c>
      <c r="F39" s="9">
        <v>24</v>
      </c>
      <c r="G39" s="9">
        <v>37</v>
      </c>
      <c r="H39" s="9">
        <v>24</v>
      </c>
      <c r="I39" s="9">
        <v>387</v>
      </c>
      <c r="J39" s="9">
        <v>71</v>
      </c>
      <c r="K39" s="9">
        <v>1</v>
      </c>
      <c r="L39" s="10">
        <f t="shared" si="0"/>
        <v>668</v>
      </c>
    </row>
    <row r="40" spans="1:12" ht="12.75">
      <c r="A40" s="20" t="s">
        <v>49</v>
      </c>
      <c r="B40" s="9">
        <v>149</v>
      </c>
      <c r="C40" s="9">
        <v>0</v>
      </c>
      <c r="D40" s="9">
        <v>0</v>
      </c>
      <c r="E40" s="9">
        <v>12</v>
      </c>
      <c r="F40" s="9">
        <v>25</v>
      </c>
      <c r="G40" s="9">
        <v>38</v>
      </c>
      <c r="H40" s="9">
        <v>22</v>
      </c>
      <c r="I40" s="9">
        <v>438</v>
      </c>
      <c r="J40" s="9">
        <v>68</v>
      </c>
      <c r="K40" s="9">
        <v>6</v>
      </c>
      <c r="L40" s="10">
        <f t="shared" si="0"/>
        <v>758</v>
      </c>
    </row>
    <row r="41" spans="1:12" ht="12.75">
      <c r="A41" s="20" t="s">
        <v>50</v>
      </c>
      <c r="B41" s="9">
        <v>177</v>
      </c>
      <c r="C41" s="9">
        <v>0</v>
      </c>
      <c r="D41" s="9">
        <v>0</v>
      </c>
      <c r="E41" s="9">
        <v>9</v>
      </c>
      <c r="F41" s="9">
        <v>25</v>
      </c>
      <c r="G41" s="9">
        <v>22</v>
      </c>
      <c r="H41" s="9">
        <v>28</v>
      </c>
      <c r="I41" s="9">
        <v>259</v>
      </c>
      <c r="J41" s="9">
        <v>40</v>
      </c>
      <c r="K41" s="9">
        <v>7</v>
      </c>
      <c r="L41" s="10">
        <f t="shared" si="0"/>
        <v>567</v>
      </c>
    </row>
    <row r="42" spans="1:12" ht="12.75">
      <c r="A42" s="20" t="s">
        <v>51</v>
      </c>
      <c r="B42" s="9">
        <v>265</v>
      </c>
      <c r="C42" s="9">
        <v>0</v>
      </c>
      <c r="D42" s="9">
        <v>0</v>
      </c>
      <c r="E42" s="9">
        <v>9</v>
      </c>
      <c r="F42" s="9">
        <v>31</v>
      </c>
      <c r="G42" s="9">
        <v>26</v>
      </c>
      <c r="H42" s="9">
        <v>25</v>
      </c>
      <c r="I42" s="9">
        <v>340</v>
      </c>
      <c r="J42" s="9">
        <v>63</v>
      </c>
      <c r="K42" s="9">
        <v>46</v>
      </c>
      <c r="L42" s="10">
        <f t="shared" si="0"/>
        <v>805</v>
      </c>
    </row>
    <row r="43" spans="1:12" ht="12.75">
      <c r="A43" s="20" t="s">
        <v>52</v>
      </c>
      <c r="B43" s="9">
        <v>175</v>
      </c>
      <c r="C43" s="9">
        <v>0</v>
      </c>
      <c r="D43" s="9">
        <v>0</v>
      </c>
      <c r="E43" s="9">
        <v>14</v>
      </c>
      <c r="F43" s="9">
        <v>29</v>
      </c>
      <c r="G43" s="9">
        <v>55</v>
      </c>
      <c r="H43" s="9">
        <v>23</v>
      </c>
      <c r="I43" s="9">
        <v>634</v>
      </c>
      <c r="J43" s="9">
        <v>103</v>
      </c>
      <c r="K43" s="9">
        <v>10</v>
      </c>
      <c r="L43" s="10">
        <f t="shared" si="0"/>
        <v>1043</v>
      </c>
    </row>
    <row r="44" spans="1:12" ht="12.75">
      <c r="A44" s="20" t="s">
        <v>53</v>
      </c>
      <c r="B44" s="9">
        <v>143</v>
      </c>
      <c r="C44" s="9">
        <v>0</v>
      </c>
      <c r="D44" s="9">
        <v>0</v>
      </c>
      <c r="E44" s="9">
        <v>5</v>
      </c>
      <c r="F44" s="9">
        <v>14</v>
      </c>
      <c r="G44" s="9">
        <v>63</v>
      </c>
      <c r="H44" s="9">
        <v>26</v>
      </c>
      <c r="I44" s="9">
        <v>418</v>
      </c>
      <c r="J44" s="9">
        <v>63</v>
      </c>
      <c r="K44" s="9">
        <v>6</v>
      </c>
      <c r="L44" s="10">
        <f t="shared" si="0"/>
        <v>738</v>
      </c>
    </row>
    <row r="45" spans="1:12" ht="13.5" thickBot="1">
      <c r="A45" s="20" t="s">
        <v>54</v>
      </c>
      <c r="B45" s="9">
        <v>343</v>
      </c>
      <c r="C45" s="9">
        <v>0</v>
      </c>
      <c r="D45" s="9">
        <v>0</v>
      </c>
      <c r="E45" s="9">
        <v>13</v>
      </c>
      <c r="F45" s="9">
        <v>16</v>
      </c>
      <c r="G45" s="9">
        <v>64</v>
      </c>
      <c r="H45" s="9">
        <v>30</v>
      </c>
      <c r="I45" s="9">
        <v>415</v>
      </c>
      <c r="J45" s="9">
        <v>64</v>
      </c>
      <c r="K45" s="9">
        <v>2</v>
      </c>
      <c r="L45" s="10">
        <f t="shared" si="0"/>
        <v>947</v>
      </c>
    </row>
    <row r="46" spans="1:12" ht="12.75">
      <c r="A46" s="21" t="s">
        <v>19</v>
      </c>
      <c r="B46" s="11">
        <f aca="true" t="shared" si="1" ref="B46:L46">SUM(B15:B45)</f>
        <v>5714</v>
      </c>
      <c r="C46" s="11">
        <f t="shared" si="1"/>
        <v>0</v>
      </c>
      <c r="D46" s="11">
        <f t="shared" si="1"/>
        <v>0</v>
      </c>
      <c r="E46" s="11">
        <f t="shared" si="1"/>
        <v>408</v>
      </c>
      <c r="F46" s="11">
        <f t="shared" si="1"/>
        <v>741</v>
      </c>
      <c r="G46" s="11">
        <f t="shared" si="1"/>
        <v>1477</v>
      </c>
      <c r="H46" s="11">
        <f t="shared" si="1"/>
        <v>927</v>
      </c>
      <c r="I46" s="11">
        <f t="shared" si="1"/>
        <v>12324</v>
      </c>
      <c r="J46" s="11">
        <f t="shared" si="1"/>
        <v>2001</v>
      </c>
      <c r="K46" s="11">
        <f t="shared" si="1"/>
        <v>405</v>
      </c>
      <c r="L46" s="12">
        <f t="shared" si="1"/>
        <v>23997</v>
      </c>
    </row>
    <row r="47" spans="1:12" ht="13.5" thickBot="1">
      <c r="A47" s="22" t="s">
        <v>55</v>
      </c>
      <c r="B47" s="13">
        <f aca="true" t="shared" si="2" ref="B47:L47">(B46/$M13)</f>
        <v>184.32258064516128</v>
      </c>
      <c r="C47" s="13">
        <f t="shared" si="2"/>
        <v>0</v>
      </c>
      <c r="D47" s="13">
        <f t="shared" si="2"/>
        <v>0</v>
      </c>
      <c r="E47" s="13">
        <f t="shared" si="2"/>
        <v>13.161290322580646</v>
      </c>
      <c r="F47" s="13">
        <f t="shared" si="2"/>
        <v>23.903225806451612</v>
      </c>
      <c r="G47" s="13">
        <f t="shared" si="2"/>
        <v>47.645161290322584</v>
      </c>
      <c r="H47" s="13">
        <f t="shared" si="2"/>
        <v>29.903225806451612</v>
      </c>
      <c r="I47" s="13">
        <f t="shared" si="2"/>
        <v>397.5483870967742</v>
      </c>
      <c r="J47" s="13">
        <f t="shared" si="2"/>
        <v>64.54838709677419</v>
      </c>
      <c r="K47" s="13">
        <f t="shared" si="2"/>
        <v>13.064516129032258</v>
      </c>
      <c r="L47" s="14">
        <f t="shared" si="2"/>
        <v>774.0967741935484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2010-04-15T21:34:23Z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2700.00000000000</vt:lpwstr>
  </property>
  <property fmtid="{D5CDD505-2E9C-101B-9397-08002B2CF9AE}" pid="15" name="Año">
    <vt:lpwstr>2010</vt:lpwstr>
  </property>
  <property fmtid="{D5CDD505-2E9C-101B-9397-08002B2CF9AE}" pid="16" name="Mes">
    <vt:lpwstr>Marzo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/PasadasVehiculares/Vehic-MARZO-2010.xls</vt:lpwstr>
  </property>
  <property fmtid="{D5CDD505-2E9C-101B-9397-08002B2CF9AE}" pid="19" name="N_Mes">
    <vt:lpwstr>3.00000000000000</vt:lpwstr>
  </property>
</Properties>
</file>