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junio-20" sheetId="1" r:id="rId1"/>
    <sheet name="Chaimavida junio 20-ambos-senti" sheetId="2" r:id="rId2"/>
    <sheet name="Chaimavida-junio-20-sent-Bulnes" sheetId="3" r:id="rId3"/>
    <sheet name="Chaimavida-junio-20-sent-Concep" sheetId="4" r:id="rId4"/>
    <sheet name="Las-Raices-junio-20-ambos-sent" sheetId="5" r:id="rId5"/>
    <sheet name="Las-Raices-jun-20-sent-Curacaut" sheetId="6" r:id="rId6"/>
    <sheet name="Las-Raices-juni-20-sent-Lonquim" sheetId="7" r:id="rId7"/>
    <sheet name="San-Roque-junio-20-ambos-sentid" sheetId="8" r:id="rId8"/>
    <sheet name="San-Roque-jun-20-sent-SantJuana" sheetId="9" r:id="rId9"/>
    <sheet name="San-Roque-jun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<sst xmlns="http://schemas.openxmlformats.org/spreadsheetml/2006/main" count="614" uniqueCount="76">
  <si>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</si>
  <si>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</si>
  <si>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</si>
  <si>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</si>
  <si>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</si>
  <si>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</si>
  <si>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</si>
  <si>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</si>
  <si>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</si>
  <si>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</si>
  <si>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</si>
  <si>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</si>
  <si>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</si>
  <si>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</si>
  <si>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</si>
  <si>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</si>
  <si>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</si>
  <si>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</si>
  <si>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</si>
  <si>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</si>
  <si>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</si>
  <si>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</si>
  <si>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</si>
  <si>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</si>
  <si>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</si>
  <si>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</si>
  <si>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</si>
  <si>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</si>
  <si>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</si>
  <si>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</si>
  <si>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</si>
  <si>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</si>
  <si>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</si>
  <si>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</si>
  <si>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</si>
  <si>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</si>
  <si>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</si>
  <si>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</si>
  <si>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</si>
  <si>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</si>
  <si>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</si>
  <si>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</si>
  <si>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</si>
  <si>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</si>
  <si>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</si>
  <si>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</si>
  <si>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</si>
  <si>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</si>
  <si>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</si>
  <si>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</si>
  <si>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</si>
  <si>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</si>
  <si>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</si>
  <si>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</si>
  <si>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</si>
  <si>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</si>
  <si>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</si>
  <si>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</si>
  <si>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</si>
  <si>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</si>
  <si>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</si>
  <si>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</si>
  <si>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</si>
  <si>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</si>
  <si>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</si>
  <si>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</si>
  <si>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</si>
  <si>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</si>
  <si>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</si>
  <si>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</si>
  <si>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</si>
  <si>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</si>
  <si>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</si>
  <si>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</si>
  <si>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JUNIO</t>
  </si>
  <si>
    <t>Cerrado por nevadas los días 3, 12,  del 17 al 20,  del  23 al 26   y  29, 30   de   Junio del 2020.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</si>
</sst>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</v>
      </c>
      <c r="C15" s="9">
        <v>0</v>
      </c>
      <c r="D15" s="9">
        <v>0</v>
      </c>
      <c r="E15" s="9">
        <v>0</v>
      </c>
      <c r="F15" s="9">
        <v>0</v>
      </c>
      <c r="G15" s="9">
        <v>32</v>
      </c>
      <c r="H15" s="9">
        <v>0</v>
      </c>
      <c r="I15" s="9">
        <v>221</v>
      </c>
      <c r="J15" s="9">
        <v>34</v>
      </c>
      <c r="K15" s="9">
        <v>0</v>
      </c>
      <c r="L15" s="10">
        <f aca="true" t="shared" si="0" ref="L15:L45">SUM(B15:K15)</f>
        <v>290</v>
      </c>
      <c r="M15" s="23" t="s">
        <v>57</v>
      </c>
    </row>
    <row r="16" spans="1:13" ht="12.75">
      <c r="A16" s="20" t="s">
        <v>22</v>
      </c>
      <c r="B16" s="9">
        <v>1</v>
      </c>
      <c r="C16" s="9">
        <v>0</v>
      </c>
      <c r="D16" s="9">
        <v>1</v>
      </c>
      <c r="E16" s="9">
        <v>2</v>
      </c>
      <c r="F16" s="9">
        <v>3</v>
      </c>
      <c r="G16" s="9">
        <v>69</v>
      </c>
      <c r="H16" s="9">
        <v>0</v>
      </c>
      <c r="I16" s="9">
        <v>315</v>
      </c>
      <c r="J16" s="9">
        <v>26</v>
      </c>
      <c r="K16" s="9">
        <v>0</v>
      </c>
      <c r="L16" s="10">
        <f t="shared" si="0"/>
        <v>417</v>
      </c>
      <c r="M16" s="28"/>
    </row>
    <row r="17" spans="1:13" ht="12.75">
      <c r="A17" s="2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t="shared" si="0"/>
        <v>0</v>
      </c>
      <c r="M17" s="28"/>
    </row>
    <row r="18" spans="1:13" ht="12.75">
      <c r="A18" s="20" t="s">
        <v>24</v>
      </c>
      <c r="B18" s="9">
        <v>0</v>
      </c>
      <c r="C18" s="9">
        <v>0</v>
      </c>
      <c r="D18" s="9">
        <v>0</v>
      </c>
      <c r="E18" s="9">
        <v>3</v>
      </c>
      <c r="F18" s="9">
        <v>5</v>
      </c>
      <c r="G18" s="9">
        <v>337</v>
      </c>
      <c r="H18" s="9">
        <v>0</v>
      </c>
      <c r="I18" s="9">
        <v>439</v>
      </c>
      <c r="J18" s="9">
        <v>37</v>
      </c>
      <c r="K18" s="9">
        <v>0</v>
      </c>
      <c r="L18" s="10">
        <f t="shared" si="0"/>
        <v>821</v>
      </c>
      <c r="M18" s="28"/>
    </row>
    <row r="19" spans="1:13" ht="12.75">
      <c r="A19" s="20" t="s">
        <v>25</v>
      </c>
      <c r="B19" s="9">
        <v>1</v>
      </c>
      <c r="C19" s="9">
        <v>0</v>
      </c>
      <c r="D19" s="9">
        <v>0</v>
      </c>
      <c r="E19" s="9">
        <v>11</v>
      </c>
      <c r="F19" s="9">
        <v>0</v>
      </c>
      <c r="G19" s="9">
        <v>233</v>
      </c>
      <c r="H19" s="9">
        <v>0</v>
      </c>
      <c r="I19" s="9">
        <v>143</v>
      </c>
      <c r="J19" s="9">
        <v>35</v>
      </c>
      <c r="K19" s="9">
        <v>0</v>
      </c>
      <c r="L19" s="10">
        <f t="shared" si="0"/>
        <v>423</v>
      </c>
      <c r="M19" s="28"/>
    </row>
    <row r="20" spans="1:13" ht="12.75">
      <c r="A20" s="20" t="s">
        <v>26</v>
      </c>
      <c r="B20" s="9">
        <v>3</v>
      </c>
      <c r="C20" s="9">
        <v>0</v>
      </c>
      <c r="D20" s="9">
        <v>0</v>
      </c>
      <c r="E20" s="9">
        <v>5</v>
      </c>
      <c r="F20" s="9">
        <v>2</v>
      </c>
      <c r="G20" s="9">
        <v>338</v>
      </c>
      <c r="H20" s="9">
        <v>0</v>
      </c>
      <c r="I20" s="9">
        <v>215</v>
      </c>
      <c r="J20" s="9">
        <v>60</v>
      </c>
      <c r="K20" s="9">
        <v>0</v>
      </c>
      <c r="L20" s="10">
        <f t="shared" si="0"/>
        <v>623</v>
      </c>
      <c r="M20" s="28"/>
    </row>
    <row r="21" spans="1:13" ht="12.75">
      <c r="A21" s="20" t="s">
        <v>27</v>
      </c>
      <c r="B21" s="9">
        <v>0</v>
      </c>
      <c r="C21" s="9">
        <v>0</v>
      </c>
      <c r="D21" s="9">
        <v>0</v>
      </c>
      <c r="E21" s="9">
        <v>3</v>
      </c>
      <c r="F21" s="9">
        <v>6</v>
      </c>
      <c r="G21" s="9">
        <v>76</v>
      </c>
      <c r="H21" s="9">
        <v>0</v>
      </c>
      <c r="I21" s="9">
        <v>142</v>
      </c>
      <c r="J21" s="9">
        <v>35</v>
      </c>
      <c r="K21" s="9">
        <v>0</v>
      </c>
      <c r="L21" s="10">
        <f t="shared" si="0"/>
        <v>262</v>
      </c>
      <c r="M21" s="28"/>
    </row>
    <row r="22" spans="1:13" ht="12.75">
      <c r="A22" s="20" t="s">
        <v>28</v>
      </c>
      <c r="B22" s="9">
        <v>3</v>
      </c>
      <c r="C22" s="9">
        <v>0</v>
      </c>
      <c r="D22" s="9">
        <v>0</v>
      </c>
      <c r="E22" s="9">
        <v>2</v>
      </c>
      <c r="F22" s="9">
        <v>5</v>
      </c>
      <c r="G22" s="9">
        <v>102</v>
      </c>
      <c r="H22" s="9">
        <v>0</v>
      </c>
      <c r="I22" s="9">
        <v>28</v>
      </c>
      <c r="J22" s="9">
        <v>10</v>
      </c>
      <c r="K22" s="9">
        <v>0</v>
      </c>
      <c r="L22" s="10">
        <f t="shared" si="0"/>
        <v>150</v>
      </c>
      <c r="M22" s="28"/>
    </row>
    <row r="23" spans="1:13" ht="12.75">
      <c r="A23" s="20" t="s">
        <v>29</v>
      </c>
      <c r="B23" s="9">
        <v>3</v>
      </c>
      <c r="C23" s="9">
        <v>0</v>
      </c>
      <c r="D23" s="9">
        <v>0</v>
      </c>
      <c r="E23" s="9">
        <v>0</v>
      </c>
      <c r="F23" s="9">
        <v>0</v>
      </c>
      <c r="G23" s="9">
        <v>77</v>
      </c>
      <c r="H23" s="9">
        <v>0</v>
      </c>
      <c r="I23" s="9">
        <v>169</v>
      </c>
      <c r="J23" s="9">
        <v>22</v>
      </c>
      <c r="K23" s="9">
        <v>0</v>
      </c>
      <c r="L23" s="10">
        <f t="shared" si="0"/>
        <v>271</v>
      </c>
      <c r="M23" s="28"/>
    </row>
    <row r="24" spans="1:13" ht="12.75">
      <c r="A24" s="20" t="s">
        <v>30</v>
      </c>
      <c r="B24" s="9">
        <v>3</v>
      </c>
      <c r="C24" s="9">
        <v>0</v>
      </c>
      <c r="D24" s="9">
        <v>0</v>
      </c>
      <c r="E24" s="9">
        <v>1</v>
      </c>
      <c r="F24" s="9">
        <v>1</v>
      </c>
      <c r="G24" s="9">
        <v>27</v>
      </c>
      <c r="H24" s="9">
        <v>0</v>
      </c>
      <c r="I24" s="9">
        <v>131</v>
      </c>
      <c r="J24" s="9">
        <v>16</v>
      </c>
      <c r="K24" s="9">
        <v>0</v>
      </c>
      <c r="L24" s="10">
        <f t="shared" si="0"/>
        <v>179</v>
      </c>
      <c r="M24" s="28"/>
    </row>
    <row r="25" spans="1:13" ht="12.75">
      <c r="A25" s="20" t="s">
        <v>31</v>
      </c>
      <c r="B25" s="9">
        <v>1</v>
      </c>
      <c r="C25" s="9">
        <v>0</v>
      </c>
      <c r="D25" s="9">
        <v>0</v>
      </c>
      <c r="E25" s="9">
        <v>1</v>
      </c>
      <c r="F25" s="9">
        <v>0</v>
      </c>
      <c r="G25" s="9">
        <v>9</v>
      </c>
      <c r="H25" s="9">
        <v>0</v>
      </c>
      <c r="I25" s="9">
        <v>122</v>
      </c>
      <c r="J25" s="9">
        <v>9</v>
      </c>
      <c r="K25" s="9">
        <v>0</v>
      </c>
      <c r="L25" s="10">
        <f t="shared" si="0"/>
        <v>142</v>
      </c>
      <c r="M25" s="28"/>
    </row>
    <row r="26" spans="1:13" ht="12.75">
      <c r="A26" s="20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M26" s="28"/>
    </row>
    <row r="27" spans="1:13" ht="12.75">
      <c r="A27" s="20" t="s">
        <v>33</v>
      </c>
      <c r="B27" s="9">
        <v>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118</v>
      </c>
      <c r="J27" s="9">
        <v>15</v>
      </c>
      <c r="K27" s="9">
        <v>0</v>
      </c>
      <c r="L27" s="10">
        <f t="shared" si="0"/>
        <v>139</v>
      </c>
      <c r="M27" s="28"/>
    </row>
    <row r="28" spans="1:12" ht="12.75">
      <c r="A28" s="20">
        <v>14</v>
      </c>
      <c r="B28" s="9">
        <v>3</v>
      </c>
      <c r="C28" s="9">
        <v>0</v>
      </c>
      <c r="D28" s="9">
        <v>0</v>
      </c>
      <c r="E28" s="9">
        <v>3</v>
      </c>
      <c r="F28" s="9">
        <v>0</v>
      </c>
      <c r="G28" s="9">
        <v>11</v>
      </c>
      <c r="H28" s="9">
        <v>0</v>
      </c>
      <c r="I28" s="9">
        <v>88</v>
      </c>
      <c r="J28" s="9">
        <v>4</v>
      </c>
      <c r="K28" s="9">
        <v>0</v>
      </c>
      <c r="L28" s="10">
        <f t="shared" si="0"/>
        <v>109</v>
      </c>
    </row>
    <row r="29" spans="1:12" ht="12.75">
      <c r="A29" s="20" t="s">
        <v>35</v>
      </c>
      <c r="B29" s="9">
        <v>5</v>
      </c>
      <c r="C29" s="9">
        <v>0</v>
      </c>
      <c r="D29" s="9">
        <v>0</v>
      </c>
      <c r="E29" s="9">
        <v>6</v>
      </c>
      <c r="F29" s="9">
        <v>3</v>
      </c>
      <c r="G29" s="9">
        <v>170</v>
      </c>
      <c r="H29" s="9">
        <v>0</v>
      </c>
      <c r="I29" s="9">
        <v>323</v>
      </c>
      <c r="J29" s="9">
        <v>12</v>
      </c>
      <c r="K29" s="9">
        <v>0</v>
      </c>
      <c r="L29" s="10">
        <f t="shared" si="0"/>
        <v>519</v>
      </c>
    </row>
    <row r="30" spans="1:12" ht="12.75">
      <c r="A30" s="20" t="s">
        <v>36</v>
      </c>
      <c r="B30" s="9">
        <v>2</v>
      </c>
      <c r="C30" s="9">
        <v>0</v>
      </c>
      <c r="D30" s="9">
        <v>1</v>
      </c>
      <c r="E30" s="9">
        <v>2</v>
      </c>
      <c r="F30" s="9">
        <v>6</v>
      </c>
      <c r="G30" s="9">
        <v>304</v>
      </c>
      <c r="H30" s="9">
        <v>0</v>
      </c>
      <c r="I30" s="9">
        <v>247</v>
      </c>
      <c r="J30" s="9">
        <v>29</v>
      </c>
      <c r="K30" s="9">
        <v>0</v>
      </c>
      <c r="L30" s="10">
        <f t="shared" si="0"/>
        <v>591</v>
      </c>
    </row>
    <row r="31" spans="1:12" ht="12.75">
      <c r="A31" s="20" t="s">
        <v>37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38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39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41</v>
      </c>
      <c r="B35" s="9">
        <v>1</v>
      </c>
      <c r="C35" s="9">
        <v>0</v>
      </c>
      <c r="D35" s="9">
        <v>0</v>
      </c>
      <c r="E35" s="9">
        <v>12</v>
      </c>
      <c r="F35" s="9">
        <v>6</v>
      </c>
      <c r="G35" s="9">
        <v>603</v>
      </c>
      <c r="H35" s="9">
        <v>0</v>
      </c>
      <c r="I35" s="9">
        <v>729</v>
      </c>
      <c r="J35" s="9">
        <v>73</v>
      </c>
      <c r="K35" s="9">
        <v>0</v>
      </c>
      <c r="L35" s="10">
        <f t="shared" si="0"/>
        <v>1424</v>
      </c>
    </row>
    <row r="36" spans="1:12" ht="12.75">
      <c r="A36" s="20" t="s">
        <v>42</v>
      </c>
      <c r="B36" s="9">
        <v>0</v>
      </c>
      <c r="C36" s="9">
        <v>0</v>
      </c>
      <c r="D36" s="9">
        <v>0</v>
      </c>
      <c r="E36" s="9">
        <v>0</v>
      </c>
      <c r="F36" s="9">
        <v>1</v>
      </c>
      <c r="G36" s="9">
        <v>10</v>
      </c>
      <c r="H36" s="9">
        <v>0</v>
      </c>
      <c r="I36" s="9">
        <v>6</v>
      </c>
      <c r="J36" s="9">
        <v>2</v>
      </c>
      <c r="K36" s="9">
        <v>0</v>
      </c>
      <c r="L36" s="10">
        <f t="shared" si="0"/>
        <v>19</v>
      </c>
    </row>
    <row r="37" spans="1:12" ht="12.75">
      <c r="A37" s="20" t="s">
        <v>43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</row>
    <row r="41" spans="1:12" ht="12.75">
      <c r="A41" s="20" t="s">
        <v>47</v>
      </c>
      <c r="B41" s="9">
        <v>4</v>
      </c>
      <c r="C41" s="9">
        <v>0</v>
      </c>
      <c r="D41" s="9">
        <v>1</v>
      </c>
      <c r="E41" s="9">
        <v>7</v>
      </c>
      <c r="F41" s="9">
        <v>2</v>
      </c>
      <c r="G41" s="9">
        <v>137</v>
      </c>
      <c r="H41" s="9">
        <v>0</v>
      </c>
      <c r="I41" s="9">
        <v>735</v>
      </c>
      <c r="J41" s="9">
        <v>123</v>
      </c>
      <c r="K41" s="9">
        <v>0</v>
      </c>
      <c r="L41" s="10">
        <f t="shared" si="0"/>
        <v>1009</v>
      </c>
    </row>
    <row r="42" spans="1:12" ht="12.75">
      <c r="A42" s="20" t="s">
        <v>48</v>
      </c>
      <c r="B42" s="9">
        <v>1</v>
      </c>
      <c r="C42" s="9">
        <v>0</v>
      </c>
      <c r="D42" s="9">
        <v>0</v>
      </c>
      <c r="E42" s="9">
        <v>5</v>
      </c>
      <c r="F42" s="9">
        <v>4</v>
      </c>
      <c r="G42" s="9">
        <v>15</v>
      </c>
      <c r="H42" s="9">
        <v>0</v>
      </c>
      <c r="I42" s="9">
        <v>100</v>
      </c>
      <c r="J42" s="9">
        <v>8</v>
      </c>
      <c r="K42" s="9">
        <v>0</v>
      </c>
      <c r="L42" s="10">
        <f t="shared" si="0"/>
        <v>133</v>
      </c>
    </row>
    <row r="43" spans="1:12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40</v>
      </c>
      <c r="C46" s="11">
        <f t="shared" si="1"/>
        <v>0</v>
      </c>
      <c r="D46" s="11">
        <f t="shared" si="1"/>
        <v>3</v>
      </c>
      <c r="E46" s="11">
        <f t="shared" si="1"/>
        <v>63</v>
      </c>
      <c r="F46" s="11">
        <f t="shared" si="1"/>
        <v>44</v>
      </c>
      <c r="G46" s="11">
        <f t="shared" si="1"/>
        <v>2550</v>
      </c>
      <c r="H46" s="11">
        <f t="shared" si="1"/>
        <v>0</v>
      </c>
      <c r="I46" s="11">
        <f t="shared" si="1"/>
        <v>4271</v>
      </c>
      <c r="J46" s="11">
        <f t="shared" si="1"/>
        <v>550</v>
      </c>
      <c r="K46" s="11">
        <f t="shared" si="1"/>
        <v>0</v>
      </c>
      <c r="L46" s="12">
        <f t="shared" si="1"/>
        <v>7521</v>
      </c>
    </row>
    <row r="47" spans="1:12" ht="13.5" thickBot="1">
      <c r="A47" s="22" t="s">
        <v>52</v>
      </c>
      <c r="B47" s="13">
        <f aca="true" t="shared" si="2" ref="B47:L47">(B46/$M13)</f>
        <v>1.3333333333333333</v>
      </c>
      <c r="C47" s="13">
        <f t="shared" si="2"/>
        <v>0</v>
      </c>
      <c r="D47" s="13">
        <f t="shared" si="2"/>
        <v>0.1</v>
      </c>
      <c r="E47" s="13">
        <f t="shared" si="2"/>
        <v>2.1</v>
      </c>
      <c r="F47" s="13">
        <f t="shared" si="2"/>
        <v>1.4666666666666666</v>
      </c>
      <c r="G47" s="13">
        <f t="shared" si="2"/>
        <v>85</v>
      </c>
      <c r="H47" s="13">
        <f t="shared" si="2"/>
        <v>0</v>
      </c>
      <c r="I47" s="13">
        <f t="shared" si="2"/>
        <v>142.36666666666667</v>
      </c>
      <c r="J47" s="13">
        <f t="shared" si="2"/>
        <v>18.333333333333332</v>
      </c>
      <c r="K47" s="13">
        <f t="shared" si="2"/>
        <v>0</v>
      </c>
      <c r="L47" s="14">
        <f t="shared" si="2"/>
        <v>250.7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2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814</v>
      </c>
      <c r="C15" s="9">
        <v>4</v>
      </c>
      <c r="D15" s="9">
        <v>0</v>
      </c>
      <c r="E15" s="9">
        <v>56</v>
      </c>
      <c r="F15" s="9">
        <v>167</v>
      </c>
      <c r="G15" s="9">
        <v>27</v>
      </c>
      <c r="H15" s="9">
        <v>10</v>
      </c>
      <c r="I15" s="9">
        <v>234</v>
      </c>
      <c r="J15" s="9">
        <v>52</v>
      </c>
      <c r="K15" s="9">
        <v>4</v>
      </c>
      <c r="L15" s="10">
        <f aca="true" t="shared" si="0" ref="L15:L45">SUM(B15:K15)</f>
        <v>1368</v>
      </c>
      <c r="M15" s="23" t="s">
        <v>57</v>
      </c>
    </row>
    <row r="16" spans="1:13" ht="12.75">
      <c r="A16" s="20" t="s">
        <v>22</v>
      </c>
      <c r="B16" s="9">
        <v>641</v>
      </c>
      <c r="C16" s="9">
        <v>4</v>
      </c>
      <c r="D16" s="9">
        <v>0</v>
      </c>
      <c r="E16" s="9">
        <v>60</v>
      </c>
      <c r="F16" s="9">
        <v>125</v>
      </c>
      <c r="G16" s="9">
        <v>41</v>
      </c>
      <c r="H16" s="9">
        <v>11</v>
      </c>
      <c r="I16" s="9">
        <v>278</v>
      </c>
      <c r="J16" s="9">
        <v>36</v>
      </c>
      <c r="K16" s="9">
        <v>0</v>
      </c>
      <c r="L16" s="10">
        <f t="shared" si="0"/>
        <v>1196</v>
      </c>
      <c r="M16" s="28"/>
    </row>
    <row r="17" spans="1:13" ht="12.75">
      <c r="A17" s="20" t="s">
        <v>23</v>
      </c>
      <c r="B17" s="9">
        <v>679</v>
      </c>
      <c r="C17" s="9">
        <v>5</v>
      </c>
      <c r="D17" s="9">
        <v>1</v>
      </c>
      <c r="E17" s="9">
        <v>62</v>
      </c>
      <c r="F17" s="9">
        <v>130</v>
      </c>
      <c r="G17" s="9">
        <v>10</v>
      </c>
      <c r="H17" s="9">
        <v>16</v>
      </c>
      <c r="I17" s="9">
        <v>292</v>
      </c>
      <c r="J17" s="9">
        <v>40</v>
      </c>
      <c r="K17" s="9">
        <v>1</v>
      </c>
      <c r="L17" s="10">
        <f t="shared" si="0"/>
        <v>1236</v>
      </c>
      <c r="M17" s="28"/>
    </row>
    <row r="18" spans="1:13" ht="12.75">
      <c r="A18" s="20" t="s">
        <v>24</v>
      </c>
      <c r="B18" s="9">
        <v>664</v>
      </c>
      <c r="C18" s="9">
        <v>7</v>
      </c>
      <c r="D18" s="9">
        <v>0</v>
      </c>
      <c r="E18" s="9">
        <v>69</v>
      </c>
      <c r="F18" s="9">
        <v>145</v>
      </c>
      <c r="G18" s="9">
        <v>39</v>
      </c>
      <c r="H18" s="9">
        <v>11</v>
      </c>
      <c r="I18" s="9">
        <v>325</v>
      </c>
      <c r="J18" s="9">
        <v>30</v>
      </c>
      <c r="K18" s="9">
        <v>0</v>
      </c>
      <c r="L18" s="10">
        <f t="shared" si="0"/>
        <v>1290</v>
      </c>
      <c r="M18" s="28"/>
    </row>
    <row r="19" spans="1:13" ht="12.75">
      <c r="A19" s="20" t="s">
        <v>25</v>
      </c>
      <c r="B19" s="9">
        <v>931</v>
      </c>
      <c r="C19" s="9">
        <v>9</v>
      </c>
      <c r="D19" s="9">
        <v>0</v>
      </c>
      <c r="E19" s="9">
        <v>92</v>
      </c>
      <c r="F19" s="9">
        <v>162</v>
      </c>
      <c r="G19" s="9">
        <v>9</v>
      </c>
      <c r="H19" s="9">
        <v>13</v>
      </c>
      <c r="I19" s="9">
        <v>250</v>
      </c>
      <c r="J19" s="9">
        <v>36</v>
      </c>
      <c r="K19" s="9">
        <v>3</v>
      </c>
      <c r="L19" s="10">
        <f t="shared" si="0"/>
        <v>1505</v>
      </c>
      <c r="M19" s="28"/>
    </row>
    <row r="20" spans="1:13" ht="12.75">
      <c r="A20" s="20" t="s">
        <v>26</v>
      </c>
      <c r="B20" s="9">
        <v>652</v>
      </c>
      <c r="C20" s="9">
        <v>3</v>
      </c>
      <c r="D20" s="9">
        <v>0</v>
      </c>
      <c r="E20" s="9">
        <v>35</v>
      </c>
      <c r="F20" s="9">
        <v>63</v>
      </c>
      <c r="G20" s="9">
        <v>9</v>
      </c>
      <c r="H20" s="9">
        <v>5</v>
      </c>
      <c r="I20" s="9">
        <v>105</v>
      </c>
      <c r="J20" s="9">
        <v>9</v>
      </c>
      <c r="K20" s="9">
        <v>1</v>
      </c>
      <c r="L20" s="10">
        <f t="shared" si="0"/>
        <v>882</v>
      </c>
      <c r="M20" s="28"/>
    </row>
    <row r="21" spans="1:13" ht="12.75">
      <c r="A21" s="20" t="s">
        <v>27</v>
      </c>
      <c r="B21" s="9">
        <v>577</v>
      </c>
      <c r="C21" s="9">
        <v>3</v>
      </c>
      <c r="D21" s="9">
        <v>0</v>
      </c>
      <c r="E21" s="9">
        <v>11</v>
      </c>
      <c r="F21" s="9">
        <v>17</v>
      </c>
      <c r="G21" s="9">
        <v>5</v>
      </c>
      <c r="H21" s="9">
        <v>7</v>
      </c>
      <c r="I21" s="9">
        <v>35</v>
      </c>
      <c r="J21" s="9">
        <v>14</v>
      </c>
      <c r="K21" s="9">
        <v>5</v>
      </c>
      <c r="L21" s="10">
        <f t="shared" si="0"/>
        <v>674</v>
      </c>
      <c r="M21" s="28"/>
    </row>
    <row r="22" spans="1:13" ht="12.75">
      <c r="A22" s="20" t="s">
        <v>28</v>
      </c>
      <c r="B22" s="9">
        <v>754</v>
      </c>
      <c r="C22" s="9">
        <v>4</v>
      </c>
      <c r="D22" s="9">
        <v>0</v>
      </c>
      <c r="E22" s="9">
        <v>50</v>
      </c>
      <c r="F22" s="9">
        <v>128</v>
      </c>
      <c r="G22" s="9">
        <v>30</v>
      </c>
      <c r="H22" s="9">
        <v>17</v>
      </c>
      <c r="I22" s="9">
        <v>225</v>
      </c>
      <c r="J22" s="9">
        <v>51</v>
      </c>
      <c r="K22" s="9">
        <v>1</v>
      </c>
      <c r="L22" s="10">
        <f t="shared" si="0"/>
        <v>1260</v>
      </c>
      <c r="M22" s="28"/>
    </row>
    <row r="23" spans="1:13" ht="12.75">
      <c r="A23" s="20" t="s">
        <v>29</v>
      </c>
      <c r="B23" s="9">
        <v>704</v>
      </c>
      <c r="C23" s="9">
        <v>7</v>
      </c>
      <c r="D23" s="9">
        <v>0</v>
      </c>
      <c r="E23" s="9">
        <v>59</v>
      </c>
      <c r="F23" s="9">
        <v>164</v>
      </c>
      <c r="G23" s="9">
        <v>63</v>
      </c>
      <c r="H23" s="9">
        <v>16</v>
      </c>
      <c r="I23" s="9">
        <v>258</v>
      </c>
      <c r="J23" s="9">
        <v>54</v>
      </c>
      <c r="K23" s="9">
        <v>3</v>
      </c>
      <c r="L23" s="10">
        <f t="shared" si="0"/>
        <v>1328</v>
      </c>
      <c r="M23" s="28"/>
    </row>
    <row r="24" spans="1:13" ht="12.75">
      <c r="A24" s="20" t="s">
        <v>30</v>
      </c>
      <c r="B24" s="9">
        <v>649</v>
      </c>
      <c r="C24" s="9">
        <v>5</v>
      </c>
      <c r="D24" s="9">
        <v>1</v>
      </c>
      <c r="E24" s="9">
        <v>64</v>
      </c>
      <c r="F24" s="9">
        <v>177</v>
      </c>
      <c r="G24" s="9">
        <v>38</v>
      </c>
      <c r="H24" s="9">
        <v>15</v>
      </c>
      <c r="I24" s="9">
        <v>300</v>
      </c>
      <c r="J24" s="9">
        <v>56</v>
      </c>
      <c r="K24" s="9">
        <v>1</v>
      </c>
      <c r="L24" s="10">
        <f t="shared" si="0"/>
        <v>1306</v>
      </c>
      <c r="M24" s="28"/>
    </row>
    <row r="25" spans="1:13" ht="12.75">
      <c r="A25" s="20" t="s">
        <v>31</v>
      </c>
      <c r="B25" s="9">
        <v>534</v>
      </c>
      <c r="C25" s="9">
        <v>4</v>
      </c>
      <c r="D25" s="9">
        <v>1</v>
      </c>
      <c r="E25" s="9">
        <v>64</v>
      </c>
      <c r="F25" s="9">
        <v>189</v>
      </c>
      <c r="G25" s="9">
        <v>23</v>
      </c>
      <c r="H25" s="9">
        <v>15</v>
      </c>
      <c r="I25" s="9">
        <v>243</v>
      </c>
      <c r="J25" s="9">
        <v>42</v>
      </c>
      <c r="K25" s="9">
        <v>0</v>
      </c>
      <c r="L25" s="10">
        <f t="shared" si="0"/>
        <v>1115</v>
      </c>
      <c r="M25" s="28"/>
    </row>
    <row r="26" spans="1:13" ht="12.75">
      <c r="A26" s="20" t="s">
        <v>32</v>
      </c>
      <c r="B26" s="9">
        <v>816</v>
      </c>
      <c r="C26" s="9">
        <v>4</v>
      </c>
      <c r="D26" s="9">
        <v>0</v>
      </c>
      <c r="E26" s="9">
        <v>71</v>
      </c>
      <c r="F26" s="9">
        <v>187</v>
      </c>
      <c r="G26" s="9">
        <v>30</v>
      </c>
      <c r="H26" s="9">
        <v>12</v>
      </c>
      <c r="I26" s="9">
        <v>276</v>
      </c>
      <c r="J26" s="9">
        <v>43</v>
      </c>
      <c r="K26" s="9">
        <v>3</v>
      </c>
      <c r="L26" s="10">
        <f t="shared" si="0"/>
        <v>1442</v>
      </c>
      <c r="M26" s="28"/>
    </row>
    <row r="27" spans="1:13" ht="12.75">
      <c r="A27" s="20" t="s">
        <v>33</v>
      </c>
      <c r="B27" s="9">
        <v>716</v>
      </c>
      <c r="C27" s="9">
        <v>5</v>
      </c>
      <c r="D27" s="9">
        <v>1</v>
      </c>
      <c r="E27" s="9">
        <v>42</v>
      </c>
      <c r="F27" s="9">
        <v>90</v>
      </c>
      <c r="G27" s="9">
        <v>16</v>
      </c>
      <c r="H27" s="9">
        <v>10</v>
      </c>
      <c r="I27" s="9">
        <v>97</v>
      </c>
      <c r="J27" s="9">
        <v>9</v>
      </c>
      <c r="K27" s="9">
        <v>3</v>
      </c>
      <c r="L27" s="10">
        <f t="shared" si="0"/>
        <v>989</v>
      </c>
      <c r="M27" s="28"/>
    </row>
    <row r="28" spans="1:12" ht="12.75">
      <c r="A28" s="20">
        <v>14</v>
      </c>
      <c r="B28" s="9">
        <v>661</v>
      </c>
      <c r="C28" s="9">
        <v>5</v>
      </c>
      <c r="D28" s="9">
        <v>0</v>
      </c>
      <c r="E28" s="9">
        <v>16</v>
      </c>
      <c r="F28" s="9">
        <v>30</v>
      </c>
      <c r="G28" s="9">
        <v>4</v>
      </c>
      <c r="H28" s="9">
        <v>6</v>
      </c>
      <c r="I28" s="9">
        <v>29</v>
      </c>
      <c r="J28" s="9">
        <v>21</v>
      </c>
      <c r="K28" s="9">
        <v>3</v>
      </c>
      <c r="L28" s="10">
        <f t="shared" si="0"/>
        <v>775</v>
      </c>
    </row>
    <row r="29" spans="1:12" ht="12.75">
      <c r="A29" s="20" t="s">
        <v>35</v>
      </c>
      <c r="B29" s="9">
        <v>799</v>
      </c>
      <c r="C29" s="9">
        <v>4</v>
      </c>
      <c r="D29" s="9">
        <v>1</v>
      </c>
      <c r="E29" s="9">
        <v>49</v>
      </c>
      <c r="F29" s="9">
        <v>186</v>
      </c>
      <c r="G29" s="9">
        <v>20</v>
      </c>
      <c r="H29" s="9">
        <v>12</v>
      </c>
      <c r="I29" s="9">
        <v>221</v>
      </c>
      <c r="J29" s="9">
        <v>46</v>
      </c>
      <c r="K29" s="9">
        <v>0</v>
      </c>
      <c r="L29" s="10">
        <f t="shared" si="0"/>
        <v>1338</v>
      </c>
    </row>
    <row r="30" spans="1:12" ht="12.75">
      <c r="A30" s="20" t="s">
        <v>36</v>
      </c>
      <c r="B30" s="9">
        <v>596</v>
      </c>
      <c r="C30" s="9">
        <v>1</v>
      </c>
      <c r="D30" s="9">
        <v>0</v>
      </c>
      <c r="E30" s="9">
        <v>55</v>
      </c>
      <c r="F30" s="9">
        <v>172</v>
      </c>
      <c r="G30" s="9">
        <v>26</v>
      </c>
      <c r="H30" s="9">
        <v>9</v>
      </c>
      <c r="I30" s="9">
        <v>241</v>
      </c>
      <c r="J30" s="9">
        <v>44</v>
      </c>
      <c r="K30" s="9">
        <v>0</v>
      </c>
      <c r="L30" s="10">
        <f t="shared" si="0"/>
        <v>1144</v>
      </c>
    </row>
    <row r="31" spans="1:12" ht="12.75">
      <c r="A31" s="20" t="s">
        <v>37</v>
      </c>
      <c r="B31" s="9">
        <v>589</v>
      </c>
      <c r="C31" s="9">
        <v>0</v>
      </c>
      <c r="D31" s="9">
        <v>0</v>
      </c>
      <c r="E31" s="9">
        <v>46</v>
      </c>
      <c r="F31" s="9">
        <v>167</v>
      </c>
      <c r="G31" s="9">
        <v>42</v>
      </c>
      <c r="H31" s="9">
        <v>13</v>
      </c>
      <c r="I31" s="9">
        <v>223</v>
      </c>
      <c r="J31" s="9">
        <v>53</v>
      </c>
      <c r="K31" s="9">
        <v>0</v>
      </c>
      <c r="L31" s="10">
        <f t="shared" si="0"/>
        <v>1133</v>
      </c>
    </row>
    <row r="32" spans="1:12" ht="12.75">
      <c r="A32" s="20" t="s">
        <v>38</v>
      </c>
      <c r="B32" s="9">
        <v>465</v>
      </c>
      <c r="C32" s="9">
        <v>3</v>
      </c>
      <c r="D32" s="9">
        <v>0</v>
      </c>
      <c r="E32" s="9">
        <v>57</v>
      </c>
      <c r="F32" s="9">
        <v>123</v>
      </c>
      <c r="G32" s="9">
        <v>27</v>
      </c>
      <c r="H32" s="9">
        <v>10</v>
      </c>
      <c r="I32" s="9">
        <v>167</v>
      </c>
      <c r="J32" s="9">
        <v>64</v>
      </c>
      <c r="K32" s="9">
        <v>1</v>
      </c>
      <c r="L32" s="10">
        <f t="shared" si="0"/>
        <v>917</v>
      </c>
    </row>
    <row r="33" spans="1:12" ht="12.75">
      <c r="A33" s="20" t="s">
        <v>39</v>
      </c>
      <c r="B33" s="9">
        <v>954</v>
      </c>
      <c r="C33" s="9">
        <v>6</v>
      </c>
      <c r="D33" s="9">
        <v>0</v>
      </c>
      <c r="E33" s="9">
        <v>71</v>
      </c>
      <c r="F33" s="9">
        <v>130</v>
      </c>
      <c r="G33" s="9">
        <v>43</v>
      </c>
      <c r="H33" s="9">
        <v>12</v>
      </c>
      <c r="I33" s="9">
        <v>207</v>
      </c>
      <c r="J33" s="9">
        <v>41</v>
      </c>
      <c r="K33" s="9">
        <v>1</v>
      </c>
      <c r="L33" s="10">
        <f t="shared" si="0"/>
        <v>1465</v>
      </c>
    </row>
    <row r="34" spans="1:12" ht="12.75">
      <c r="A34" s="20" t="s">
        <v>40</v>
      </c>
      <c r="B34" s="9">
        <v>641</v>
      </c>
      <c r="C34" s="9">
        <v>2</v>
      </c>
      <c r="D34" s="9">
        <v>1</v>
      </c>
      <c r="E34" s="9">
        <v>25</v>
      </c>
      <c r="F34" s="9">
        <v>31</v>
      </c>
      <c r="G34" s="9">
        <v>22</v>
      </c>
      <c r="H34" s="9">
        <v>8</v>
      </c>
      <c r="I34" s="9">
        <v>102</v>
      </c>
      <c r="J34" s="9">
        <v>13</v>
      </c>
      <c r="K34" s="9">
        <v>1</v>
      </c>
      <c r="L34" s="10">
        <f t="shared" si="0"/>
        <v>846</v>
      </c>
    </row>
    <row r="35" spans="1:12" ht="12.75">
      <c r="A35" s="20" t="s">
        <v>41</v>
      </c>
      <c r="B35" s="9">
        <v>492</v>
      </c>
      <c r="C35" s="9">
        <v>3</v>
      </c>
      <c r="D35" s="9">
        <v>0</v>
      </c>
      <c r="E35" s="9">
        <v>10</v>
      </c>
      <c r="F35" s="9">
        <v>2</v>
      </c>
      <c r="G35" s="9">
        <v>2</v>
      </c>
      <c r="H35" s="9">
        <v>4</v>
      </c>
      <c r="I35" s="9">
        <v>40</v>
      </c>
      <c r="J35" s="9">
        <v>9</v>
      </c>
      <c r="K35" s="9">
        <v>6</v>
      </c>
      <c r="L35" s="10">
        <f t="shared" si="0"/>
        <v>568</v>
      </c>
    </row>
    <row r="36" spans="1:12" ht="12.75">
      <c r="A36" s="20" t="s">
        <v>42</v>
      </c>
      <c r="B36" s="9">
        <v>757</v>
      </c>
      <c r="C36" s="9">
        <v>1</v>
      </c>
      <c r="D36" s="9">
        <v>0</v>
      </c>
      <c r="E36" s="9">
        <v>42</v>
      </c>
      <c r="F36" s="9">
        <v>125</v>
      </c>
      <c r="G36" s="9">
        <v>51</v>
      </c>
      <c r="H36" s="9">
        <v>12</v>
      </c>
      <c r="I36" s="9">
        <v>187</v>
      </c>
      <c r="J36" s="9">
        <v>33</v>
      </c>
      <c r="K36" s="9">
        <v>1</v>
      </c>
      <c r="L36" s="10">
        <f t="shared" si="0"/>
        <v>1209</v>
      </c>
    </row>
    <row r="37" spans="1:12" ht="12.75">
      <c r="A37" s="20" t="s">
        <v>43</v>
      </c>
      <c r="B37" s="9">
        <v>569</v>
      </c>
      <c r="C37" s="9">
        <v>3</v>
      </c>
      <c r="D37" s="9">
        <v>0</v>
      </c>
      <c r="E37" s="9">
        <v>55</v>
      </c>
      <c r="F37" s="9">
        <v>110</v>
      </c>
      <c r="G37" s="9">
        <v>33</v>
      </c>
      <c r="H37" s="9">
        <v>14</v>
      </c>
      <c r="I37" s="9">
        <v>247</v>
      </c>
      <c r="J37" s="9">
        <v>28</v>
      </c>
      <c r="K37" s="9">
        <v>3</v>
      </c>
      <c r="L37" s="10">
        <f t="shared" si="0"/>
        <v>1062</v>
      </c>
    </row>
    <row r="38" spans="1:12" ht="12.75">
      <c r="A38" s="20" t="s">
        <v>44</v>
      </c>
      <c r="B38" s="9">
        <v>654</v>
      </c>
      <c r="C38" s="9">
        <v>1</v>
      </c>
      <c r="D38" s="9">
        <v>1</v>
      </c>
      <c r="E38" s="9">
        <v>52</v>
      </c>
      <c r="F38" s="9">
        <v>125</v>
      </c>
      <c r="G38" s="9">
        <v>38</v>
      </c>
      <c r="H38" s="9">
        <v>13</v>
      </c>
      <c r="I38" s="9">
        <v>218</v>
      </c>
      <c r="J38" s="9">
        <v>25</v>
      </c>
      <c r="K38" s="9">
        <v>2</v>
      </c>
      <c r="L38" s="10">
        <f t="shared" si="0"/>
        <v>1129</v>
      </c>
    </row>
    <row r="39" spans="1:12" ht="12.75">
      <c r="A39" s="20" t="s">
        <v>45</v>
      </c>
      <c r="B39" s="9">
        <v>773</v>
      </c>
      <c r="C39" s="9">
        <v>7</v>
      </c>
      <c r="D39" s="9">
        <v>0</v>
      </c>
      <c r="E39" s="9">
        <v>70</v>
      </c>
      <c r="F39" s="9">
        <v>122</v>
      </c>
      <c r="G39" s="9">
        <v>37</v>
      </c>
      <c r="H39" s="9">
        <v>14</v>
      </c>
      <c r="I39" s="9">
        <v>223</v>
      </c>
      <c r="J39" s="9">
        <v>41</v>
      </c>
      <c r="K39" s="9">
        <v>1</v>
      </c>
      <c r="L39" s="10">
        <f t="shared" si="0"/>
        <v>1288</v>
      </c>
    </row>
    <row r="40" spans="1:12" ht="12.75">
      <c r="A40" s="20" t="s">
        <v>46</v>
      </c>
      <c r="B40" s="9">
        <v>919</v>
      </c>
      <c r="C40" s="9">
        <v>7</v>
      </c>
      <c r="D40" s="9">
        <v>0</v>
      </c>
      <c r="E40" s="9">
        <v>72</v>
      </c>
      <c r="F40" s="9">
        <v>118</v>
      </c>
      <c r="G40" s="9">
        <v>14</v>
      </c>
      <c r="H40" s="9">
        <v>12</v>
      </c>
      <c r="I40" s="9">
        <v>226</v>
      </c>
      <c r="J40" s="9">
        <v>31</v>
      </c>
      <c r="K40" s="9">
        <v>2</v>
      </c>
      <c r="L40" s="10">
        <f t="shared" si="0"/>
        <v>1401</v>
      </c>
    </row>
    <row r="41" spans="1:12" ht="12.75">
      <c r="A41" s="20" t="s">
        <v>47</v>
      </c>
      <c r="B41" s="9">
        <v>369</v>
      </c>
      <c r="C41" s="9">
        <v>1</v>
      </c>
      <c r="D41" s="9">
        <v>0</v>
      </c>
      <c r="E41" s="9">
        <v>25</v>
      </c>
      <c r="F41" s="9">
        <v>102</v>
      </c>
      <c r="G41" s="9">
        <v>7</v>
      </c>
      <c r="H41" s="9">
        <v>8</v>
      </c>
      <c r="I41" s="9">
        <v>109</v>
      </c>
      <c r="J41" s="9">
        <v>16</v>
      </c>
      <c r="K41" s="9">
        <v>0</v>
      </c>
      <c r="L41" s="10">
        <f t="shared" si="0"/>
        <v>637</v>
      </c>
    </row>
    <row r="42" spans="1:12" ht="12.75">
      <c r="A42" s="20" t="s">
        <v>48</v>
      </c>
      <c r="B42" s="9">
        <v>244</v>
      </c>
      <c r="C42" s="9">
        <v>1</v>
      </c>
      <c r="D42" s="9">
        <v>0</v>
      </c>
      <c r="E42" s="9">
        <v>2</v>
      </c>
      <c r="F42" s="9">
        <v>18</v>
      </c>
      <c r="G42" s="9">
        <v>2</v>
      </c>
      <c r="H42" s="9">
        <v>3</v>
      </c>
      <c r="I42" s="9">
        <v>3</v>
      </c>
      <c r="J42" s="9">
        <v>2</v>
      </c>
      <c r="K42" s="9">
        <v>0</v>
      </c>
      <c r="L42" s="10">
        <f t="shared" si="0"/>
        <v>275</v>
      </c>
    </row>
    <row r="43" spans="1:12" ht="12.75">
      <c r="A43" s="20" t="s">
        <v>49</v>
      </c>
      <c r="B43" s="9">
        <v>393</v>
      </c>
      <c r="C43" s="9">
        <v>0</v>
      </c>
      <c r="D43" s="9">
        <v>0</v>
      </c>
      <c r="E43" s="9">
        <v>12</v>
      </c>
      <c r="F43" s="9">
        <v>16</v>
      </c>
      <c r="G43" s="9">
        <v>6</v>
      </c>
      <c r="H43" s="9">
        <v>4</v>
      </c>
      <c r="I43" s="9">
        <v>53</v>
      </c>
      <c r="J43" s="9">
        <v>16</v>
      </c>
      <c r="K43" s="9">
        <v>1</v>
      </c>
      <c r="L43" s="10">
        <f t="shared" si="0"/>
        <v>501</v>
      </c>
    </row>
    <row r="44" spans="1:12" ht="12.75">
      <c r="A44" s="20" t="s">
        <v>50</v>
      </c>
      <c r="B44" s="9">
        <v>900</v>
      </c>
      <c r="C44" s="9">
        <v>3</v>
      </c>
      <c r="D44" s="9">
        <v>0</v>
      </c>
      <c r="E44" s="9">
        <v>45</v>
      </c>
      <c r="F44" s="9">
        <v>72</v>
      </c>
      <c r="G44" s="9">
        <v>19</v>
      </c>
      <c r="H44" s="9">
        <v>13</v>
      </c>
      <c r="I44" s="9">
        <v>153</v>
      </c>
      <c r="J44" s="9">
        <v>43</v>
      </c>
      <c r="K44" s="9">
        <v>1</v>
      </c>
      <c r="L44" s="10">
        <f t="shared" si="0"/>
        <v>1249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19906</v>
      </c>
      <c r="C46" s="11">
        <f t="shared" si="1"/>
        <v>112</v>
      </c>
      <c r="D46" s="11">
        <f t="shared" si="1"/>
        <v>7</v>
      </c>
      <c r="E46" s="11">
        <f t="shared" si="1"/>
        <v>1439</v>
      </c>
      <c r="F46" s="11">
        <f t="shared" si="1"/>
        <v>3393</v>
      </c>
      <c r="G46" s="11">
        <f t="shared" si="1"/>
        <v>733</v>
      </c>
      <c r="H46" s="11">
        <f t="shared" si="1"/>
        <v>325</v>
      </c>
      <c r="I46" s="11">
        <f t="shared" si="1"/>
        <v>5567</v>
      </c>
      <c r="J46" s="11">
        <f t="shared" si="1"/>
        <v>998</v>
      </c>
      <c r="K46" s="11">
        <f t="shared" si="1"/>
        <v>48</v>
      </c>
      <c r="L46" s="12">
        <f t="shared" si="1"/>
        <v>32528</v>
      </c>
    </row>
    <row r="47" spans="1:12" ht="13.5" thickBot="1">
      <c r="A47" s="22" t="s">
        <v>52</v>
      </c>
      <c r="B47" s="13">
        <f aca="true" t="shared" si="2" ref="B47:L47">(B46/$M13)</f>
        <v>663.5333333333333</v>
      </c>
      <c r="C47" s="13">
        <f t="shared" si="2"/>
        <v>3.7333333333333334</v>
      </c>
      <c r="D47" s="13">
        <f t="shared" si="2"/>
        <v>0.23333333333333334</v>
      </c>
      <c r="E47" s="13">
        <f t="shared" si="2"/>
        <v>47.96666666666667</v>
      </c>
      <c r="F47" s="13">
        <f t="shared" si="2"/>
        <v>113.1</v>
      </c>
      <c r="G47" s="13">
        <f t="shared" si="2"/>
        <v>24.433333333333334</v>
      </c>
      <c r="H47" s="13">
        <f t="shared" si="2"/>
        <v>10.833333333333334</v>
      </c>
      <c r="I47" s="13">
        <f t="shared" si="2"/>
        <v>185.56666666666666</v>
      </c>
      <c r="J47" s="13">
        <f t="shared" si="2"/>
        <v>33.266666666666666</v>
      </c>
      <c r="K47" s="13">
        <f t="shared" si="2"/>
        <v>1.6</v>
      </c>
      <c r="L47" s="14">
        <f t="shared" si="2"/>
        <v>1084.2666666666667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1501</v>
      </c>
      <c r="C15" s="9">
        <v>10</v>
      </c>
      <c r="D15" s="9">
        <v>0</v>
      </c>
      <c r="E15" s="9">
        <v>157</v>
      </c>
      <c r="F15" s="9">
        <v>42</v>
      </c>
      <c r="G15" s="9">
        <v>3</v>
      </c>
      <c r="H15" s="9">
        <v>38</v>
      </c>
      <c r="I15" s="9">
        <v>22</v>
      </c>
      <c r="J15" s="9">
        <v>1</v>
      </c>
      <c r="K15" s="9">
        <v>7</v>
      </c>
      <c r="L15" s="10">
        <f>SUM(B15:K15)</f>
        <v>1781</v>
      </c>
    </row>
    <row r="16" spans="1:12" ht="12.75">
      <c r="A16" s="20" t="s">
        <v>22</v>
      </c>
      <c r="B16" s="9">
        <v>1287</v>
      </c>
      <c r="C16" s="9">
        <v>4</v>
      </c>
      <c r="D16" s="9">
        <v>0</v>
      </c>
      <c r="E16" s="9">
        <v>164</v>
      </c>
      <c r="F16" s="9">
        <v>25</v>
      </c>
      <c r="G16" s="9">
        <v>1</v>
      </c>
      <c r="H16" s="9">
        <v>40</v>
      </c>
      <c r="I16" s="9">
        <v>20</v>
      </c>
      <c r="J16" s="9">
        <v>2</v>
      </c>
      <c r="K16" s="9">
        <v>2</v>
      </c>
      <c r="L16" s="10">
        <f>SUM(B16:K16)</f>
        <v>1545</v>
      </c>
    </row>
    <row r="17" spans="1:12" ht="12.75">
      <c r="A17" s="20" t="s">
        <v>23</v>
      </c>
      <c r="B17" s="9">
        <v>1500</v>
      </c>
      <c r="C17" s="9">
        <v>8</v>
      </c>
      <c r="D17" s="9">
        <v>0</v>
      </c>
      <c r="E17" s="9">
        <v>151</v>
      </c>
      <c r="F17" s="9">
        <v>34</v>
      </c>
      <c r="G17" s="9">
        <v>6</v>
      </c>
      <c r="H17" s="9">
        <v>34</v>
      </c>
      <c r="I17" s="9">
        <v>4</v>
      </c>
      <c r="J17" s="9">
        <v>1</v>
      </c>
      <c r="K17" s="9">
        <v>1</v>
      </c>
      <c r="L17" s="10">
        <f aca="true" t="shared" si="0" ref="L17:L45">SUM(B17:K17)</f>
        <v>1739</v>
      </c>
    </row>
    <row r="18" spans="1:12" ht="12.75">
      <c r="A18" s="20" t="s">
        <v>24</v>
      </c>
      <c r="B18" s="9">
        <v>1434</v>
      </c>
      <c r="C18" s="9">
        <v>11</v>
      </c>
      <c r="D18" s="9">
        <v>0</v>
      </c>
      <c r="E18" s="9">
        <v>186</v>
      </c>
      <c r="F18" s="9">
        <v>30</v>
      </c>
      <c r="G18" s="9">
        <v>5</v>
      </c>
      <c r="H18" s="9">
        <v>30</v>
      </c>
      <c r="I18" s="9">
        <v>9</v>
      </c>
      <c r="J18" s="9">
        <v>2</v>
      </c>
      <c r="K18" s="9">
        <v>4</v>
      </c>
      <c r="L18" s="10">
        <f t="shared" si="0"/>
        <v>1711</v>
      </c>
    </row>
    <row r="19" spans="1:12" ht="12.75">
      <c r="A19" s="20" t="s">
        <v>25</v>
      </c>
      <c r="B19" s="9">
        <v>1563</v>
      </c>
      <c r="C19" s="9">
        <v>10</v>
      </c>
      <c r="D19" s="9">
        <v>1</v>
      </c>
      <c r="E19" s="9">
        <v>187</v>
      </c>
      <c r="F19" s="9">
        <v>29</v>
      </c>
      <c r="G19" s="9">
        <v>4</v>
      </c>
      <c r="H19" s="9">
        <v>39</v>
      </c>
      <c r="I19" s="9">
        <v>10</v>
      </c>
      <c r="J19" s="9">
        <v>1</v>
      </c>
      <c r="K19" s="9">
        <v>4</v>
      </c>
      <c r="L19" s="10">
        <f t="shared" si="0"/>
        <v>1848</v>
      </c>
    </row>
    <row r="20" spans="1:12" ht="12.75">
      <c r="A20" s="20" t="s">
        <v>26</v>
      </c>
      <c r="B20" s="9">
        <v>1280</v>
      </c>
      <c r="C20" s="9">
        <v>10</v>
      </c>
      <c r="D20" s="9">
        <v>0</v>
      </c>
      <c r="E20" s="9">
        <v>95</v>
      </c>
      <c r="F20" s="9">
        <v>17</v>
      </c>
      <c r="G20" s="9">
        <v>5</v>
      </c>
      <c r="H20" s="9">
        <v>25</v>
      </c>
      <c r="I20" s="9">
        <v>10</v>
      </c>
      <c r="J20" s="9">
        <v>2</v>
      </c>
      <c r="K20" s="9">
        <v>4</v>
      </c>
      <c r="L20" s="10">
        <f t="shared" si="0"/>
        <v>1448</v>
      </c>
    </row>
    <row r="21" spans="1:12" ht="12.75">
      <c r="A21" s="20" t="s">
        <v>27</v>
      </c>
      <c r="B21" s="9">
        <v>1152</v>
      </c>
      <c r="C21" s="9">
        <v>7</v>
      </c>
      <c r="D21" s="9">
        <v>0</v>
      </c>
      <c r="E21" s="9">
        <v>16</v>
      </c>
      <c r="F21" s="9">
        <v>10</v>
      </c>
      <c r="G21" s="9">
        <v>1</v>
      </c>
      <c r="H21" s="9">
        <v>15</v>
      </c>
      <c r="I21" s="9">
        <v>3</v>
      </c>
      <c r="J21" s="9">
        <v>0</v>
      </c>
      <c r="K21" s="9">
        <v>4</v>
      </c>
      <c r="L21" s="10">
        <f t="shared" si="0"/>
        <v>1208</v>
      </c>
    </row>
    <row r="22" spans="1:12" ht="12.75">
      <c r="A22" s="20" t="s">
        <v>28</v>
      </c>
      <c r="B22" s="9">
        <v>1313</v>
      </c>
      <c r="C22" s="9">
        <v>1</v>
      </c>
      <c r="D22" s="9">
        <v>0</v>
      </c>
      <c r="E22" s="9">
        <v>162</v>
      </c>
      <c r="F22" s="9">
        <v>38</v>
      </c>
      <c r="G22" s="9">
        <v>5</v>
      </c>
      <c r="H22" s="9">
        <v>33</v>
      </c>
      <c r="I22" s="9">
        <v>5</v>
      </c>
      <c r="J22" s="9">
        <v>0</v>
      </c>
      <c r="K22" s="9">
        <v>2</v>
      </c>
      <c r="L22" s="10">
        <f t="shared" si="0"/>
        <v>1559</v>
      </c>
    </row>
    <row r="23" spans="1:12" ht="12.75">
      <c r="A23" s="20" t="s">
        <v>29</v>
      </c>
      <c r="B23" s="9">
        <v>1342</v>
      </c>
      <c r="C23" s="9">
        <v>13</v>
      </c>
      <c r="D23" s="9">
        <v>0</v>
      </c>
      <c r="E23" s="9">
        <v>207</v>
      </c>
      <c r="F23" s="9">
        <v>35</v>
      </c>
      <c r="G23" s="9">
        <v>6</v>
      </c>
      <c r="H23" s="9">
        <v>35</v>
      </c>
      <c r="I23" s="9">
        <v>7</v>
      </c>
      <c r="J23" s="9">
        <v>1</v>
      </c>
      <c r="K23" s="9">
        <v>2</v>
      </c>
      <c r="L23" s="10">
        <f t="shared" si="0"/>
        <v>1648</v>
      </c>
    </row>
    <row r="24" spans="1:12" ht="12.75">
      <c r="A24" s="20" t="s">
        <v>30</v>
      </c>
      <c r="B24" s="9">
        <v>1307</v>
      </c>
      <c r="C24" s="9">
        <v>5</v>
      </c>
      <c r="D24" s="9">
        <v>0</v>
      </c>
      <c r="E24" s="9">
        <v>209</v>
      </c>
      <c r="F24" s="9">
        <v>36</v>
      </c>
      <c r="G24" s="9">
        <v>8</v>
      </c>
      <c r="H24" s="9">
        <v>37</v>
      </c>
      <c r="I24" s="9">
        <v>18</v>
      </c>
      <c r="J24" s="9">
        <v>0</v>
      </c>
      <c r="K24" s="9">
        <v>1</v>
      </c>
      <c r="L24" s="10">
        <f t="shared" si="0"/>
        <v>1621</v>
      </c>
    </row>
    <row r="25" spans="1:12" ht="12.75">
      <c r="A25" s="20" t="s">
        <v>31</v>
      </c>
      <c r="B25" s="9">
        <v>953</v>
      </c>
      <c r="C25" s="9">
        <v>5</v>
      </c>
      <c r="D25" s="9">
        <v>0</v>
      </c>
      <c r="E25" s="9">
        <v>143</v>
      </c>
      <c r="F25" s="9">
        <v>18</v>
      </c>
      <c r="G25" s="9">
        <v>2</v>
      </c>
      <c r="H25" s="9">
        <v>27</v>
      </c>
      <c r="I25" s="9">
        <v>6</v>
      </c>
      <c r="J25" s="9">
        <v>0</v>
      </c>
      <c r="K25" s="9">
        <v>1</v>
      </c>
      <c r="L25" s="10">
        <f t="shared" si="0"/>
        <v>1155</v>
      </c>
    </row>
    <row r="26" spans="1:12" ht="12.75">
      <c r="A26" s="20" t="s">
        <v>32</v>
      </c>
      <c r="B26" s="9">
        <v>1456</v>
      </c>
      <c r="C26" s="9">
        <v>10</v>
      </c>
      <c r="D26" s="9">
        <v>0</v>
      </c>
      <c r="E26" s="9">
        <v>163</v>
      </c>
      <c r="F26" s="9">
        <v>15</v>
      </c>
      <c r="G26" s="9">
        <v>8</v>
      </c>
      <c r="H26" s="9">
        <v>36</v>
      </c>
      <c r="I26" s="9">
        <v>11</v>
      </c>
      <c r="J26" s="9">
        <v>0</v>
      </c>
      <c r="K26" s="9">
        <v>5</v>
      </c>
      <c r="L26" s="10">
        <f t="shared" si="0"/>
        <v>1704</v>
      </c>
    </row>
    <row r="27" spans="1:12" ht="12.75">
      <c r="A27" s="20" t="s">
        <v>33</v>
      </c>
      <c r="B27" s="9">
        <v>1257</v>
      </c>
      <c r="C27" s="9">
        <v>7</v>
      </c>
      <c r="D27" s="9">
        <v>0</v>
      </c>
      <c r="E27" s="9">
        <v>89</v>
      </c>
      <c r="F27" s="9">
        <v>7</v>
      </c>
      <c r="G27" s="9">
        <v>3</v>
      </c>
      <c r="H27" s="9">
        <v>23</v>
      </c>
      <c r="I27" s="9">
        <v>5</v>
      </c>
      <c r="J27" s="9">
        <v>1</v>
      </c>
      <c r="K27" s="9">
        <v>5</v>
      </c>
      <c r="L27" s="10">
        <f t="shared" si="0"/>
        <v>1397</v>
      </c>
    </row>
    <row r="28" spans="1:12" ht="12.75">
      <c r="A28" s="20" t="s">
        <v>34</v>
      </c>
      <c r="B28" s="9">
        <v>1148</v>
      </c>
      <c r="C28" s="9">
        <v>6</v>
      </c>
      <c r="D28" s="9">
        <v>0</v>
      </c>
      <c r="E28" s="9">
        <v>25</v>
      </c>
      <c r="F28" s="9">
        <v>0</v>
      </c>
      <c r="G28" s="9">
        <v>0</v>
      </c>
      <c r="H28" s="9">
        <v>11</v>
      </c>
      <c r="I28" s="9">
        <v>0</v>
      </c>
      <c r="J28" s="9">
        <v>0</v>
      </c>
      <c r="K28" s="9">
        <v>16</v>
      </c>
      <c r="L28" s="10">
        <f t="shared" si="0"/>
        <v>1206</v>
      </c>
    </row>
    <row r="29" spans="1:12" ht="12.75">
      <c r="A29" s="20" t="s">
        <v>35</v>
      </c>
      <c r="B29" s="9">
        <v>1367</v>
      </c>
      <c r="C29" s="9">
        <v>4</v>
      </c>
      <c r="D29" s="9">
        <v>0</v>
      </c>
      <c r="E29" s="9">
        <v>140</v>
      </c>
      <c r="F29" s="9">
        <v>21</v>
      </c>
      <c r="G29" s="9">
        <v>6</v>
      </c>
      <c r="H29" s="9">
        <v>35</v>
      </c>
      <c r="I29" s="9">
        <v>18</v>
      </c>
      <c r="J29" s="9">
        <v>0</v>
      </c>
      <c r="K29" s="9">
        <v>5</v>
      </c>
      <c r="L29" s="10">
        <f t="shared" si="0"/>
        <v>1596</v>
      </c>
    </row>
    <row r="30" spans="1:12" ht="12.75">
      <c r="A30" s="20" t="s">
        <v>36</v>
      </c>
      <c r="B30" s="9">
        <v>1169</v>
      </c>
      <c r="C30" s="9">
        <v>10</v>
      </c>
      <c r="D30" s="9">
        <v>0</v>
      </c>
      <c r="E30" s="9">
        <v>149</v>
      </c>
      <c r="F30" s="9">
        <v>35</v>
      </c>
      <c r="G30" s="9">
        <v>0</v>
      </c>
      <c r="H30" s="9">
        <v>32</v>
      </c>
      <c r="I30" s="9">
        <v>6</v>
      </c>
      <c r="J30" s="9">
        <v>2</v>
      </c>
      <c r="K30" s="9">
        <v>2</v>
      </c>
      <c r="L30" s="10">
        <f t="shared" si="0"/>
        <v>1405</v>
      </c>
    </row>
    <row r="31" spans="1:12" ht="12.75">
      <c r="A31" s="20" t="s">
        <v>37</v>
      </c>
      <c r="B31" s="9">
        <v>1147</v>
      </c>
      <c r="C31" s="9">
        <v>9</v>
      </c>
      <c r="D31" s="9">
        <v>0</v>
      </c>
      <c r="E31" s="9">
        <v>149</v>
      </c>
      <c r="F31" s="9">
        <v>21</v>
      </c>
      <c r="G31" s="9">
        <v>1</v>
      </c>
      <c r="H31" s="9">
        <v>36</v>
      </c>
      <c r="I31" s="9">
        <v>4</v>
      </c>
      <c r="J31" s="9">
        <v>2</v>
      </c>
      <c r="K31" s="9">
        <v>0</v>
      </c>
      <c r="L31" s="10">
        <f t="shared" si="0"/>
        <v>1369</v>
      </c>
    </row>
    <row r="32" spans="1:12" ht="12.75">
      <c r="A32" s="20" t="s">
        <v>38</v>
      </c>
      <c r="B32" s="9">
        <v>915</v>
      </c>
      <c r="C32" s="9">
        <v>2</v>
      </c>
      <c r="D32" s="9">
        <v>0</v>
      </c>
      <c r="E32" s="9">
        <v>135</v>
      </c>
      <c r="F32" s="9">
        <v>10</v>
      </c>
      <c r="G32" s="9">
        <v>5</v>
      </c>
      <c r="H32" s="9">
        <v>25</v>
      </c>
      <c r="I32" s="9">
        <v>7</v>
      </c>
      <c r="J32" s="9">
        <v>2</v>
      </c>
      <c r="K32" s="9">
        <v>0</v>
      </c>
      <c r="L32" s="10">
        <f t="shared" si="0"/>
        <v>1101</v>
      </c>
    </row>
    <row r="33" spans="1:12" ht="12.75">
      <c r="A33" s="20" t="s">
        <v>39</v>
      </c>
      <c r="B33" s="9">
        <v>1490</v>
      </c>
      <c r="C33" s="9">
        <v>5</v>
      </c>
      <c r="D33" s="9">
        <v>0</v>
      </c>
      <c r="E33" s="9">
        <v>156</v>
      </c>
      <c r="F33" s="9">
        <v>25</v>
      </c>
      <c r="G33" s="9">
        <v>5</v>
      </c>
      <c r="H33" s="9">
        <v>35</v>
      </c>
      <c r="I33" s="9">
        <v>10</v>
      </c>
      <c r="J33" s="9">
        <v>2</v>
      </c>
      <c r="K33" s="9">
        <v>0</v>
      </c>
      <c r="L33" s="10">
        <f t="shared" si="0"/>
        <v>1728</v>
      </c>
    </row>
    <row r="34" spans="1:12" ht="12.75">
      <c r="A34" s="20" t="s">
        <v>40</v>
      </c>
      <c r="B34" s="9">
        <v>1018</v>
      </c>
      <c r="C34" s="9">
        <v>3</v>
      </c>
      <c r="D34" s="9">
        <v>0</v>
      </c>
      <c r="E34" s="9">
        <v>72</v>
      </c>
      <c r="F34" s="9">
        <v>15</v>
      </c>
      <c r="G34" s="9">
        <v>0</v>
      </c>
      <c r="H34" s="9">
        <v>18</v>
      </c>
      <c r="I34" s="9">
        <v>3</v>
      </c>
      <c r="J34" s="9">
        <v>2</v>
      </c>
      <c r="K34" s="9">
        <v>1</v>
      </c>
      <c r="L34" s="10">
        <f t="shared" si="0"/>
        <v>1132</v>
      </c>
    </row>
    <row r="35" spans="1:12" ht="12.75">
      <c r="A35" s="20" t="s">
        <v>41</v>
      </c>
      <c r="B35" s="9">
        <v>980</v>
      </c>
      <c r="C35" s="9">
        <v>2</v>
      </c>
      <c r="D35" s="9">
        <v>0</v>
      </c>
      <c r="E35" s="9">
        <v>11</v>
      </c>
      <c r="F35" s="9">
        <v>6</v>
      </c>
      <c r="G35" s="9">
        <v>0</v>
      </c>
      <c r="H35" s="9">
        <v>10</v>
      </c>
      <c r="I35" s="9">
        <v>1</v>
      </c>
      <c r="J35" s="9">
        <v>1</v>
      </c>
      <c r="K35" s="9">
        <v>2</v>
      </c>
      <c r="L35" s="10">
        <f t="shared" si="0"/>
        <v>1013</v>
      </c>
    </row>
    <row r="36" spans="1:12" ht="12.75">
      <c r="A36" s="20" t="s">
        <v>42</v>
      </c>
      <c r="B36" s="9">
        <v>1333</v>
      </c>
      <c r="C36" s="9">
        <v>4</v>
      </c>
      <c r="D36" s="9">
        <v>0</v>
      </c>
      <c r="E36" s="9">
        <v>139</v>
      </c>
      <c r="F36" s="9">
        <v>29</v>
      </c>
      <c r="G36" s="9">
        <v>3</v>
      </c>
      <c r="H36" s="9">
        <v>34</v>
      </c>
      <c r="I36" s="9">
        <v>15</v>
      </c>
      <c r="J36" s="9">
        <v>5</v>
      </c>
      <c r="K36" s="9">
        <v>1</v>
      </c>
      <c r="L36" s="10">
        <f t="shared" si="0"/>
        <v>1563</v>
      </c>
    </row>
    <row r="37" spans="1:12" ht="12.75">
      <c r="A37" s="20" t="s">
        <v>43</v>
      </c>
      <c r="B37" s="9">
        <v>1078</v>
      </c>
      <c r="C37" s="9">
        <v>3</v>
      </c>
      <c r="D37" s="9">
        <v>0</v>
      </c>
      <c r="E37" s="9">
        <v>137</v>
      </c>
      <c r="F37" s="9">
        <v>28</v>
      </c>
      <c r="G37" s="9">
        <v>4</v>
      </c>
      <c r="H37" s="9">
        <v>32</v>
      </c>
      <c r="I37" s="9">
        <v>8</v>
      </c>
      <c r="J37" s="9">
        <v>4</v>
      </c>
      <c r="K37" s="9">
        <v>6</v>
      </c>
      <c r="L37" s="10">
        <f t="shared" si="0"/>
        <v>1300</v>
      </c>
    </row>
    <row r="38" spans="1:12" ht="12.75">
      <c r="A38" s="20" t="s">
        <v>44</v>
      </c>
      <c r="B38" s="9">
        <v>1232</v>
      </c>
      <c r="C38" s="9">
        <v>3</v>
      </c>
      <c r="D38" s="9">
        <v>0</v>
      </c>
      <c r="E38" s="9">
        <v>131</v>
      </c>
      <c r="F38" s="9">
        <v>33</v>
      </c>
      <c r="G38" s="9">
        <v>1</v>
      </c>
      <c r="H38" s="9">
        <v>33</v>
      </c>
      <c r="I38" s="9">
        <v>3</v>
      </c>
      <c r="J38" s="9">
        <v>0</v>
      </c>
      <c r="K38" s="9">
        <v>3</v>
      </c>
      <c r="L38" s="10">
        <f t="shared" si="0"/>
        <v>1439</v>
      </c>
    </row>
    <row r="39" spans="1:12" ht="12.75">
      <c r="A39" s="20" t="s">
        <v>45</v>
      </c>
      <c r="B39" s="9">
        <v>1544</v>
      </c>
      <c r="C39" s="9">
        <v>10</v>
      </c>
      <c r="D39" s="9">
        <v>0</v>
      </c>
      <c r="E39" s="9">
        <v>182</v>
      </c>
      <c r="F39" s="9">
        <v>16</v>
      </c>
      <c r="G39" s="9">
        <v>4</v>
      </c>
      <c r="H39" s="9">
        <v>33</v>
      </c>
      <c r="I39" s="9">
        <v>9</v>
      </c>
      <c r="J39" s="9">
        <v>2</v>
      </c>
      <c r="K39" s="9">
        <v>6</v>
      </c>
      <c r="L39" s="10">
        <f t="shared" si="0"/>
        <v>1806</v>
      </c>
    </row>
    <row r="40" spans="1:12" ht="12.75">
      <c r="A40" s="20" t="s">
        <v>46</v>
      </c>
      <c r="B40" s="9">
        <v>1316</v>
      </c>
      <c r="C40" s="9">
        <v>9</v>
      </c>
      <c r="D40" s="9">
        <v>0</v>
      </c>
      <c r="E40" s="9">
        <v>173</v>
      </c>
      <c r="F40" s="9">
        <v>26</v>
      </c>
      <c r="G40" s="9">
        <v>4</v>
      </c>
      <c r="H40" s="9">
        <v>28</v>
      </c>
      <c r="I40" s="9">
        <v>10</v>
      </c>
      <c r="J40" s="9">
        <v>0</v>
      </c>
      <c r="K40" s="9">
        <v>2</v>
      </c>
      <c r="L40" s="10">
        <f t="shared" si="0"/>
        <v>1568</v>
      </c>
    </row>
    <row r="41" spans="1:12" ht="12.75">
      <c r="A41" s="20" t="s">
        <v>47</v>
      </c>
      <c r="B41" s="9">
        <v>513</v>
      </c>
      <c r="C41" s="9">
        <v>2</v>
      </c>
      <c r="D41" s="9">
        <v>0</v>
      </c>
      <c r="E41" s="9">
        <v>80</v>
      </c>
      <c r="F41" s="9">
        <v>8</v>
      </c>
      <c r="G41" s="9">
        <v>1</v>
      </c>
      <c r="H41" s="9">
        <v>2</v>
      </c>
      <c r="I41" s="9">
        <v>3</v>
      </c>
      <c r="J41" s="9">
        <v>0</v>
      </c>
      <c r="K41" s="9">
        <v>3</v>
      </c>
      <c r="L41" s="10">
        <f t="shared" si="0"/>
        <v>612</v>
      </c>
    </row>
    <row r="42" spans="1:12" ht="12.75">
      <c r="A42" s="20" t="s">
        <v>48</v>
      </c>
      <c r="B42" s="9">
        <v>274</v>
      </c>
      <c r="C42" s="9">
        <v>0</v>
      </c>
      <c r="D42" s="9">
        <v>0</v>
      </c>
      <c r="E42" s="9">
        <v>11</v>
      </c>
      <c r="F42" s="9">
        <v>1</v>
      </c>
      <c r="G42" s="9">
        <v>0</v>
      </c>
      <c r="H42" s="9">
        <v>0</v>
      </c>
      <c r="I42" s="9">
        <v>2</v>
      </c>
      <c r="J42" s="9">
        <v>0</v>
      </c>
      <c r="K42" s="9">
        <v>0</v>
      </c>
      <c r="L42" s="10">
        <f t="shared" si="0"/>
        <v>288</v>
      </c>
    </row>
    <row r="43" spans="1:12" ht="12.75">
      <c r="A43" s="20" t="s">
        <v>49</v>
      </c>
      <c r="B43" s="9">
        <v>352</v>
      </c>
      <c r="C43" s="9">
        <v>0</v>
      </c>
      <c r="D43" s="9">
        <v>0</v>
      </c>
      <c r="E43" s="9">
        <v>26</v>
      </c>
      <c r="F43" s="9">
        <v>3</v>
      </c>
      <c r="G43" s="9">
        <v>0</v>
      </c>
      <c r="H43" s="9">
        <v>2</v>
      </c>
      <c r="I43" s="9">
        <v>2</v>
      </c>
      <c r="J43" s="9">
        <v>0</v>
      </c>
      <c r="K43" s="9">
        <v>0</v>
      </c>
      <c r="L43" s="10">
        <f t="shared" si="0"/>
        <v>385</v>
      </c>
    </row>
    <row r="44" spans="1:12" ht="12.75">
      <c r="A44" s="20" t="s">
        <v>50</v>
      </c>
      <c r="B44" s="9">
        <v>1596</v>
      </c>
      <c r="C44" s="9">
        <v>1</v>
      </c>
      <c r="D44" s="9">
        <v>0</v>
      </c>
      <c r="E44" s="9">
        <v>135</v>
      </c>
      <c r="F44" s="9">
        <v>29</v>
      </c>
      <c r="G44" s="9">
        <v>5</v>
      </c>
      <c r="H44" s="9">
        <v>33</v>
      </c>
      <c r="I44" s="9">
        <v>12</v>
      </c>
      <c r="J44" s="9">
        <v>0</v>
      </c>
      <c r="K44" s="9">
        <v>2</v>
      </c>
      <c r="L44" s="10">
        <f t="shared" si="0"/>
        <v>1813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35817</v>
      </c>
      <c r="C46" s="11">
        <f t="shared" si="1"/>
        <v>174</v>
      </c>
      <c r="D46" s="11">
        <f t="shared" si="1"/>
        <v>1</v>
      </c>
      <c r="E46" s="11">
        <f t="shared" si="1"/>
        <v>3780</v>
      </c>
      <c r="F46" s="11">
        <f t="shared" si="1"/>
        <v>642</v>
      </c>
      <c r="G46" s="11">
        <f t="shared" si="1"/>
        <v>96</v>
      </c>
      <c r="H46" s="11">
        <f t="shared" si="1"/>
        <v>811</v>
      </c>
      <c r="I46" s="11">
        <f t="shared" si="1"/>
        <v>243</v>
      </c>
      <c r="J46" s="11">
        <f t="shared" si="1"/>
        <v>33</v>
      </c>
      <c r="K46" s="11">
        <f>SUM(K15:K45)</f>
        <v>91</v>
      </c>
      <c r="L46" s="12">
        <f>SUM(L15:L45)</f>
        <v>41688</v>
      </c>
    </row>
    <row r="47" spans="1:12" ht="13.5" thickBot="1">
      <c r="A47" s="22" t="s">
        <v>52</v>
      </c>
      <c r="B47" s="13">
        <f aca="true" t="shared" si="2" ref="B47:K47">(B46/$M13)</f>
        <v>1193.9</v>
      </c>
      <c r="C47" s="13">
        <f t="shared" si="2"/>
        <v>5.8</v>
      </c>
      <c r="D47" s="13">
        <f t="shared" si="2"/>
        <v>0.03333333333333333</v>
      </c>
      <c r="E47" s="13">
        <f t="shared" si="2"/>
        <v>126</v>
      </c>
      <c r="F47" s="13">
        <f t="shared" si="2"/>
        <v>21.4</v>
      </c>
      <c r="G47" s="13">
        <f t="shared" si="2"/>
        <v>3.2</v>
      </c>
      <c r="H47" s="13">
        <f t="shared" si="2"/>
        <v>27.033333333333335</v>
      </c>
      <c r="I47" s="13">
        <f t="shared" si="2"/>
        <v>8.1</v>
      </c>
      <c r="J47" s="13">
        <f t="shared" si="2"/>
        <v>1.1</v>
      </c>
      <c r="K47" s="13">
        <f t="shared" si="2"/>
        <v>3.033333333333333</v>
      </c>
      <c r="L47" s="14">
        <f>SUM(B47:K47)</f>
        <v>1389.6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4">
      <selection activeCell="J10" sqref="J10:J1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704</v>
      </c>
      <c r="C15" s="9">
        <v>6</v>
      </c>
      <c r="D15" s="9">
        <v>0</v>
      </c>
      <c r="E15" s="9">
        <v>79</v>
      </c>
      <c r="F15" s="9">
        <v>20</v>
      </c>
      <c r="G15" s="9">
        <v>2</v>
      </c>
      <c r="H15" s="9">
        <v>18</v>
      </c>
      <c r="I15" s="9">
        <v>15</v>
      </c>
      <c r="J15" s="9">
        <v>0</v>
      </c>
      <c r="K15" s="9">
        <v>2</v>
      </c>
      <c r="L15" s="10">
        <f>SUM(B15:K15)</f>
        <v>846</v>
      </c>
    </row>
    <row r="16" spans="1:12" ht="12.75">
      <c r="A16" s="20" t="s">
        <v>22</v>
      </c>
      <c r="B16" s="9">
        <v>631</v>
      </c>
      <c r="C16" s="9">
        <v>1</v>
      </c>
      <c r="D16" s="9">
        <v>0</v>
      </c>
      <c r="E16" s="9">
        <v>84</v>
      </c>
      <c r="F16" s="9">
        <v>9</v>
      </c>
      <c r="G16" s="9">
        <v>0</v>
      </c>
      <c r="H16" s="9">
        <v>20</v>
      </c>
      <c r="I16" s="9">
        <v>11</v>
      </c>
      <c r="J16" s="9">
        <v>2</v>
      </c>
      <c r="K16" s="9">
        <v>0</v>
      </c>
      <c r="L16" s="10">
        <f>SUM(B16:K16)</f>
        <v>758</v>
      </c>
    </row>
    <row r="17" spans="1:12" ht="12.75">
      <c r="A17" s="20" t="s">
        <v>23</v>
      </c>
      <c r="B17" s="9">
        <v>768</v>
      </c>
      <c r="C17" s="9">
        <v>5</v>
      </c>
      <c r="D17" s="9">
        <v>0</v>
      </c>
      <c r="E17" s="9">
        <v>74</v>
      </c>
      <c r="F17" s="9">
        <v>15</v>
      </c>
      <c r="G17" s="9">
        <v>2</v>
      </c>
      <c r="H17" s="9">
        <v>16</v>
      </c>
      <c r="I17" s="9">
        <v>3</v>
      </c>
      <c r="J17" s="9">
        <v>0</v>
      </c>
      <c r="K17" s="9">
        <v>0</v>
      </c>
      <c r="L17" s="10">
        <f aca="true" t="shared" si="0" ref="L17:L45">SUM(B17:K17)</f>
        <v>883</v>
      </c>
    </row>
    <row r="18" spans="1:12" ht="12.75">
      <c r="A18" s="20" t="s">
        <v>24</v>
      </c>
      <c r="B18" s="9">
        <v>694</v>
      </c>
      <c r="C18" s="9">
        <v>7</v>
      </c>
      <c r="D18" s="9">
        <v>0</v>
      </c>
      <c r="E18" s="9">
        <v>95</v>
      </c>
      <c r="F18" s="9">
        <v>16</v>
      </c>
      <c r="G18" s="9">
        <v>2</v>
      </c>
      <c r="H18" s="9">
        <v>15</v>
      </c>
      <c r="I18" s="9">
        <v>8</v>
      </c>
      <c r="J18" s="9">
        <v>0</v>
      </c>
      <c r="K18" s="9">
        <v>2</v>
      </c>
      <c r="L18" s="10">
        <f t="shared" si="0"/>
        <v>839</v>
      </c>
    </row>
    <row r="19" spans="1:12" ht="12.75">
      <c r="A19" s="20" t="s">
        <v>25</v>
      </c>
      <c r="B19" s="9">
        <v>798</v>
      </c>
      <c r="C19" s="9">
        <v>5</v>
      </c>
      <c r="D19" s="9">
        <v>1</v>
      </c>
      <c r="E19" s="9">
        <v>97</v>
      </c>
      <c r="F19" s="9">
        <v>15</v>
      </c>
      <c r="G19" s="9">
        <v>2</v>
      </c>
      <c r="H19" s="9">
        <v>21</v>
      </c>
      <c r="I19" s="9">
        <v>6</v>
      </c>
      <c r="J19" s="9">
        <v>0</v>
      </c>
      <c r="K19" s="9">
        <v>3</v>
      </c>
      <c r="L19" s="10">
        <f t="shared" si="0"/>
        <v>948</v>
      </c>
    </row>
    <row r="20" spans="1:12" ht="12.75">
      <c r="A20" s="20" t="s">
        <v>26</v>
      </c>
      <c r="B20" s="9">
        <v>659</v>
      </c>
      <c r="C20" s="9">
        <v>5</v>
      </c>
      <c r="D20" s="9">
        <v>0</v>
      </c>
      <c r="E20" s="9">
        <v>50</v>
      </c>
      <c r="F20" s="9">
        <v>4</v>
      </c>
      <c r="G20" s="9">
        <v>3</v>
      </c>
      <c r="H20" s="9">
        <v>12</v>
      </c>
      <c r="I20" s="9">
        <v>5</v>
      </c>
      <c r="J20" s="9">
        <v>0</v>
      </c>
      <c r="K20" s="9">
        <v>2</v>
      </c>
      <c r="L20" s="10">
        <f t="shared" si="0"/>
        <v>740</v>
      </c>
    </row>
    <row r="21" spans="1:12" ht="12.75">
      <c r="A21" s="20" t="s">
        <v>27</v>
      </c>
      <c r="B21" s="9">
        <v>467</v>
      </c>
      <c r="C21" s="9">
        <v>2</v>
      </c>
      <c r="D21" s="9">
        <v>0</v>
      </c>
      <c r="E21" s="9">
        <v>12</v>
      </c>
      <c r="F21" s="9">
        <v>2</v>
      </c>
      <c r="G21" s="9">
        <v>0</v>
      </c>
      <c r="H21" s="9">
        <v>7</v>
      </c>
      <c r="I21" s="9">
        <v>1</v>
      </c>
      <c r="J21" s="9">
        <v>0</v>
      </c>
      <c r="K21" s="9">
        <v>1</v>
      </c>
      <c r="L21" s="10">
        <f t="shared" si="0"/>
        <v>492</v>
      </c>
    </row>
    <row r="22" spans="1:12" ht="12.75">
      <c r="A22" s="20" t="s">
        <v>28</v>
      </c>
      <c r="B22" s="9">
        <v>605</v>
      </c>
      <c r="C22" s="9">
        <v>1</v>
      </c>
      <c r="D22" s="9">
        <v>0</v>
      </c>
      <c r="E22" s="9">
        <v>82</v>
      </c>
      <c r="F22" s="9">
        <v>18</v>
      </c>
      <c r="G22" s="9">
        <v>3</v>
      </c>
      <c r="H22" s="9">
        <v>16</v>
      </c>
      <c r="I22" s="9">
        <v>2</v>
      </c>
      <c r="J22" s="9">
        <v>0</v>
      </c>
      <c r="K22" s="9">
        <v>1</v>
      </c>
      <c r="L22" s="10">
        <f t="shared" si="0"/>
        <v>728</v>
      </c>
    </row>
    <row r="23" spans="1:12" ht="12.75">
      <c r="A23" s="20" t="s">
        <v>29</v>
      </c>
      <c r="B23" s="9">
        <v>689</v>
      </c>
      <c r="C23" s="9">
        <v>7</v>
      </c>
      <c r="D23" s="9">
        <v>0</v>
      </c>
      <c r="E23" s="9">
        <v>114</v>
      </c>
      <c r="F23" s="9">
        <v>16</v>
      </c>
      <c r="G23" s="9">
        <v>2</v>
      </c>
      <c r="H23" s="9">
        <v>16</v>
      </c>
      <c r="I23" s="9">
        <v>3</v>
      </c>
      <c r="J23" s="9">
        <v>1</v>
      </c>
      <c r="K23" s="9">
        <v>0</v>
      </c>
      <c r="L23" s="10">
        <f t="shared" si="0"/>
        <v>848</v>
      </c>
    </row>
    <row r="24" spans="1:12" ht="12.75">
      <c r="A24" s="20" t="s">
        <v>30</v>
      </c>
      <c r="B24" s="9">
        <v>649</v>
      </c>
      <c r="C24" s="9">
        <v>3</v>
      </c>
      <c r="D24" s="9">
        <v>0</v>
      </c>
      <c r="E24" s="9">
        <v>108</v>
      </c>
      <c r="F24" s="9">
        <v>15</v>
      </c>
      <c r="G24" s="9">
        <v>5</v>
      </c>
      <c r="H24" s="9">
        <v>18</v>
      </c>
      <c r="I24" s="9">
        <v>10</v>
      </c>
      <c r="J24" s="9">
        <v>0</v>
      </c>
      <c r="K24" s="9">
        <v>0</v>
      </c>
      <c r="L24" s="10">
        <f t="shared" si="0"/>
        <v>808</v>
      </c>
    </row>
    <row r="25" spans="1:12" ht="12.75">
      <c r="A25" s="20" t="s">
        <v>31</v>
      </c>
      <c r="B25" s="9">
        <v>469</v>
      </c>
      <c r="C25" s="9">
        <v>3</v>
      </c>
      <c r="D25" s="9">
        <v>0</v>
      </c>
      <c r="E25" s="9">
        <v>73</v>
      </c>
      <c r="F25" s="9">
        <v>9</v>
      </c>
      <c r="G25" s="9">
        <v>1</v>
      </c>
      <c r="H25" s="9">
        <v>13</v>
      </c>
      <c r="I25" s="9">
        <v>4</v>
      </c>
      <c r="J25" s="9">
        <v>0</v>
      </c>
      <c r="K25" s="9">
        <v>0</v>
      </c>
      <c r="L25" s="10">
        <f t="shared" si="0"/>
        <v>572</v>
      </c>
    </row>
    <row r="26" spans="1:12" ht="12.75">
      <c r="A26" s="20" t="s">
        <v>32</v>
      </c>
      <c r="B26" s="9">
        <v>771</v>
      </c>
      <c r="C26" s="9">
        <v>5</v>
      </c>
      <c r="D26" s="9">
        <v>0</v>
      </c>
      <c r="E26" s="9">
        <v>85</v>
      </c>
      <c r="F26" s="9">
        <v>4</v>
      </c>
      <c r="G26" s="9">
        <v>3</v>
      </c>
      <c r="H26" s="9">
        <v>17</v>
      </c>
      <c r="I26" s="9">
        <v>4</v>
      </c>
      <c r="J26" s="9">
        <v>0</v>
      </c>
      <c r="K26" s="9">
        <v>2</v>
      </c>
      <c r="L26" s="10">
        <f t="shared" si="0"/>
        <v>891</v>
      </c>
    </row>
    <row r="27" spans="1:12" ht="12.75">
      <c r="A27" s="20" t="s">
        <v>33</v>
      </c>
      <c r="B27" s="9">
        <v>662</v>
      </c>
      <c r="C27" s="9">
        <v>4</v>
      </c>
      <c r="D27" s="9">
        <v>0</v>
      </c>
      <c r="E27" s="9">
        <v>46</v>
      </c>
      <c r="F27" s="9">
        <v>3</v>
      </c>
      <c r="G27" s="9">
        <v>1</v>
      </c>
      <c r="H27" s="9">
        <v>11</v>
      </c>
      <c r="I27" s="9">
        <v>2</v>
      </c>
      <c r="J27" s="9">
        <v>0</v>
      </c>
      <c r="K27" s="9">
        <v>3</v>
      </c>
      <c r="L27" s="10">
        <f t="shared" si="0"/>
        <v>732</v>
      </c>
    </row>
    <row r="28" spans="1:12" ht="12.75">
      <c r="A28" s="20" t="s">
        <v>34</v>
      </c>
      <c r="B28" s="9">
        <v>456</v>
      </c>
      <c r="C28" s="9">
        <v>2</v>
      </c>
      <c r="D28" s="9">
        <v>0</v>
      </c>
      <c r="E28" s="9">
        <v>15</v>
      </c>
      <c r="F28" s="9">
        <v>0</v>
      </c>
      <c r="G28" s="9">
        <v>0</v>
      </c>
      <c r="H28" s="9">
        <v>5</v>
      </c>
      <c r="I28" s="9">
        <v>0</v>
      </c>
      <c r="J28" s="9">
        <v>0</v>
      </c>
      <c r="K28" s="9">
        <v>5</v>
      </c>
      <c r="L28" s="10">
        <f t="shared" si="0"/>
        <v>483</v>
      </c>
    </row>
    <row r="29" spans="1:12" ht="12.75">
      <c r="A29" s="20" t="s">
        <v>35</v>
      </c>
      <c r="B29" s="9">
        <v>621</v>
      </c>
      <c r="C29" s="9">
        <v>2</v>
      </c>
      <c r="D29" s="9">
        <v>0</v>
      </c>
      <c r="E29" s="9">
        <v>72</v>
      </c>
      <c r="F29" s="9">
        <v>13</v>
      </c>
      <c r="G29" s="9">
        <v>4</v>
      </c>
      <c r="H29" s="9">
        <v>17</v>
      </c>
      <c r="I29" s="9">
        <v>9</v>
      </c>
      <c r="J29" s="9">
        <v>0</v>
      </c>
      <c r="K29" s="9">
        <v>1</v>
      </c>
      <c r="L29" s="10">
        <f t="shared" si="0"/>
        <v>739</v>
      </c>
    </row>
    <row r="30" spans="1:12" ht="12.75">
      <c r="A30" s="20" t="s">
        <v>36</v>
      </c>
      <c r="B30" s="9">
        <v>582</v>
      </c>
      <c r="C30" s="9">
        <v>4</v>
      </c>
      <c r="D30" s="9">
        <v>0</v>
      </c>
      <c r="E30" s="9">
        <v>79</v>
      </c>
      <c r="F30" s="9">
        <v>16</v>
      </c>
      <c r="G30" s="9">
        <v>0</v>
      </c>
      <c r="H30" s="9">
        <v>17</v>
      </c>
      <c r="I30" s="9">
        <v>3</v>
      </c>
      <c r="J30" s="9">
        <v>1</v>
      </c>
      <c r="K30" s="9">
        <v>1</v>
      </c>
      <c r="L30" s="10">
        <f t="shared" si="0"/>
        <v>703</v>
      </c>
    </row>
    <row r="31" spans="1:12" ht="12.75">
      <c r="A31" s="20" t="s">
        <v>37</v>
      </c>
      <c r="B31" s="9">
        <v>564</v>
      </c>
      <c r="C31" s="9">
        <v>5</v>
      </c>
      <c r="D31" s="9">
        <v>0</v>
      </c>
      <c r="E31" s="9">
        <v>79</v>
      </c>
      <c r="F31" s="9">
        <v>8</v>
      </c>
      <c r="G31" s="9">
        <v>0</v>
      </c>
      <c r="H31" s="9">
        <v>19</v>
      </c>
      <c r="I31" s="9">
        <v>2</v>
      </c>
      <c r="J31" s="9">
        <v>1</v>
      </c>
      <c r="K31" s="9">
        <v>0</v>
      </c>
      <c r="L31" s="10">
        <f t="shared" si="0"/>
        <v>678</v>
      </c>
    </row>
    <row r="32" spans="1:12" ht="12.75">
      <c r="A32" s="20" t="s">
        <v>38</v>
      </c>
      <c r="B32" s="9">
        <v>453</v>
      </c>
      <c r="C32" s="9">
        <v>0</v>
      </c>
      <c r="D32" s="9">
        <v>0</v>
      </c>
      <c r="E32" s="9">
        <v>63</v>
      </c>
      <c r="F32" s="9">
        <v>4</v>
      </c>
      <c r="G32" s="9">
        <v>4</v>
      </c>
      <c r="H32" s="9">
        <v>12</v>
      </c>
      <c r="I32" s="9">
        <v>1</v>
      </c>
      <c r="J32" s="9">
        <v>1</v>
      </c>
      <c r="K32" s="9">
        <v>0</v>
      </c>
      <c r="L32" s="10">
        <f t="shared" si="0"/>
        <v>538</v>
      </c>
    </row>
    <row r="33" spans="1:12" ht="12.75">
      <c r="A33" s="20" t="s">
        <v>39</v>
      </c>
      <c r="B33" s="9">
        <v>759</v>
      </c>
      <c r="C33" s="9">
        <v>2</v>
      </c>
      <c r="D33" s="9">
        <v>0</v>
      </c>
      <c r="E33" s="9">
        <v>86</v>
      </c>
      <c r="F33" s="9">
        <v>9</v>
      </c>
      <c r="G33" s="9">
        <v>4</v>
      </c>
      <c r="H33" s="9">
        <v>17</v>
      </c>
      <c r="I33" s="9">
        <v>4</v>
      </c>
      <c r="J33" s="9">
        <v>0</v>
      </c>
      <c r="K33" s="9">
        <v>0</v>
      </c>
      <c r="L33" s="10">
        <f t="shared" si="0"/>
        <v>881</v>
      </c>
    </row>
    <row r="34" spans="1:12" ht="12.75">
      <c r="A34" s="20" t="s">
        <v>40</v>
      </c>
      <c r="B34" s="9">
        <v>508</v>
      </c>
      <c r="C34" s="9">
        <v>0</v>
      </c>
      <c r="D34" s="9">
        <v>0</v>
      </c>
      <c r="E34" s="9">
        <v>41</v>
      </c>
      <c r="F34" s="9">
        <v>4</v>
      </c>
      <c r="G34" s="9">
        <v>0</v>
      </c>
      <c r="H34" s="9">
        <v>9</v>
      </c>
      <c r="I34" s="9">
        <v>1</v>
      </c>
      <c r="J34" s="9">
        <v>1</v>
      </c>
      <c r="K34" s="9">
        <v>1</v>
      </c>
      <c r="L34" s="10">
        <f t="shared" si="0"/>
        <v>565</v>
      </c>
    </row>
    <row r="35" spans="1:12" ht="12.75">
      <c r="A35" s="20" t="s">
        <v>41</v>
      </c>
      <c r="B35" s="9">
        <v>394</v>
      </c>
      <c r="C35" s="9">
        <v>2</v>
      </c>
      <c r="D35" s="9">
        <v>0</v>
      </c>
      <c r="E35" s="9">
        <v>4</v>
      </c>
      <c r="F35" s="9">
        <v>2</v>
      </c>
      <c r="G35" s="9">
        <v>0</v>
      </c>
      <c r="H35" s="9">
        <v>5</v>
      </c>
      <c r="I35" s="9">
        <v>1</v>
      </c>
      <c r="J35" s="9">
        <v>1</v>
      </c>
      <c r="K35" s="9">
        <v>1</v>
      </c>
      <c r="L35" s="10">
        <f t="shared" si="0"/>
        <v>410</v>
      </c>
    </row>
    <row r="36" spans="1:12" ht="12.75">
      <c r="A36" s="20" t="s">
        <v>42</v>
      </c>
      <c r="B36" s="9">
        <v>653</v>
      </c>
      <c r="C36" s="9">
        <v>3</v>
      </c>
      <c r="D36" s="9">
        <v>0</v>
      </c>
      <c r="E36" s="9">
        <v>69</v>
      </c>
      <c r="F36" s="9">
        <v>11</v>
      </c>
      <c r="G36" s="9">
        <v>3</v>
      </c>
      <c r="H36" s="9">
        <v>17</v>
      </c>
      <c r="I36" s="9">
        <v>8</v>
      </c>
      <c r="J36" s="9">
        <v>1</v>
      </c>
      <c r="K36" s="9">
        <v>0</v>
      </c>
      <c r="L36" s="10">
        <f t="shared" si="0"/>
        <v>765</v>
      </c>
    </row>
    <row r="37" spans="1:12" ht="12.75">
      <c r="A37" s="20" t="s">
        <v>43</v>
      </c>
      <c r="B37" s="9">
        <v>534</v>
      </c>
      <c r="C37" s="9">
        <v>2</v>
      </c>
      <c r="D37" s="9">
        <v>0</v>
      </c>
      <c r="E37" s="9">
        <v>70</v>
      </c>
      <c r="F37" s="9">
        <v>14</v>
      </c>
      <c r="G37" s="9">
        <v>2</v>
      </c>
      <c r="H37" s="9">
        <v>16</v>
      </c>
      <c r="I37" s="9">
        <v>5</v>
      </c>
      <c r="J37" s="9">
        <v>1</v>
      </c>
      <c r="K37" s="9">
        <v>2</v>
      </c>
      <c r="L37" s="10">
        <f t="shared" si="0"/>
        <v>646</v>
      </c>
    </row>
    <row r="38" spans="1:12" ht="12.75">
      <c r="A38" s="20" t="s">
        <v>44</v>
      </c>
      <c r="B38" s="9">
        <v>599</v>
      </c>
      <c r="C38" s="9">
        <v>2</v>
      </c>
      <c r="D38" s="9">
        <v>0</v>
      </c>
      <c r="E38" s="9">
        <v>69</v>
      </c>
      <c r="F38" s="9">
        <v>12</v>
      </c>
      <c r="G38" s="9">
        <v>1</v>
      </c>
      <c r="H38" s="9">
        <v>16</v>
      </c>
      <c r="I38" s="9">
        <v>1</v>
      </c>
      <c r="J38" s="9">
        <v>0</v>
      </c>
      <c r="K38" s="9">
        <v>2</v>
      </c>
      <c r="L38" s="10">
        <f t="shared" si="0"/>
        <v>702</v>
      </c>
    </row>
    <row r="39" spans="1:12" ht="12.75">
      <c r="A39" s="20" t="s">
        <v>45</v>
      </c>
      <c r="B39" s="9">
        <v>750</v>
      </c>
      <c r="C39" s="9">
        <v>6</v>
      </c>
      <c r="D39" s="9">
        <v>0</v>
      </c>
      <c r="E39" s="9">
        <v>93</v>
      </c>
      <c r="F39" s="9">
        <v>6</v>
      </c>
      <c r="G39" s="9">
        <v>3</v>
      </c>
      <c r="H39" s="9">
        <v>17</v>
      </c>
      <c r="I39" s="9">
        <v>5</v>
      </c>
      <c r="J39" s="9">
        <v>1</v>
      </c>
      <c r="K39" s="9">
        <v>3</v>
      </c>
      <c r="L39" s="10">
        <f t="shared" si="0"/>
        <v>884</v>
      </c>
    </row>
    <row r="40" spans="1:12" ht="12.75">
      <c r="A40" s="20" t="s">
        <v>46</v>
      </c>
      <c r="B40" s="9">
        <v>669</v>
      </c>
      <c r="C40" s="9">
        <v>6</v>
      </c>
      <c r="D40" s="9">
        <v>0</v>
      </c>
      <c r="E40" s="9">
        <v>93</v>
      </c>
      <c r="F40" s="9">
        <v>8</v>
      </c>
      <c r="G40" s="9">
        <v>3</v>
      </c>
      <c r="H40" s="9">
        <v>14</v>
      </c>
      <c r="I40" s="9">
        <v>4</v>
      </c>
      <c r="J40" s="9">
        <v>0</v>
      </c>
      <c r="K40" s="9">
        <v>1</v>
      </c>
      <c r="L40" s="10">
        <f t="shared" si="0"/>
        <v>798</v>
      </c>
    </row>
    <row r="41" spans="1:12" ht="12.75">
      <c r="A41" s="20" t="s">
        <v>47</v>
      </c>
      <c r="B41" s="9">
        <v>261</v>
      </c>
      <c r="C41" s="9">
        <v>1</v>
      </c>
      <c r="D41" s="9">
        <v>0</v>
      </c>
      <c r="E41" s="9">
        <v>40</v>
      </c>
      <c r="F41" s="9">
        <v>0</v>
      </c>
      <c r="G41" s="9">
        <v>1</v>
      </c>
      <c r="H41" s="9">
        <v>1</v>
      </c>
      <c r="I41" s="9">
        <v>1</v>
      </c>
      <c r="J41" s="9">
        <v>0</v>
      </c>
      <c r="K41" s="9">
        <v>1</v>
      </c>
      <c r="L41" s="10">
        <f t="shared" si="0"/>
        <v>306</v>
      </c>
    </row>
    <row r="42" spans="1:12" ht="12.75">
      <c r="A42" s="20" t="s">
        <v>48</v>
      </c>
      <c r="B42" s="9">
        <v>131</v>
      </c>
      <c r="C42" s="9">
        <v>0</v>
      </c>
      <c r="D42" s="9">
        <v>0</v>
      </c>
      <c r="E42" s="9">
        <v>8</v>
      </c>
      <c r="F42" s="9">
        <v>1</v>
      </c>
      <c r="G42" s="9">
        <v>0</v>
      </c>
      <c r="H42" s="9">
        <v>0</v>
      </c>
      <c r="I42" s="9">
        <v>2</v>
      </c>
      <c r="J42" s="9">
        <v>0</v>
      </c>
      <c r="K42" s="9">
        <v>0</v>
      </c>
      <c r="L42" s="10">
        <f t="shared" si="0"/>
        <v>142</v>
      </c>
    </row>
    <row r="43" spans="1:12" ht="12.75">
      <c r="A43" s="20" t="s">
        <v>49</v>
      </c>
      <c r="B43" s="9">
        <v>153</v>
      </c>
      <c r="C43" s="9">
        <v>0</v>
      </c>
      <c r="D43" s="9">
        <v>0</v>
      </c>
      <c r="E43" s="9">
        <v>18</v>
      </c>
      <c r="F43" s="9">
        <v>0</v>
      </c>
      <c r="G43" s="9">
        <v>0</v>
      </c>
      <c r="H43" s="9">
        <v>0</v>
      </c>
      <c r="I43" s="9">
        <v>1</v>
      </c>
      <c r="J43" s="9">
        <v>0</v>
      </c>
      <c r="K43" s="9">
        <v>0</v>
      </c>
      <c r="L43" s="10">
        <f t="shared" si="0"/>
        <v>172</v>
      </c>
    </row>
    <row r="44" spans="1:12" ht="12.75">
      <c r="A44" s="20" t="s">
        <v>50</v>
      </c>
      <c r="B44" s="9">
        <v>741</v>
      </c>
      <c r="C44" s="9">
        <v>1</v>
      </c>
      <c r="D44" s="9">
        <v>0</v>
      </c>
      <c r="E44" s="9">
        <v>60</v>
      </c>
      <c r="F44" s="9">
        <v>15</v>
      </c>
      <c r="G44" s="9">
        <v>3</v>
      </c>
      <c r="H44" s="9">
        <v>16</v>
      </c>
      <c r="I44" s="9">
        <v>5</v>
      </c>
      <c r="J44" s="9">
        <v>0</v>
      </c>
      <c r="K44" s="9">
        <v>1</v>
      </c>
      <c r="L44" s="10">
        <f t="shared" si="0"/>
        <v>842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17394</v>
      </c>
      <c r="C46" s="11">
        <f t="shared" si="1"/>
        <v>92</v>
      </c>
      <c r="D46" s="11">
        <f t="shared" si="1"/>
        <v>1</v>
      </c>
      <c r="E46" s="11">
        <f t="shared" si="1"/>
        <v>1958</v>
      </c>
      <c r="F46" s="11">
        <f t="shared" si="1"/>
        <v>269</v>
      </c>
      <c r="G46" s="11">
        <f t="shared" si="1"/>
        <v>54</v>
      </c>
      <c r="H46" s="11">
        <f t="shared" si="1"/>
        <v>398</v>
      </c>
      <c r="I46" s="11">
        <f t="shared" si="1"/>
        <v>127</v>
      </c>
      <c r="J46" s="11">
        <f t="shared" si="1"/>
        <v>11</v>
      </c>
      <c r="K46" s="11">
        <f>SUM(K15:K45)</f>
        <v>35</v>
      </c>
      <c r="L46" s="12">
        <f>SUM(L15:L45)</f>
        <v>20339</v>
      </c>
    </row>
    <row r="47" spans="1:12" ht="13.5" thickBot="1">
      <c r="A47" s="22" t="s">
        <v>52</v>
      </c>
      <c r="B47" s="13">
        <f aca="true" t="shared" si="2" ref="B47:K47">(B46/$M13)</f>
        <v>579.8</v>
      </c>
      <c r="C47" s="13">
        <f t="shared" si="2"/>
        <v>3.066666666666667</v>
      </c>
      <c r="D47" s="13">
        <f t="shared" si="2"/>
        <v>0.03333333333333333</v>
      </c>
      <c r="E47" s="13">
        <f t="shared" si="2"/>
        <v>65.26666666666667</v>
      </c>
      <c r="F47" s="13">
        <f t="shared" si="2"/>
        <v>8.966666666666667</v>
      </c>
      <c r="G47" s="13">
        <f t="shared" si="2"/>
        <v>1.8</v>
      </c>
      <c r="H47" s="13">
        <f t="shared" si="2"/>
        <v>13.266666666666667</v>
      </c>
      <c r="I47" s="13">
        <f t="shared" si="2"/>
        <v>4.233333333333333</v>
      </c>
      <c r="J47" s="13">
        <f t="shared" si="2"/>
        <v>0.36666666666666664</v>
      </c>
      <c r="K47" s="13">
        <f t="shared" si="2"/>
        <v>1.1666666666666667</v>
      </c>
      <c r="L47" s="14">
        <f>SUM(B47:K47)</f>
        <v>677.9666666666666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I10" sqref="I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797</v>
      </c>
      <c r="C15" s="9">
        <v>4</v>
      </c>
      <c r="D15" s="9">
        <v>0</v>
      </c>
      <c r="E15" s="9">
        <v>78</v>
      </c>
      <c r="F15" s="9">
        <v>22</v>
      </c>
      <c r="G15" s="9">
        <v>1</v>
      </c>
      <c r="H15" s="9">
        <v>20</v>
      </c>
      <c r="I15" s="9">
        <v>7</v>
      </c>
      <c r="J15" s="9">
        <v>1</v>
      </c>
      <c r="K15" s="9">
        <v>5</v>
      </c>
      <c r="L15" s="10">
        <f>SUM(B15:K15)</f>
        <v>935</v>
      </c>
    </row>
    <row r="16" spans="1:12" ht="12.75">
      <c r="A16" s="20" t="s">
        <v>22</v>
      </c>
      <c r="B16" s="9">
        <v>656</v>
      </c>
      <c r="C16" s="9">
        <v>3</v>
      </c>
      <c r="D16" s="9">
        <v>0</v>
      </c>
      <c r="E16" s="9">
        <v>80</v>
      </c>
      <c r="F16" s="9">
        <v>16</v>
      </c>
      <c r="G16" s="9">
        <v>1</v>
      </c>
      <c r="H16" s="9">
        <v>20</v>
      </c>
      <c r="I16" s="9">
        <v>9</v>
      </c>
      <c r="J16" s="9">
        <v>0</v>
      </c>
      <c r="K16" s="9">
        <v>2</v>
      </c>
      <c r="L16" s="10">
        <f>SUM(B16:K16)</f>
        <v>787</v>
      </c>
    </row>
    <row r="17" spans="1:12" ht="12.75">
      <c r="A17" s="20" t="s">
        <v>23</v>
      </c>
      <c r="B17" s="9">
        <v>732</v>
      </c>
      <c r="C17" s="9">
        <v>3</v>
      </c>
      <c r="D17" s="9">
        <v>0</v>
      </c>
      <c r="E17" s="9">
        <v>77</v>
      </c>
      <c r="F17" s="9">
        <v>19</v>
      </c>
      <c r="G17" s="9">
        <v>4</v>
      </c>
      <c r="H17" s="9">
        <v>18</v>
      </c>
      <c r="I17" s="9">
        <v>1</v>
      </c>
      <c r="J17" s="9">
        <v>1</v>
      </c>
      <c r="K17" s="9">
        <v>1</v>
      </c>
      <c r="L17" s="10">
        <f aca="true" t="shared" si="0" ref="L17:L45">SUM(B17:K17)</f>
        <v>856</v>
      </c>
    </row>
    <row r="18" spans="1:12" ht="12.75">
      <c r="A18" s="20" t="s">
        <v>24</v>
      </c>
      <c r="B18" s="9">
        <v>740</v>
      </c>
      <c r="C18" s="9">
        <v>4</v>
      </c>
      <c r="D18" s="9">
        <v>0</v>
      </c>
      <c r="E18" s="9">
        <v>91</v>
      </c>
      <c r="F18" s="9">
        <v>14</v>
      </c>
      <c r="G18" s="9">
        <v>3</v>
      </c>
      <c r="H18" s="9">
        <v>15</v>
      </c>
      <c r="I18" s="9">
        <v>1</v>
      </c>
      <c r="J18" s="9">
        <v>2</v>
      </c>
      <c r="K18" s="9">
        <v>2</v>
      </c>
      <c r="L18" s="10">
        <f t="shared" si="0"/>
        <v>872</v>
      </c>
    </row>
    <row r="19" spans="1:12" ht="12.75">
      <c r="A19" s="20" t="s">
        <v>25</v>
      </c>
      <c r="B19" s="9">
        <v>765</v>
      </c>
      <c r="C19" s="9">
        <v>5</v>
      </c>
      <c r="D19" s="9">
        <v>0</v>
      </c>
      <c r="E19" s="9">
        <v>90</v>
      </c>
      <c r="F19" s="9">
        <v>14</v>
      </c>
      <c r="G19" s="9">
        <v>2</v>
      </c>
      <c r="H19" s="9">
        <v>18</v>
      </c>
      <c r="I19" s="9">
        <v>4</v>
      </c>
      <c r="J19" s="9">
        <v>1</v>
      </c>
      <c r="K19" s="9">
        <v>1</v>
      </c>
      <c r="L19" s="10">
        <f t="shared" si="0"/>
        <v>900</v>
      </c>
    </row>
    <row r="20" spans="1:12" ht="12.75">
      <c r="A20" s="20" t="s">
        <v>26</v>
      </c>
      <c r="B20" s="9">
        <v>621</v>
      </c>
      <c r="C20" s="9">
        <v>5</v>
      </c>
      <c r="D20" s="9">
        <v>0</v>
      </c>
      <c r="E20" s="9">
        <v>45</v>
      </c>
      <c r="F20" s="9">
        <v>13</v>
      </c>
      <c r="G20" s="9">
        <v>2</v>
      </c>
      <c r="H20" s="9">
        <v>13</v>
      </c>
      <c r="I20" s="9">
        <v>5</v>
      </c>
      <c r="J20" s="9">
        <v>2</v>
      </c>
      <c r="K20" s="9">
        <v>2</v>
      </c>
      <c r="L20" s="10">
        <f t="shared" si="0"/>
        <v>708</v>
      </c>
    </row>
    <row r="21" spans="1:12" ht="12.75">
      <c r="A21" s="20" t="s">
        <v>27</v>
      </c>
      <c r="B21" s="9">
        <v>685</v>
      </c>
      <c r="C21" s="9">
        <v>5</v>
      </c>
      <c r="D21" s="9">
        <v>0</v>
      </c>
      <c r="E21" s="9">
        <v>4</v>
      </c>
      <c r="F21" s="9">
        <v>8</v>
      </c>
      <c r="G21" s="9">
        <v>1</v>
      </c>
      <c r="H21" s="9">
        <v>8</v>
      </c>
      <c r="I21" s="9">
        <v>2</v>
      </c>
      <c r="J21" s="9">
        <v>0</v>
      </c>
      <c r="K21" s="9">
        <v>3</v>
      </c>
      <c r="L21" s="10">
        <f t="shared" si="0"/>
        <v>716</v>
      </c>
    </row>
    <row r="22" spans="1:12" ht="12.75">
      <c r="A22" s="20" t="s">
        <v>28</v>
      </c>
      <c r="B22" s="9">
        <v>708</v>
      </c>
      <c r="C22" s="9">
        <v>0</v>
      </c>
      <c r="D22" s="9">
        <v>0</v>
      </c>
      <c r="E22" s="9">
        <v>80</v>
      </c>
      <c r="F22" s="9">
        <v>20</v>
      </c>
      <c r="G22" s="9">
        <v>2</v>
      </c>
      <c r="H22" s="9">
        <v>17</v>
      </c>
      <c r="I22" s="9">
        <v>3</v>
      </c>
      <c r="J22" s="9">
        <v>0</v>
      </c>
      <c r="K22" s="9">
        <v>1</v>
      </c>
      <c r="L22" s="10">
        <f t="shared" si="0"/>
        <v>831</v>
      </c>
    </row>
    <row r="23" spans="1:12" ht="12.75">
      <c r="A23" s="20" t="s">
        <v>29</v>
      </c>
      <c r="B23" s="9">
        <v>653</v>
      </c>
      <c r="C23" s="9">
        <v>6</v>
      </c>
      <c r="D23" s="9">
        <v>0</v>
      </c>
      <c r="E23" s="9">
        <v>93</v>
      </c>
      <c r="F23" s="9">
        <v>19</v>
      </c>
      <c r="G23" s="9">
        <v>4</v>
      </c>
      <c r="H23" s="9">
        <v>19</v>
      </c>
      <c r="I23" s="9">
        <v>4</v>
      </c>
      <c r="J23" s="9">
        <v>0</v>
      </c>
      <c r="K23" s="9">
        <v>2</v>
      </c>
      <c r="L23" s="10">
        <f t="shared" si="0"/>
        <v>800</v>
      </c>
    </row>
    <row r="24" spans="1:12" ht="12.75">
      <c r="A24" s="20" t="s">
        <v>30</v>
      </c>
      <c r="B24" s="9">
        <v>658</v>
      </c>
      <c r="C24" s="9">
        <v>2</v>
      </c>
      <c r="D24" s="9">
        <v>0</v>
      </c>
      <c r="E24" s="9">
        <v>101</v>
      </c>
      <c r="F24" s="9">
        <v>21</v>
      </c>
      <c r="G24" s="9">
        <v>3</v>
      </c>
      <c r="H24" s="9">
        <v>19</v>
      </c>
      <c r="I24" s="9">
        <v>8</v>
      </c>
      <c r="J24" s="9">
        <v>0</v>
      </c>
      <c r="K24" s="9">
        <v>1</v>
      </c>
      <c r="L24" s="10">
        <f t="shared" si="0"/>
        <v>813</v>
      </c>
    </row>
    <row r="25" spans="1:12" ht="12.75">
      <c r="A25" s="20" t="s">
        <v>31</v>
      </c>
      <c r="B25" s="9">
        <v>484</v>
      </c>
      <c r="C25" s="9">
        <v>2</v>
      </c>
      <c r="D25" s="9">
        <v>0</v>
      </c>
      <c r="E25" s="9">
        <v>70</v>
      </c>
      <c r="F25" s="9">
        <v>9</v>
      </c>
      <c r="G25" s="9">
        <v>1</v>
      </c>
      <c r="H25" s="9">
        <v>14</v>
      </c>
      <c r="I25" s="9">
        <v>2</v>
      </c>
      <c r="J25" s="9">
        <v>0</v>
      </c>
      <c r="K25" s="9">
        <v>1</v>
      </c>
      <c r="L25" s="10">
        <f t="shared" si="0"/>
        <v>583</v>
      </c>
    </row>
    <row r="26" spans="1:12" ht="12.75">
      <c r="A26" s="20" t="s">
        <v>32</v>
      </c>
      <c r="B26" s="9">
        <v>685</v>
      </c>
      <c r="C26" s="9">
        <v>5</v>
      </c>
      <c r="D26" s="9">
        <v>0</v>
      </c>
      <c r="E26" s="9">
        <v>78</v>
      </c>
      <c r="F26" s="9">
        <v>11</v>
      </c>
      <c r="G26" s="9">
        <v>5</v>
      </c>
      <c r="H26" s="9">
        <v>19</v>
      </c>
      <c r="I26" s="9">
        <v>7</v>
      </c>
      <c r="J26" s="9">
        <v>0</v>
      </c>
      <c r="K26" s="9">
        <v>3</v>
      </c>
      <c r="L26" s="10">
        <f t="shared" si="0"/>
        <v>813</v>
      </c>
    </row>
    <row r="27" spans="1:12" ht="12.75">
      <c r="A27" s="20" t="s">
        <v>33</v>
      </c>
      <c r="B27" s="9">
        <v>595</v>
      </c>
      <c r="C27" s="9">
        <v>3</v>
      </c>
      <c r="D27" s="9">
        <v>0</v>
      </c>
      <c r="E27" s="9">
        <v>43</v>
      </c>
      <c r="F27" s="9">
        <v>4</v>
      </c>
      <c r="G27" s="9">
        <v>2</v>
      </c>
      <c r="H27" s="9">
        <v>12</v>
      </c>
      <c r="I27" s="9">
        <v>3</v>
      </c>
      <c r="J27" s="9">
        <v>1</v>
      </c>
      <c r="K27" s="9">
        <v>2</v>
      </c>
      <c r="L27" s="10">
        <f t="shared" si="0"/>
        <v>665</v>
      </c>
    </row>
    <row r="28" spans="1:12" ht="12.75">
      <c r="A28" s="20" t="s">
        <v>34</v>
      </c>
      <c r="B28" s="9">
        <v>692</v>
      </c>
      <c r="C28" s="9">
        <v>4</v>
      </c>
      <c r="D28" s="9">
        <v>0</v>
      </c>
      <c r="E28" s="9">
        <v>10</v>
      </c>
      <c r="F28" s="9">
        <v>0</v>
      </c>
      <c r="G28" s="9">
        <v>0</v>
      </c>
      <c r="H28" s="9">
        <v>6</v>
      </c>
      <c r="I28" s="9">
        <v>0</v>
      </c>
      <c r="J28" s="9">
        <v>0</v>
      </c>
      <c r="K28" s="9">
        <v>11</v>
      </c>
      <c r="L28" s="10">
        <f t="shared" si="0"/>
        <v>723</v>
      </c>
    </row>
    <row r="29" spans="1:12" ht="12.75">
      <c r="A29" s="20" t="s">
        <v>35</v>
      </c>
      <c r="B29" s="9">
        <v>746</v>
      </c>
      <c r="C29" s="9">
        <v>2</v>
      </c>
      <c r="D29" s="9">
        <v>0</v>
      </c>
      <c r="E29" s="9">
        <v>68</v>
      </c>
      <c r="F29" s="9">
        <v>8</v>
      </c>
      <c r="G29" s="9">
        <v>2</v>
      </c>
      <c r="H29" s="9">
        <v>18</v>
      </c>
      <c r="I29" s="9">
        <v>9</v>
      </c>
      <c r="J29" s="9">
        <v>0</v>
      </c>
      <c r="K29" s="9">
        <v>4</v>
      </c>
      <c r="L29" s="10">
        <f t="shared" si="0"/>
        <v>857</v>
      </c>
    </row>
    <row r="30" spans="1:12" ht="12.75">
      <c r="A30" s="20" t="s">
        <v>36</v>
      </c>
      <c r="B30" s="9">
        <v>587</v>
      </c>
      <c r="C30" s="9">
        <v>6</v>
      </c>
      <c r="D30" s="9">
        <v>0</v>
      </c>
      <c r="E30" s="9">
        <v>70</v>
      </c>
      <c r="F30" s="9">
        <v>19</v>
      </c>
      <c r="G30" s="9">
        <v>0</v>
      </c>
      <c r="H30" s="9">
        <v>15</v>
      </c>
      <c r="I30" s="9">
        <v>3</v>
      </c>
      <c r="J30" s="9">
        <v>1</v>
      </c>
      <c r="K30" s="9">
        <v>1</v>
      </c>
      <c r="L30" s="10">
        <f t="shared" si="0"/>
        <v>702</v>
      </c>
    </row>
    <row r="31" spans="1:12" ht="12.75">
      <c r="A31" s="20" t="s">
        <v>37</v>
      </c>
      <c r="B31" s="9">
        <v>583</v>
      </c>
      <c r="C31" s="9">
        <v>4</v>
      </c>
      <c r="D31" s="9">
        <v>0</v>
      </c>
      <c r="E31" s="9">
        <v>70</v>
      </c>
      <c r="F31" s="9">
        <v>13</v>
      </c>
      <c r="G31" s="9">
        <v>1</v>
      </c>
      <c r="H31" s="9">
        <v>17</v>
      </c>
      <c r="I31" s="9">
        <v>2</v>
      </c>
      <c r="J31" s="9">
        <v>1</v>
      </c>
      <c r="K31" s="9">
        <v>0</v>
      </c>
      <c r="L31" s="10">
        <f t="shared" si="0"/>
        <v>691</v>
      </c>
    </row>
    <row r="32" spans="1:12" ht="12.75">
      <c r="A32" s="20" t="s">
        <v>38</v>
      </c>
      <c r="B32" s="9">
        <v>462</v>
      </c>
      <c r="C32" s="9">
        <v>2</v>
      </c>
      <c r="D32" s="9">
        <v>0</v>
      </c>
      <c r="E32" s="9">
        <v>72</v>
      </c>
      <c r="F32" s="9">
        <v>6</v>
      </c>
      <c r="G32" s="9">
        <v>1</v>
      </c>
      <c r="H32" s="9">
        <v>13</v>
      </c>
      <c r="I32" s="9">
        <v>6</v>
      </c>
      <c r="J32" s="9">
        <v>1</v>
      </c>
      <c r="K32" s="9">
        <v>0</v>
      </c>
      <c r="L32" s="10">
        <f t="shared" si="0"/>
        <v>563</v>
      </c>
    </row>
    <row r="33" spans="1:12" ht="12.75">
      <c r="A33" s="20" t="s">
        <v>39</v>
      </c>
      <c r="B33" s="9">
        <v>731</v>
      </c>
      <c r="C33" s="9">
        <v>3</v>
      </c>
      <c r="D33" s="9">
        <v>0</v>
      </c>
      <c r="E33" s="9">
        <v>70</v>
      </c>
      <c r="F33" s="9">
        <v>16</v>
      </c>
      <c r="G33" s="9">
        <v>1</v>
      </c>
      <c r="H33" s="9">
        <v>18</v>
      </c>
      <c r="I33" s="9">
        <v>6</v>
      </c>
      <c r="J33" s="9">
        <v>2</v>
      </c>
      <c r="K33" s="9">
        <v>0</v>
      </c>
      <c r="L33" s="10">
        <f t="shared" si="0"/>
        <v>847</v>
      </c>
    </row>
    <row r="34" spans="1:12" ht="12.75">
      <c r="A34" s="20" t="s">
        <v>40</v>
      </c>
      <c r="B34" s="9">
        <v>510</v>
      </c>
      <c r="C34" s="9">
        <v>3</v>
      </c>
      <c r="D34" s="9">
        <v>0</v>
      </c>
      <c r="E34" s="9">
        <v>31</v>
      </c>
      <c r="F34" s="9">
        <v>11</v>
      </c>
      <c r="G34" s="9">
        <v>0</v>
      </c>
      <c r="H34" s="9">
        <v>9</v>
      </c>
      <c r="I34" s="9">
        <v>2</v>
      </c>
      <c r="J34" s="9">
        <v>1</v>
      </c>
      <c r="K34" s="9">
        <v>0</v>
      </c>
      <c r="L34" s="10">
        <f t="shared" si="0"/>
        <v>567</v>
      </c>
    </row>
    <row r="35" spans="1:12" ht="12.75">
      <c r="A35" s="20" t="s">
        <v>41</v>
      </c>
      <c r="B35" s="9">
        <v>586</v>
      </c>
      <c r="C35" s="9">
        <v>0</v>
      </c>
      <c r="D35" s="9">
        <v>0</v>
      </c>
      <c r="E35" s="9">
        <v>7</v>
      </c>
      <c r="F35" s="9">
        <v>4</v>
      </c>
      <c r="G35" s="9">
        <v>0</v>
      </c>
      <c r="H35" s="9">
        <v>5</v>
      </c>
      <c r="I35" s="9">
        <v>0</v>
      </c>
      <c r="J35" s="9">
        <v>0</v>
      </c>
      <c r="K35" s="9">
        <v>1</v>
      </c>
      <c r="L35" s="10">
        <f t="shared" si="0"/>
        <v>603</v>
      </c>
    </row>
    <row r="36" spans="1:12" ht="12.75">
      <c r="A36" s="20" t="s">
        <v>42</v>
      </c>
      <c r="B36" s="9">
        <v>680</v>
      </c>
      <c r="C36" s="9">
        <v>1</v>
      </c>
      <c r="D36" s="9">
        <v>0</v>
      </c>
      <c r="E36" s="9">
        <v>70</v>
      </c>
      <c r="F36" s="9">
        <v>18</v>
      </c>
      <c r="G36" s="9">
        <v>0</v>
      </c>
      <c r="H36" s="9">
        <v>17</v>
      </c>
      <c r="I36" s="9">
        <v>7</v>
      </c>
      <c r="J36" s="9">
        <v>4</v>
      </c>
      <c r="K36" s="9">
        <v>1</v>
      </c>
      <c r="L36" s="10">
        <f t="shared" si="0"/>
        <v>798</v>
      </c>
    </row>
    <row r="37" spans="1:12" ht="12.75">
      <c r="A37" s="20" t="s">
        <v>43</v>
      </c>
      <c r="B37" s="9">
        <v>544</v>
      </c>
      <c r="C37" s="9">
        <v>1</v>
      </c>
      <c r="D37" s="9">
        <v>0</v>
      </c>
      <c r="E37" s="9">
        <v>67</v>
      </c>
      <c r="F37" s="9">
        <v>14</v>
      </c>
      <c r="G37" s="9">
        <v>2</v>
      </c>
      <c r="H37" s="9">
        <v>16</v>
      </c>
      <c r="I37" s="9">
        <v>3</v>
      </c>
      <c r="J37" s="9">
        <v>3</v>
      </c>
      <c r="K37" s="9">
        <v>4</v>
      </c>
      <c r="L37" s="10">
        <f t="shared" si="0"/>
        <v>654</v>
      </c>
    </row>
    <row r="38" spans="1:12" ht="12.75">
      <c r="A38" s="20" t="s">
        <v>44</v>
      </c>
      <c r="B38" s="9">
        <v>633</v>
      </c>
      <c r="C38" s="9">
        <v>1</v>
      </c>
      <c r="D38" s="9">
        <v>0</v>
      </c>
      <c r="E38" s="9">
        <v>62</v>
      </c>
      <c r="F38" s="9">
        <v>21</v>
      </c>
      <c r="G38" s="9">
        <v>0</v>
      </c>
      <c r="H38" s="9">
        <v>17</v>
      </c>
      <c r="I38" s="9">
        <v>2</v>
      </c>
      <c r="J38" s="9">
        <v>0</v>
      </c>
      <c r="K38" s="9">
        <v>1</v>
      </c>
      <c r="L38" s="10">
        <f t="shared" si="0"/>
        <v>737</v>
      </c>
    </row>
    <row r="39" spans="1:12" ht="12.75">
      <c r="A39" s="20" t="s">
        <v>45</v>
      </c>
      <c r="B39" s="9">
        <v>794</v>
      </c>
      <c r="C39" s="9">
        <v>4</v>
      </c>
      <c r="D39" s="9">
        <v>0</v>
      </c>
      <c r="E39" s="9">
        <v>89</v>
      </c>
      <c r="F39" s="9">
        <v>10</v>
      </c>
      <c r="G39" s="9">
        <v>1</v>
      </c>
      <c r="H39" s="9">
        <v>16</v>
      </c>
      <c r="I39" s="9">
        <v>4</v>
      </c>
      <c r="J39" s="9">
        <v>1</v>
      </c>
      <c r="K39" s="9">
        <v>3</v>
      </c>
      <c r="L39" s="10">
        <f t="shared" si="0"/>
        <v>922</v>
      </c>
    </row>
    <row r="40" spans="1:12" ht="12.75">
      <c r="A40" s="20" t="s">
        <v>46</v>
      </c>
      <c r="B40" s="9">
        <v>647</v>
      </c>
      <c r="C40" s="9">
        <v>3</v>
      </c>
      <c r="D40" s="9">
        <v>0</v>
      </c>
      <c r="E40" s="9">
        <v>80</v>
      </c>
      <c r="F40" s="9">
        <v>18</v>
      </c>
      <c r="G40" s="9">
        <v>1</v>
      </c>
      <c r="H40" s="9">
        <v>14</v>
      </c>
      <c r="I40" s="9">
        <v>6</v>
      </c>
      <c r="J40" s="9">
        <v>0</v>
      </c>
      <c r="K40" s="9">
        <v>1</v>
      </c>
      <c r="L40" s="10">
        <f t="shared" si="0"/>
        <v>770</v>
      </c>
    </row>
    <row r="41" spans="1:12" ht="12.75">
      <c r="A41" s="20" t="s">
        <v>47</v>
      </c>
      <c r="B41" s="9">
        <v>252</v>
      </c>
      <c r="C41" s="9">
        <v>1</v>
      </c>
      <c r="D41" s="9">
        <v>0</v>
      </c>
      <c r="E41" s="9">
        <v>40</v>
      </c>
      <c r="F41" s="9">
        <v>8</v>
      </c>
      <c r="G41" s="9">
        <v>0</v>
      </c>
      <c r="H41" s="9">
        <v>1</v>
      </c>
      <c r="I41" s="9">
        <v>2</v>
      </c>
      <c r="J41" s="9">
        <v>0</v>
      </c>
      <c r="K41" s="9">
        <v>2</v>
      </c>
      <c r="L41" s="10">
        <f t="shared" si="0"/>
        <v>306</v>
      </c>
    </row>
    <row r="42" spans="1:12" ht="12.75">
      <c r="A42" s="20" t="s">
        <v>48</v>
      </c>
      <c r="B42" s="9">
        <v>143</v>
      </c>
      <c r="C42" s="9">
        <v>0</v>
      </c>
      <c r="D42" s="9">
        <v>0</v>
      </c>
      <c r="E42" s="9">
        <v>3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146</v>
      </c>
    </row>
    <row r="43" spans="1:12" ht="12.75">
      <c r="A43" s="20" t="s">
        <v>49</v>
      </c>
      <c r="B43" s="9">
        <v>199</v>
      </c>
      <c r="C43" s="9">
        <v>0</v>
      </c>
      <c r="D43" s="9">
        <v>0</v>
      </c>
      <c r="E43" s="9">
        <v>8</v>
      </c>
      <c r="F43" s="9">
        <v>3</v>
      </c>
      <c r="G43" s="9">
        <v>0</v>
      </c>
      <c r="H43" s="9">
        <v>2</v>
      </c>
      <c r="I43" s="9">
        <v>1</v>
      </c>
      <c r="J43" s="9">
        <v>0</v>
      </c>
      <c r="K43" s="9">
        <v>0</v>
      </c>
      <c r="L43" s="10">
        <f t="shared" si="0"/>
        <v>213</v>
      </c>
    </row>
    <row r="44" spans="1:12" ht="12.75">
      <c r="A44" s="20" t="s">
        <v>50</v>
      </c>
      <c r="B44" s="9">
        <v>855</v>
      </c>
      <c r="C44" s="9">
        <v>0</v>
      </c>
      <c r="D44" s="9">
        <v>0</v>
      </c>
      <c r="E44" s="9">
        <v>75</v>
      </c>
      <c r="F44" s="9">
        <v>14</v>
      </c>
      <c r="G44" s="9">
        <v>2</v>
      </c>
      <c r="H44" s="9">
        <v>17</v>
      </c>
      <c r="I44" s="9">
        <v>7</v>
      </c>
      <c r="J44" s="9">
        <v>0</v>
      </c>
      <c r="K44" s="9">
        <v>1</v>
      </c>
      <c r="L44" s="10">
        <f t="shared" si="0"/>
        <v>971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18423</v>
      </c>
      <c r="C46" s="11">
        <f t="shared" si="1"/>
        <v>82</v>
      </c>
      <c r="D46" s="11">
        <f t="shared" si="1"/>
        <v>0</v>
      </c>
      <c r="E46" s="11">
        <f t="shared" si="1"/>
        <v>1822</v>
      </c>
      <c r="F46" s="11">
        <f t="shared" si="1"/>
        <v>373</v>
      </c>
      <c r="G46" s="11">
        <f t="shared" si="1"/>
        <v>42</v>
      </c>
      <c r="H46" s="11">
        <f t="shared" si="1"/>
        <v>413</v>
      </c>
      <c r="I46" s="11">
        <f t="shared" si="1"/>
        <v>116</v>
      </c>
      <c r="J46" s="11">
        <f t="shared" si="1"/>
        <v>22</v>
      </c>
      <c r="K46" s="11">
        <f>SUM(K15:K45)</f>
        <v>56</v>
      </c>
      <c r="L46" s="12">
        <f>SUM(L15:L45)</f>
        <v>21349</v>
      </c>
    </row>
    <row r="47" spans="1:12" ht="13.5" thickBot="1">
      <c r="A47" s="22" t="s">
        <v>52</v>
      </c>
      <c r="B47" s="13">
        <f aca="true" t="shared" si="2" ref="B47:K47">(B46/$M13)</f>
        <v>614.1</v>
      </c>
      <c r="C47" s="13">
        <f t="shared" si="2"/>
        <v>2.7333333333333334</v>
      </c>
      <c r="D47" s="13">
        <f t="shared" si="2"/>
        <v>0</v>
      </c>
      <c r="E47" s="13">
        <f t="shared" si="2"/>
        <v>60.733333333333334</v>
      </c>
      <c r="F47" s="13">
        <f t="shared" si="2"/>
        <v>12.433333333333334</v>
      </c>
      <c r="G47" s="13">
        <f t="shared" si="2"/>
        <v>1.4</v>
      </c>
      <c r="H47" s="13">
        <f t="shared" si="2"/>
        <v>13.766666666666667</v>
      </c>
      <c r="I47" s="13">
        <f t="shared" si="2"/>
        <v>3.8666666666666667</v>
      </c>
      <c r="J47" s="13">
        <f t="shared" si="2"/>
        <v>0.7333333333333333</v>
      </c>
      <c r="K47" s="13">
        <f t="shared" si="2"/>
        <v>1.8666666666666667</v>
      </c>
      <c r="L47" s="14">
        <f>SUM(B47:K47)</f>
        <v>711.6333333333333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245</v>
      </c>
      <c r="C15" s="9">
        <v>3</v>
      </c>
      <c r="D15" s="9">
        <v>0</v>
      </c>
      <c r="E15" s="9">
        <v>29</v>
      </c>
      <c r="F15" s="9">
        <v>0</v>
      </c>
      <c r="G15" s="9">
        <v>18</v>
      </c>
      <c r="H15" s="9">
        <v>3</v>
      </c>
      <c r="I15" s="9">
        <v>46</v>
      </c>
      <c r="J15" s="9">
        <v>23</v>
      </c>
      <c r="K15" s="9">
        <v>1</v>
      </c>
      <c r="L15" s="10">
        <f aca="true" t="shared" si="0" ref="L15:L45">SUM(B15:K15)</f>
        <v>368</v>
      </c>
      <c r="M15" s="23" t="s">
        <v>57</v>
      </c>
    </row>
    <row r="16" spans="1:13" ht="12.75">
      <c r="A16" s="20" t="s">
        <v>22</v>
      </c>
      <c r="B16" s="9">
        <v>200</v>
      </c>
      <c r="C16" s="9">
        <v>2</v>
      </c>
      <c r="D16" s="9">
        <v>0</v>
      </c>
      <c r="E16" s="9">
        <v>26</v>
      </c>
      <c r="F16" s="9">
        <v>8</v>
      </c>
      <c r="G16" s="9">
        <v>54</v>
      </c>
      <c r="H16" s="9">
        <v>2</v>
      </c>
      <c r="I16" s="9">
        <v>33</v>
      </c>
      <c r="J16" s="9">
        <v>32</v>
      </c>
      <c r="K16" s="9">
        <v>0</v>
      </c>
      <c r="L16" s="10">
        <f t="shared" si="0"/>
        <v>357</v>
      </c>
      <c r="M16" s="28"/>
    </row>
    <row r="17" spans="1:13" ht="12.75">
      <c r="A17" s="20" t="s">
        <v>23</v>
      </c>
      <c r="B17" s="9">
        <v>201</v>
      </c>
      <c r="C17" s="9">
        <v>0</v>
      </c>
      <c r="D17" s="9">
        <v>0</v>
      </c>
      <c r="E17" s="9">
        <v>31</v>
      </c>
      <c r="F17" s="9">
        <v>5</v>
      </c>
      <c r="G17" s="9">
        <v>23</v>
      </c>
      <c r="H17" s="9">
        <v>5</v>
      </c>
      <c r="I17" s="9">
        <v>14</v>
      </c>
      <c r="J17" s="9">
        <v>31</v>
      </c>
      <c r="K17" s="9">
        <v>0</v>
      </c>
      <c r="L17" s="10">
        <f t="shared" si="0"/>
        <v>310</v>
      </c>
      <c r="M17" s="28"/>
    </row>
    <row r="18" spans="1:13" ht="12.75">
      <c r="A18" s="20" t="s">
        <v>24</v>
      </c>
      <c r="B18" s="9">
        <v>235</v>
      </c>
      <c r="C18" s="9">
        <v>10</v>
      </c>
      <c r="D18" s="9">
        <v>0</v>
      </c>
      <c r="E18" s="9">
        <v>45</v>
      </c>
      <c r="F18" s="9">
        <v>17</v>
      </c>
      <c r="G18" s="9">
        <v>14</v>
      </c>
      <c r="H18" s="9">
        <v>0</v>
      </c>
      <c r="I18" s="9">
        <v>36</v>
      </c>
      <c r="J18" s="9">
        <v>79</v>
      </c>
      <c r="K18" s="9">
        <v>2</v>
      </c>
      <c r="L18" s="10">
        <f t="shared" si="0"/>
        <v>438</v>
      </c>
      <c r="M18" s="28"/>
    </row>
    <row r="19" spans="1:13" ht="12.75">
      <c r="A19" s="20" t="s">
        <v>25</v>
      </c>
      <c r="B19" s="9">
        <v>248</v>
      </c>
      <c r="C19" s="9">
        <v>3</v>
      </c>
      <c r="D19" s="9">
        <v>0</v>
      </c>
      <c r="E19" s="9">
        <v>53</v>
      </c>
      <c r="F19" s="9">
        <v>10</v>
      </c>
      <c r="G19" s="9">
        <v>6</v>
      </c>
      <c r="H19" s="9">
        <v>2</v>
      </c>
      <c r="I19" s="9">
        <v>29</v>
      </c>
      <c r="J19" s="9">
        <v>73</v>
      </c>
      <c r="K19" s="9">
        <v>0</v>
      </c>
      <c r="L19" s="10">
        <f t="shared" si="0"/>
        <v>424</v>
      </c>
      <c r="M19" s="28"/>
    </row>
    <row r="20" spans="1:13" ht="12.75">
      <c r="A20" s="20" t="s">
        <v>26</v>
      </c>
      <c r="B20" s="9">
        <v>420</v>
      </c>
      <c r="C20" s="9">
        <v>7</v>
      </c>
      <c r="D20" s="9">
        <v>0</v>
      </c>
      <c r="E20" s="9">
        <v>30</v>
      </c>
      <c r="F20" s="9">
        <v>1</v>
      </c>
      <c r="G20" s="9">
        <v>7</v>
      </c>
      <c r="H20" s="9">
        <v>1</v>
      </c>
      <c r="I20" s="9">
        <v>14</v>
      </c>
      <c r="J20" s="9">
        <v>57</v>
      </c>
      <c r="K20" s="9">
        <v>0</v>
      </c>
      <c r="L20" s="10">
        <f t="shared" si="0"/>
        <v>537</v>
      </c>
      <c r="M20" s="28"/>
    </row>
    <row r="21" spans="1:13" ht="12.75">
      <c r="A21" s="20" t="s">
        <v>27</v>
      </c>
      <c r="B21" s="9">
        <v>259</v>
      </c>
      <c r="C21" s="9">
        <v>4</v>
      </c>
      <c r="D21" s="9">
        <v>0</v>
      </c>
      <c r="E21" s="9">
        <v>5</v>
      </c>
      <c r="F21" s="9">
        <v>2</v>
      </c>
      <c r="G21" s="9">
        <v>33</v>
      </c>
      <c r="H21" s="9">
        <v>2</v>
      </c>
      <c r="I21" s="9">
        <v>28</v>
      </c>
      <c r="J21" s="9">
        <v>8</v>
      </c>
      <c r="K21" s="9">
        <v>0</v>
      </c>
      <c r="L21" s="10">
        <f t="shared" si="0"/>
        <v>341</v>
      </c>
      <c r="M21" s="28"/>
    </row>
    <row r="22" spans="1:13" ht="12.75">
      <c r="A22" s="20" t="s">
        <v>28</v>
      </c>
      <c r="B22" s="9">
        <v>362</v>
      </c>
      <c r="C22" s="9">
        <v>3</v>
      </c>
      <c r="D22" s="9">
        <v>0</v>
      </c>
      <c r="E22" s="9">
        <v>30</v>
      </c>
      <c r="F22" s="9">
        <v>3</v>
      </c>
      <c r="G22" s="9">
        <v>11</v>
      </c>
      <c r="H22" s="9">
        <v>1</v>
      </c>
      <c r="I22" s="9">
        <v>16</v>
      </c>
      <c r="J22" s="9">
        <v>4</v>
      </c>
      <c r="K22" s="9">
        <v>0</v>
      </c>
      <c r="L22" s="10">
        <f t="shared" si="0"/>
        <v>430</v>
      </c>
      <c r="M22" s="28"/>
    </row>
    <row r="23" spans="1:13" ht="12.75">
      <c r="A23" s="20" t="s">
        <v>29</v>
      </c>
      <c r="B23" s="9">
        <v>351</v>
      </c>
      <c r="C23" s="9">
        <v>3</v>
      </c>
      <c r="D23" s="9">
        <v>0</v>
      </c>
      <c r="E23" s="9">
        <v>48</v>
      </c>
      <c r="F23" s="9">
        <v>5</v>
      </c>
      <c r="G23" s="9">
        <v>38</v>
      </c>
      <c r="H23" s="9">
        <v>1</v>
      </c>
      <c r="I23" s="9">
        <v>44</v>
      </c>
      <c r="J23" s="9">
        <v>40</v>
      </c>
      <c r="K23" s="9">
        <v>0</v>
      </c>
      <c r="L23" s="10">
        <f t="shared" si="0"/>
        <v>530</v>
      </c>
      <c r="M23" s="28"/>
    </row>
    <row r="24" spans="1:13" ht="12.75">
      <c r="A24" s="20" t="s">
        <v>30</v>
      </c>
      <c r="B24" s="9">
        <v>347</v>
      </c>
      <c r="C24" s="9">
        <v>4</v>
      </c>
      <c r="D24" s="9">
        <v>0</v>
      </c>
      <c r="E24" s="9">
        <v>38</v>
      </c>
      <c r="F24" s="9">
        <v>3</v>
      </c>
      <c r="G24" s="9">
        <v>19</v>
      </c>
      <c r="H24" s="9">
        <v>2</v>
      </c>
      <c r="I24" s="9">
        <v>17</v>
      </c>
      <c r="J24" s="9">
        <v>16</v>
      </c>
      <c r="K24" s="9">
        <v>0</v>
      </c>
      <c r="L24" s="10">
        <f t="shared" si="0"/>
        <v>446</v>
      </c>
      <c r="M24" s="28"/>
    </row>
    <row r="25" spans="1:13" ht="12.75">
      <c r="A25" s="20" t="s">
        <v>31</v>
      </c>
      <c r="B25" s="9">
        <v>308</v>
      </c>
      <c r="C25" s="9">
        <v>1</v>
      </c>
      <c r="D25" s="9">
        <v>0</v>
      </c>
      <c r="E25" s="9">
        <v>45</v>
      </c>
      <c r="F25" s="9">
        <v>2</v>
      </c>
      <c r="G25" s="9">
        <v>5</v>
      </c>
      <c r="H25" s="9">
        <v>2</v>
      </c>
      <c r="I25" s="9">
        <v>29</v>
      </c>
      <c r="J25" s="9">
        <v>60</v>
      </c>
      <c r="K25" s="9">
        <v>0</v>
      </c>
      <c r="L25" s="10">
        <f t="shared" si="0"/>
        <v>452</v>
      </c>
      <c r="M25" s="28"/>
    </row>
    <row r="26" spans="1:13" ht="12.75">
      <c r="A26" s="20" t="s">
        <v>32</v>
      </c>
      <c r="B26" s="9">
        <v>338</v>
      </c>
      <c r="C26" s="9">
        <v>4</v>
      </c>
      <c r="D26" s="9">
        <v>0</v>
      </c>
      <c r="E26" s="9">
        <v>55</v>
      </c>
      <c r="F26" s="9">
        <v>7</v>
      </c>
      <c r="G26" s="9">
        <v>6</v>
      </c>
      <c r="H26" s="9">
        <v>1</v>
      </c>
      <c r="I26" s="9">
        <v>11</v>
      </c>
      <c r="J26" s="9">
        <v>11</v>
      </c>
      <c r="K26" s="9">
        <v>0</v>
      </c>
      <c r="L26" s="10">
        <f t="shared" si="0"/>
        <v>433</v>
      </c>
      <c r="M26" s="28"/>
    </row>
    <row r="27" spans="1:13" ht="12.75">
      <c r="A27" s="20" t="s">
        <v>33</v>
      </c>
      <c r="B27" s="9">
        <v>295</v>
      </c>
      <c r="C27" s="9">
        <v>3</v>
      </c>
      <c r="D27" s="9">
        <v>0</v>
      </c>
      <c r="E27" s="9">
        <v>26</v>
      </c>
      <c r="F27" s="9">
        <v>3</v>
      </c>
      <c r="G27" s="9">
        <v>0</v>
      </c>
      <c r="H27" s="9">
        <v>0</v>
      </c>
      <c r="I27" s="9">
        <v>44</v>
      </c>
      <c r="J27" s="9">
        <v>67</v>
      </c>
      <c r="K27" s="9">
        <v>0</v>
      </c>
      <c r="L27" s="10">
        <f t="shared" si="0"/>
        <v>438</v>
      </c>
      <c r="M27" s="28"/>
    </row>
    <row r="28" spans="1:12" ht="12.75">
      <c r="A28" s="20">
        <v>14</v>
      </c>
      <c r="B28" s="9">
        <v>269</v>
      </c>
      <c r="C28" s="9">
        <v>4</v>
      </c>
      <c r="D28" s="9">
        <v>0</v>
      </c>
      <c r="E28" s="9">
        <v>5</v>
      </c>
      <c r="F28" s="9">
        <v>0</v>
      </c>
      <c r="G28" s="9">
        <v>1</v>
      </c>
      <c r="H28" s="9">
        <v>0</v>
      </c>
      <c r="I28" s="9">
        <v>43</v>
      </c>
      <c r="J28" s="9">
        <v>86</v>
      </c>
      <c r="K28" s="9">
        <v>0</v>
      </c>
      <c r="L28" s="10">
        <f t="shared" si="0"/>
        <v>408</v>
      </c>
    </row>
    <row r="29" spans="1:12" ht="12.75">
      <c r="A29" s="20" t="s">
        <v>35</v>
      </c>
      <c r="B29" s="9">
        <v>397</v>
      </c>
      <c r="C29" s="9">
        <v>7</v>
      </c>
      <c r="D29" s="9">
        <v>0</v>
      </c>
      <c r="E29" s="9">
        <v>39</v>
      </c>
      <c r="F29" s="9">
        <v>11</v>
      </c>
      <c r="G29" s="9">
        <v>34</v>
      </c>
      <c r="H29" s="9">
        <v>4</v>
      </c>
      <c r="I29" s="9">
        <v>57</v>
      </c>
      <c r="J29" s="9">
        <v>14</v>
      </c>
      <c r="K29" s="9">
        <v>0</v>
      </c>
      <c r="L29" s="10">
        <f t="shared" si="0"/>
        <v>563</v>
      </c>
    </row>
    <row r="30" spans="1:12" ht="12.75">
      <c r="A30" s="20" t="s">
        <v>36</v>
      </c>
      <c r="B30" s="9">
        <v>379</v>
      </c>
      <c r="C30" s="9">
        <v>3</v>
      </c>
      <c r="D30" s="9">
        <v>0</v>
      </c>
      <c r="E30" s="9">
        <v>39</v>
      </c>
      <c r="F30" s="9">
        <v>3</v>
      </c>
      <c r="G30" s="9">
        <v>37</v>
      </c>
      <c r="H30" s="9">
        <v>7</v>
      </c>
      <c r="I30" s="9">
        <v>47</v>
      </c>
      <c r="J30" s="9">
        <v>24</v>
      </c>
      <c r="K30" s="9">
        <v>0</v>
      </c>
      <c r="L30" s="10">
        <f t="shared" si="0"/>
        <v>539</v>
      </c>
    </row>
    <row r="31" spans="1:12" ht="12.75">
      <c r="A31" s="20" t="s">
        <v>37</v>
      </c>
      <c r="B31" s="9">
        <v>354</v>
      </c>
      <c r="C31" s="9">
        <v>5</v>
      </c>
      <c r="D31" s="9">
        <v>0</v>
      </c>
      <c r="E31" s="9">
        <v>41</v>
      </c>
      <c r="F31" s="9">
        <v>7</v>
      </c>
      <c r="G31" s="9">
        <v>15</v>
      </c>
      <c r="H31" s="9">
        <v>2</v>
      </c>
      <c r="I31" s="9">
        <v>36</v>
      </c>
      <c r="J31" s="9">
        <v>35</v>
      </c>
      <c r="K31" s="9">
        <v>0</v>
      </c>
      <c r="L31" s="10">
        <f t="shared" si="0"/>
        <v>495</v>
      </c>
    </row>
    <row r="32" spans="1:12" ht="12.75">
      <c r="A32" s="20" t="s">
        <v>38</v>
      </c>
      <c r="B32" s="9">
        <v>348</v>
      </c>
      <c r="C32" s="9">
        <v>3</v>
      </c>
      <c r="D32" s="9">
        <v>0</v>
      </c>
      <c r="E32" s="9">
        <v>37</v>
      </c>
      <c r="F32" s="9">
        <v>3</v>
      </c>
      <c r="G32" s="9">
        <v>9</v>
      </c>
      <c r="H32" s="9">
        <v>4</v>
      </c>
      <c r="I32" s="9">
        <v>18</v>
      </c>
      <c r="J32" s="9">
        <v>7</v>
      </c>
      <c r="K32" s="9">
        <v>0</v>
      </c>
      <c r="L32" s="10">
        <f t="shared" si="0"/>
        <v>429</v>
      </c>
    </row>
    <row r="33" spans="1:12" ht="12.75">
      <c r="A33" s="20" t="s">
        <v>39</v>
      </c>
      <c r="B33" s="9">
        <v>408</v>
      </c>
      <c r="C33" s="9">
        <v>2</v>
      </c>
      <c r="D33" s="9">
        <v>0</v>
      </c>
      <c r="E33" s="9">
        <v>53</v>
      </c>
      <c r="F33" s="9">
        <v>8</v>
      </c>
      <c r="G33" s="9">
        <v>3</v>
      </c>
      <c r="H33" s="9">
        <v>4</v>
      </c>
      <c r="I33" s="9">
        <v>8</v>
      </c>
      <c r="J33" s="9">
        <v>21</v>
      </c>
      <c r="K33" s="9">
        <v>0</v>
      </c>
      <c r="L33" s="10">
        <f t="shared" si="0"/>
        <v>507</v>
      </c>
    </row>
    <row r="34" spans="1:12" ht="12.75">
      <c r="A34" s="20" t="s">
        <v>40</v>
      </c>
      <c r="B34" s="9">
        <v>281</v>
      </c>
      <c r="C34" s="9">
        <v>4</v>
      </c>
      <c r="D34" s="9">
        <v>0</v>
      </c>
      <c r="E34" s="9">
        <v>27</v>
      </c>
      <c r="F34" s="9">
        <v>0</v>
      </c>
      <c r="G34" s="9">
        <v>7</v>
      </c>
      <c r="H34" s="9">
        <v>1</v>
      </c>
      <c r="I34" s="9">
        <v>18</v>
      </c>
      <c r="J34" s="9">
        <v>24</v>
      </c>
      <c r="K34" s="9">
        <v>0</v>
      </c>
      <c r="L34" s="10">
        <f t="shared" si="0"/>
        <v>362</v>
      </c>
    </row>
    <row r="35" spans="1:12" ht="12.75">
      <c r="A35" s="20" t="s">
        <v>41</v>
      </c>
      <c r="B35" s="9">
        <v>232</v>
      </c>
      <c r="C35" s="9">
        <v>1</v>
      </c>
      <c r="D35" s="9">
        <v>0</v>
      </c>
      <c r="E35" s="9">
        <v>1</v>
      </c>
      <c r="F35" s="9">
        <v>2</v>
      </c>
      <c r="G35" s="9">
        <v>3</v>
      </c>
      <c r="H35" s="9">
        <v>1</v>
      </c>
      <c r="I35" s="9">
        <v>87</v>
      </c>
      <c r="J35" s="9">
        <v>81</v>
      </c>
      <c r="K35" s="9">
        <v>2</v>
      </c>
      <c r="L35" s="10">
        <f t="shared" si="0"/>
        <v>410</v>
      </c>
    </row>
    <row r="36" spans="1:12" ht="12.75">
      <c r="A36" s="20" t="s">
        <v>42</v>
      </c>
      <c r="B36" s="9">
        <v>435</v>
      </c>
      <c r="C36" s="9">
        <v>7</v>
      </c>
      <c r="D36" s="9">
        <v>0</v>
      </c>
      <c r="E36" s="9">
        <v>41</v>
      </c>
      <c r="F36" s="9">
        <v>9</v>
      </c>
      <c r="G36" s="9">
        <v>13</v>
      </c>
      <c r="H36" s="9">
        <v>5</v>
      </c>
      <c r="I36" s="9">
        <v>35</v>
      </c>
      <c r="J36" s="9">
        <v>63</v>
      </c>
      <c r="K36" s="9">
        <v>0</v>
      </c>
      <c r="L36" s="10">
        <f t="shared" si="0"/>
        <v>608</v>
      </c>
    </row>
    <row r="37" spans="1:12" ht="12.75">
      <c r="A37" s="20" t="s">
        <v>43</v>
      </c>
      <c r="B37" s="9">
        <v>294</v>
      </c>
      <c r="C37" s="9">
        <v>9</v>
      </c>
      <c r="D37" s="9">
        <v>0</v>
      </c>
      <c r="E37" s="9">
        <v>28</v>
      </c>
      <c r="F37" s="9">
        <v>2</v>
      </c>
      <c r="G37" s="9">
        <v>28</v>
      </c>
      <c r="H37" s="9">
        <v>5</v>
      </c>
      <c r="I37" s="9">
        <v>31</v>
      </c>
      <c r="J37" s="9">
        <v>20</v>
      </c>
      <c r="K37" s="9">
        <v>0</v>
      </c>
      <c r="L37" s="10">
        <f t="shared" si="0"/>
        <v>417</v>
      </c>
    </row>
    <row r="38" spans="1:12" ht="12.75">
      <c r="A38" s="20" t="s">
        <v>44</v>
      </c>
      <c r="B38" s="9">
        <v>302</v>
      </c>
      <c r="C38" s="9">
        <v>2</v>
      </c>
      <c r="D38" s="9">
        <v>0</v>
      </c>
      <c r="E38" s="9">
        <v>28</v>
      </c>
      <c r="F38" s="9">
        <v>13</v>
      </c>
      <c r="G38" s="9">
        <v>42</v>
      </c>
      <c r="H38" s="9">
        <v>6</v>
      </c>
      <c r="I38" s="9">
        <v>43</v>
      </c>
      <c r="J38" s="9">
        <v>37</v>
      </c>
      <c r="K38" s="9">
        <v>0</v>
      </c>
      <c r="L38" s="10">
        <f t="shared" si="0"/>
        <v>473</v>
      </c>
    </row>
    <row r="39" spans="1:12" ht="12.75">
      <c r="A39" s="20" t="s">
        <v>45</v>
      </c>
      <c r="B39" s="9">
        <v>372</v>
      </c>
      <c r="C39" s="9">
        <v>10</v>
      </c>
      <c r="D39" s="9">
        <v>0</v>
      </c>
      <c r="E39" s="9">
        <v>52</v>
      </c>
      <c r="F39" s="9">
        <v>12</v>
      </c>
      <c r="G39" s="9">
        <v>26</v>
      </c>
      <c r="H39" s="9">
        <v>3</v>
      </c>
      <c r="I39" s="9">
        <v>60</v>
      </c>
      <c r="J39" s="9">
        <v>52</v>
      </c>
      <c r="K39" s="9">
        <v>0</v>
      </c>
      <c r="L39" s="10">
        <f t="shared" si="0"/>
        <v>587</v>
      </c>
    </row>
    <row r="40" spans="1:12" ht="12.75">
      <c r="A40" s="20" t="s">
        <v>46</v>
      </c>
      <c r="B40" s="9">
        <v>365</v>
      </c>
      <c r="C40" s="9">
        <v>1</v>
      </c>
      <c r="D40" s="9">
        <v>0</v>
      </c>
      <c r="E40" s="9">
        <v>52</v>
      </c>
      <c r="F40" s="9">
        <v>3</v>
      </c>
      <c r="G40" s="9">
        <v>8</v>
      </c>
      <c r="H40" s="9">
        <v>4</v>
      </c>
      <c r="I40" s="9">
        <v>21</v>
      </c>
      <c r="J40" s="9">
        <v>29</v>
      </c>
      <c r="K40" s="9">
        <v>0</v>
      </c>
      <c r="L40" s="10">
        <f t="shared" si="0"/>
        <v>483</v>
      </c>
    </row>
    <row r="41" spans="1:12" ht="12.75">
      <c r="A41" s="20" t="s">
        <v>47</v>
      </c>
      <c r="B41" s="9">
        <v>369</v>
      </c>
      <c r="C41" s="9">
        <v>7</v>
      </c>
      <c r="D41" s="9">
        <v>0</v>
      </c>
      <c r="E41" s="9">
        <v>35</v>
      </c>
      <c r="F41" s="9">
        <v>2</v>
      </c>
      <c r="G41" s="9">
        <v>9</v>
      </c>
      <c r="H41" s="9">
        <v>3</v>
      </c>
      <c r="I41" s="9">
        <v>20</v>
      </c>
      <c r="J41" s="9">
        <v>97</v>
      </c>
      <c r="K41" s="9">
        <v>0</v>
      </c>
      <c r="L41" s="10">
        <f t="shared" si="0"/>
        <v>542</v>
      </c>
    </row>
    <row r="42" spans="1:12" ht="12.75">
      <c r="A42" s="20" t="s">
        <v>48</v>
      </c>
      <c r="B42" s="9">
        <v>282</v>
      </c>
      <c r="C42" s="9">
        <v>4</v>
      </c>
      <c r="D42" s="9">
        <v>0</v>
      </c>
      <c r="E42" s="9">
        <v>8</v>
      </c>
      <c r="F42" s="9">
        <v>2</v>
      </c>
      <c r="G42" s="9">
        <v>5</v>
      </c>
      <c r="H42" s="9">
        <v>0</v>
      </c>
      <c r="I42" s="9">
        <v>39</v>
      </c>
      <c r="J42" s="9">
        <v>41</v>
      </c>
      <c r="K42" s="9">
        <v>0</v>
      </c>
      <c r="L42" s="10">
        <f t="shared" si="0"/>
        <v>381</v>
      </c>
    </row>
    <row r="43" spans="1:12" ht="12.75">
      <c r="A43" s="20" t="s">
        <v>49</v>
      </c>
      <c r="B43" s="9">
        <v>335</v>
      </c>
      <c r="C43" s="9">
        <v>1</v>
      </c>
      <c r="D43" s="9">
        <v>0</v>
      </c>
      <c r="E43" s="9">
        <v>14</v>
      </c>
      <c r="F43" s="9">
        <v>0</v>
      </c>
      <c r="G43" s="9">
        <v>5</v>
      </c>
      <c r="H43" s="9">
        <v>2</v>
      </c>
      <c r="I43" s="9">
        <v>1</v>
      </c>
      <c r="J43" s="9">
        <v>15</v>
      </c>
      <c r="K43" s="9">
        <v>0</v>
      </c>
      <c r="L43" s="10">
        <f t="shared" si="0"/>
        <v>373</v>
      </c>
    </row>
    <row r="44" spans="1:12" ht="12.75">
      <c r="A44" s="20" t="s">
        <v>50</v>
      </c>
      <c r="B44" s="9">
        <v>447</v>
      </c>
      <c r="C44" s="9">
        <v>3</v>
      </c>
      <c r="D44" s="9">
        <v>0</v>
      </c>
      <c r="E44" s="9">
        <v>38</v>
      </c>
      <c r="F44" s="9">
        <v>6</v>
      </c>
      <c r="G44" s="9">
        <v>7</v>
      </c>
      <c r="H44" s="9">
        <v>2</v>
      </c>
      <c r="I44" s="9">
        <v>12</v>
      </c>
      <c r="J44" s="9">
        <v>6</v>
      </c>
      <c r="K44" s="9">
        <v>0</v>
      </c>
      <c r="L44" s="10">
        <f t="shared" si="0"/>
        <v>521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9678</v>
      </c>
      <c r="C46" s="11">
        <f t="shared" si="1"/>
        <v>120</v>
      </c>
      <c r="D46" s="11">
        <f t="shared" si="1"/>
        <v>0</v>
      </c>
      <c r="E46" s="11">
        <f t="shared" si="1"/>
        <v>999</v>
      </c>
      <c r="F46" s="11">
        <f t="shared" si="1"/>
        <v>149</v>
      </c>
      <c r="G46" s="11">
        <f t="shared" si="1"/>
        <v>486</v>
      </c>
      <c r="H46" s="11">
        <f t="shared" si="1"/>
        <v>75</v>
      </c>
      <c r="I46" s="11">
        <f t="shared" si="1"/>
        <v>937</v>
      </c>
      <c r="J46" s="11">
        <f t="shared" si="1"/>
        <v>1153</v>
      </c>
      <c r="K46" s="11">
        <f t="shared" si="1"/>
        <v>5</v>
      </c>
      <c r="L46" s="12">
        <f t="shared" si="1"/>
        <v>13602</v>
      </c>
    </row>
    <row r="47" spans="1:12" ht="13.5" thickBot="1">
      <c r="A47" s="22" t="s">
        <v>52</v>
      </c>
      <c r="B47" s="13">
        <f aca="true" t="shared" si="2" ref="B47:L47">(B46/$M13)</f>
        <v>322.6</v>
      </c>
      <c r="C47" s="13">
        <f t="shared" si="2"/>
        <v>4</v>
      </c>
      <c r="D47" s="13">
        <f t="shared" si="2"/>
        <v>0</v>
      </c>
      <c r="E47" s="13">
        <f t="shared" si="2"/>
        <v>33.3</v>
      </c>
      <c r="F47" s="13">
        <f t="shared" si="2"/>
        <v>4.966666666666667</v>
      </c>
      <c r="G47" s="13">
        <f t="shared" si="2"/>
        <v>16.2</v>
      </c>
      <c r="H47" s="13">
        <f t="shared" si="2"/>
        <v>2.5</v>
      </c>
      <c r="I47" s="13">
        <f t="shared" si="2"/>
        <v>31.233333333333334</v>
      </c>
      <c r="J47" s="13">
        <f t="shared" si="2"/>
        <v>38.43333333333333</v>
      </c>
      <c r="K47" s="13">
        <f t="shared" si="2"/>
        <v>0.16666666666666666</v>
      </c>
      <c r="L47" s="14">
        <f t="shared" si="2"/>
        <v>453.4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4">
      <selection activeCell="M14" sqref="M14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109</v>
      </c>
      <c r="C15" s="9">
        <v>2</v>
      </c>
      <c r="D15" s="9">
        <v>0</v>
      </c>
      <c r="E15" s="9">
        <v>14</v>
      </c>
      <c r="F15" s="9">
        <v>0</v>
      </c>
      <c r="G15" s="9">
        <v>0</v>
      </c>
      <c r="H15" s="9">
        <v>2</v>
      </c>
      <c r="I15" s="9">
        <v>40</v>
      </c>
      <c r="J15" s="9">
        <v>19</v>
      </c>
      <c r="K15" s="9">
        <v>1</v>
      </c>
      <c r="L15" s="10">
        <f aca="true" t="shared" si="0" ref="L15:L45">SUM(B15:K15)</f>
        <v>187</v>
      </c>
    </row>
    <row r="16" spans="1:12" ht="12.75">
      <c r="A16" s="20" t="s">
        <v>22</v>
      </c>
      <c r="B16" s="9">
        <v>97</v>
      </c>
      <c r="C16" s="9">
        <v>0</v>
      </c>
      <c r="D16" s="9">
        <v>0</v>
      </c>
      <c r="E16" s="9">
        <v>12</v>
      </c>
      <c r="F16" s="9">
        <v>3</v>
      </c>
      <c r="G16" s="9">
        <v>1</v>
      </c>
      <c r="H16" s="9">
        <v>1</v>
      </c>
      <c r="I16" s="9">
        <v>17</v>
      </c>
      <c r="J16" s="9">
        <v>18</v>
      </c>
      <c r="K16" s="9">
        <v>0</v>
      </c>
      <c r="L16" s="10">
        <f t="shared" si="0"/>
        <v>149</v>
      </c>
    </row>
    <row r="17" spans="1:12" ht="12.75">
      <c r="A17" s="20" t="s">
        <v>23</v>
      </c>
      <c r="B17" s="9">
        <v>101</v>
      </c>
      <c r="C17" s="9">
        <v>0</v>
      </c>
      <c r="D17" s="9">
        <v>0</v>
      </c>
      <c r="E17" s="9">
        <v>17</v>
      </c>
      <c r="F17" s="9">
        <v>3</v>
      </c>
      <c r="G17" s="9">
        <v>1</v>
      </c>
      <c r="H17" s="9">
        <v>2</v>
      </c>
      <c r="I17" s="9">
        <v>1</v>
      </c>
      <c r="J17" s="9">
        <v>18</v>
      </c>
      <c r="K17" s="9">
        <v>0</v>
      </c>
      <c r="L17" s="10">
        <f t="shared" si="0"/>
        <v>143</v>
      </c>
    </row>
    <row r="18" spans="1:12" ht="12.75">
      <c r="A18" s="20" t="s">
        <v>24</v>
      </c>
      <c r="B18" s="9">
        <v>115</v>
      </c>
      <c r="C18" s="9">
        <v>6</v>
      </c>
      <c r="D18" s="9">
        <v>0</v>
      </c>
      <c r="E18" s="9">
        <v>21</v>
      </c>
      <c r="F18" s="9">
        <v>10</v>
      </c>
      <c r="G18" s="9">
        <v>0</v>
      </c>
      <c r="H18" s="9">
        <v>0</v>
      </c>
      <c r="I18" s="9">
        <v>19</v>
      </c>
      <c r="J18" s="9">
        <v>66</v>
      </c>
      <c r="K18" s="9">
        <v>1</v>
      </c>
      <c r="L18" s="10">
        <f t="shared" si="0"/>
        <v>238</v>
      </c>
    </row>
    <row r="19" spans="1:12" ht="12.75">
      <c r="A19" s="20" t="s">
        <v>25</v>
      </c>
      <c r="B19" s="9">
        <v>137</v>
      </c>
      <c r="C19" s="9">
        <v>1</v>
      </c>
      <c r="D19" s="9">
        <v>0</v>
      </c>
      <c r="E19" s="9">
        <v>25</v>
      </c>
      <c r="F19" s="9">
        <v>8</v>
      </c>
      <c r="G19" s="9">
        <v>2</v>
      </c>
      <c r="H19" s="9">
        <v>1</v>
      </c>
      <c r="I19" s="9">
        <v>18</v>
      </c>
      <c r="J19" s="9">
        <v>51</v>
      </c>
      <c r="K19" s="9">
        <v>0</v>
      </c>
      <c r="L19" s="10">
        <f t="shared" si="0"/>
        <v>243</v>
      </c>
    </row>
    <row r="20" spans="1:12" ht="12.75">
      <c r="A20" s="20" t="s">
        <v>26</v>
      </c>
      <c r="B20" s="9">
        <v>198</v>
      </c>
      <c r="C20" s="9">
        <v>4</v>
      </c>
      <c r="D20" s="9">
        <v>0</v>
      </c>
      <c r="E20" s="9">
        <v>15</v>
      </c>
      <c r="F20" s="9">
        <v>0</v>
      </c>
      <c r="G20" s="9">
        <v>1</v>
      </c>
      <c r="H20" s="9">
        <v>1</v>
      </c>
      <c r="I20" s="9">
        <v>7</v>
      </c>
      <c r="J20" s="9">
        <v>42</v>
      </c>
      <c r="K20" s="9">
        <v>0</v>
      </c>
      <c r="L20" s="10">
        <f t="shared" si="0"/>
        <v>268</v>
      </c>
    </row>
    <row r="21" spans="1:12" ht="12.75">
      <c r="A21" s="20" t="s">
        <v>27</v>
      </c>
      <c r="B21" s="9">
        <v>137</v>
      </c>
      <c r="C21" s="9">
        <v>3</v>
      </c>
      <c r="D21" s="9">
        <v>0</v>
      </c>
      <c r="E21" s="9">
        <v>2</v>
      </c>
      <c r="F21" s="9">
        <v>0</v>
      </c>
      <c r="G21" s="9">
        <v>0</v>
      </c>
      <c r="H21" s="9">
        <v>1</v>
      </c>
      <c r="I21" s="9">
        <v>15</v>
      </c>
      <c r="J21" s="9">
        <v>3</v>
      </c>
      <c r="K21" s="9">
        <v>0</v>
      </c>
      <c r="L21" s="10">
        <f t="shared" si="0"/>
        <v>161</v>
      </c>
    </row>
    <row r="22" spans="1:12" ht="12.75">
      <c r="A22" s="20" t="s">
        <v>28</v>
      </c>
      <c r="B22" s="9">
        <v>178</v>
      </c>
      <c r="C22" s="9">
        <v>1</v>
      </c>
      <c r="D22" s="9">
        <v>0</v>
      </c>
      <c r="E22" s="9">
        <v>14</v>
      </c>
      <c r="F22" s="9">
        <v>1</v>
      </c>
      <c r="G22" s="9">
        <v>0</v>
      </c>
      <c r="H22" s="9">
        <v>0</v>
      </c>
      <c r="I22" s="9">
        <v>1</v>
      </c>
      <c r="J22" s="9">
        <v>3</v>
      </c>
      <c r="K22" s="9">
        <v>0</v>
      </c>
      <c r="L22" s="10">
        <f t="shared" si="0"/>
        <v>198</v>
      </c>
    </row>
    <row r="23" spans="1:12" ht="12.75">
      <c r="A23" s="20" t="s">
        <v>29</v>
      </c>
      <c r="B23" s="9">
        <v>166</v>
      </c>
      <c r="C23" s="9">
        <v>1</v>
      </c>
      <c r="D23" s="9">
        <v>0</v>
      </c>
      <c r="E23" s="9">
        <v>24</v>
      </c>
      <c r="F23" s="9">
        <v>2</v>
      </c>
      <c r="G23" s="9">
        <v>8</v>
      </c>
      <c r="H23" s="9">
        <v>0</v>
      </c>
      <c r="I23" s="9">
        <v>24</v>
      </c>
      <c r="J23" s="9">
        <v>26</v>
      </c>
      <c r="K23" s="9">
        <v>0</v>
      </c>
      <c r="L23" s="10">
        <f t="shared" si="0"/>
        <v>251</v>
      </c>
    </row>
    <row r="24" spans="1:12" ht="12.75">
      <c r="A24" s="20" t="s">
        <v>30</v>
      </c>
      <c r="B24" s="9">
        <v>170</v>
      </c>
      <c r="C24" s="9">
        <v>1</v>
      </c>
      <c r="D24" s="9">
        <v>0</v>
      </c>
      <c r="E24" s="9">
        <v>19</v>
      </c>
      <c r="F24" s="9">
        <v>0</v>
      </c>
      <c r="G24" s="9">
        <v>6</v>
      </c>
      <c r="H24" s="9">
        <v>2</v>
      </c>
      <c r="I24" s="9">
        <v>9</v>
      </c>
      <c r="J24" s="9">
        <v>3</v>
      </c>
      <c r="K24" s="9">
        <v>0</v>
      </c>
      <c r="L24" s="10">
        <f t="shared" si="0"/>
        <v>210</v>
      </c>
    </row>
    <row r="25" spans="1:12" ht="12.75">
      <c r="A25" s="20" t="s">
        <v>31</v>
      </c>
      <c r="B25" s="9">
        <v>155</v>
      </c>
      <c r="C25" s="9">
        <v>1</v>
      </c>
      <c r="D25" s="9">
        <v>0</v>
      </c>
      <c r="E25" s="9">
        <v>24</v>
      </c>
      <c r="F25" s="9">
        <v>1</v>
      </c>
      <c r="G25" s="9">
        <v>1</v>
      </c>
      <c r="H25" s="9">
        <v>1</v>
      </c>
      <c r="I25" s="9">
        <v>20</v>
      </c>
      <c r="J25" s="9">
        <v>50</v>
      </c>
      <c r="K25" s="9">
        <v>0</v>
      </c>
      <c r="L25" s="10">
        <f t="shared" si="0"/>
        <v>253</v>
      </c>
    </row>
    <row r="26" spans="1:12" ht="12.75">
      <c r="A26" s="20" t="s">
        <v>32</v>
      </c>
      <c r="B26" s="9">
        <v>175</v>
      </c>
      <c r="C26" s="9">
        <v>3</v>
      </c>
      <c r="D26" s="9">
        <v>0</v>
      </c>
      <c r="E26" s="9">
        <v>29</v>
      </c>
      <c r="F26" s="9">
        <v>4</v>
      </c>
      <c r="G26" s="9">
        <v>0</v>
      </c>
      <c r="H26" s="9">
        <v>0</v>
      </c>
      <c r="I26" s="9">
        <v>2</v>
      </c>
      <c r="J26" s="9">
        <v>3</v>
      </c>
      <c r="K26" s="9">
        <v>0</v>
      </c>
      <c r="L26" s="10">
        <f t="shared" si="0"/>
        <v>216</v>
      </c>
    </row>
    <row r="27" spans="1:12" ht="12.75">
      <c r="A27" s="20" t="s">
        <v>33</v>
      </c>
      <c r="B27" s="9">
        <v>145</v>
      </c>
      <c r="C27" s="9">
        <v>1</v>
      </c>
      <c r="D27" s="9">
        <v>0</v>
      </c>
      <c r="E27" s="9">
        <v>13</v>
      </c>
      <c r="F27" s="9">
        <v>1</v>
      </c>
      <c r="G27" s="9">
        <v>0</v>
      </c>
      <c r="H27" s="9">
        <v>0</v>
      </c>
      <c r="I27" s="9">
        <v>23</v>
      </c>
      <c r="J27" s="9">
        <v>52</v>
      </c>
      <c r="K27" s="9">
        <v>0</v>
      </c>
      <c r="L27" s="10">
        <f t="shared" si="0"/>
        <v>235</v>
      </c>
    </row>
    <row r="28" spans="1:12" ht="12.75">
      <c r="A28" s="20" t="s">
        <v>34</v>
      </c>
      <c r="B28" s="9">
        <v>144</v>
      </c>
      <c r="C28" s="9">
        <v>2</v>
      </c>
      <c r="D28" s="9">
        <v>0</v>
      </c>
      <c r="E28" s="9">
        <v>2</v>
      </c>
      <c r="F28" s="9">
        <v>0</v>
      </c>
      <c r="G28" s="9">
        <v>0</v>
      </c>
      <c r="H28" s="9">
        <v>0</v>
      </c>
      <c r="I28" s="9">
        <v>28</v>
      </c>
      <c r="J28" s="9">
        <v>70</v>
      </c>
      <c r="K28" s="9">
        <v>0</v>
      </c>
      <c r="L28" s="10">
        <f t="shared" si="0"/>
        <v>246</v>
      </c>
    </row>
    <row r="29" spans="1:12" ht="12.75">
      <c r="A29" s="20" t="s">
        <v>35</v>
      </c>
      <c r="B29" s="9">
        <v>185</v>
      </c>
      <c r="C29" s="9">
        <v>3</v>
      </c>
      <c r="D29" s="9">
        <v>0</v>
      </c>
      <c r="E29" s="9">
        <v>21</v>
      </c>
      <c r="F29" s="9">
        <v>4</v>
      </c>
      <c r="G29" s="9">
        <v>7</v>
      </c>
      <c r="H29" s="9">
        <v>1</v>
      </c>
      <c r="I29" s="9">
        <v>41</v>
      </c>
      <c r="J29" s="9">
        <v>11</v>
      </c>
      <c r="K29" s="9">
        <v>0</v>
      </c>
      <c r="L29" s="10">
        <f t="shared" si="0"/>
        <v>273</v>
      </c>
    </row>
    <row r="30" spans="1:12" ht="12.75">
      <c r="A30" s="20" t="s">
        <v>36</v>
      </c>
      <c r="B30" s="9">
        <v>190</v>
      </c>
      <c r="C30" s="9">
        <v>2</v>
      </c>
      <c r="D30" s="9">
        <v>0</v>
      </c>
      <c r="E30" s="9">
        <v>20</v>
      </c>
      <c r="F30" s="9">
        <v>1</v>
      </c>
      <c r="G30" s="9">
        <v>4</v>
      </c>
      <c r="H30" s="9">
        <v>4</v>
      </c>
      <c r="I30" s="9">
        <v>32</v>
      </c>
      <c r="J30" s="9">
        <v>17</v>
      </c>
      <c r="K30" s="9">
        <v>0</v>
      </c>
      <c r="L30" s="10">
        <f t="shared" si="0"/>
        <v>270</v>
      </c>
    </row>
    <row r="31" spans="1:12" ht="12.75">
      <c r="A31" s="20" t="s">
        <v>37</v>
      </c>
      <c r="B31" s="9">
        <v>173</v>
      </c>
      <c r="C31" s="9">
        <v>2</v>
      </c>
      <c r="D31" s="9">
        <v>0</v>
      </c>
      <c r="E31" s="9">
        <v>18</v>
      </c>
      <c r="F31" s="9">
        <v>3</v>
      </c>
      <c r="G31" s="9">
        <v>4</v>
      </c>
      <c r="H31" s="9">
        <v>1</v>
      </c>
      <c r="I31" s="9">
        <v>24</v>
      </c>
      <c r="J31" s="9">
        <v>18</v>
      </c>
      <c r="K31" s="9">
        <v>0</v>
      </c>
      <c r="L31" s="10">
        <f t="shared" si="0"/>
        <v>243</v>
      </c>
    </row>
    <row r="32" spans="1:12" ht="12.75">
      <c r="A32" s="20" t="s">
        <v>38</v>
      </c>
      <c r="B32" s="9">
        <v>169</v>
      </c>
      <c r="C32" s="9">
        <v>2</v>
      </c>
      <c r="D32" s="9">
        <v>0</v>
      </c>
      <c r="E32" s="9">
        <v>18</v>
      </c>
      <c r="F32" s="9">
        <v>2</v>
      </c>
      <c r="G32" s="9">
        <v>2</v>
      </c>
      <c r="H32" s="9">
        <v>2</v>
      </c>
      <c r="I32" s="9">
        <v>6</v>
      </c>
      <c r="J32" s="9">
        <v>3</v>
      </c>
      <c r="K32" s="9">
        <v>0</v>
      </c>
      <c r="L32" s="10">
        <f t="shared" si="0"/>
        <v>204</v>
      </c>
    </row>
    <row r="33" spans="1:12" ht="12.75">
      <c r="A33" s="20" t="s">
        <v>39</v>
      </c>
      <c r="B33" s="9">
        <v>213</v>
      </c>
      <c r="C33" s="9">
        <v>1</v>
      </c>
      <c r="D33" s="9">
        <v>0</v>
      </c>
      <c r="E33" s="9">
        <v>29</v>
      </c>
      <c r="F33" s="9">
        <v>5</v>
      </c>
      <c r="G33" s="9">
        <v>1</v>
      </c>
      <c r="H33" s="9">
        <v>2</v>
      </c>
      <c r="I33" s="9">
        <v>1</v>
      </c>
      <c r="J33" s="9">
        <v>2</v>
      </c>
      <c r="K33" s="9">
        <v>0</v>
      </c>
      <c r="L33" s="10">
        <f t="shared" si="0"/>
        <v>254</v>
      </c>
    </row>
    <row r="34" spans="1:12" ht="12.75">
      <c r="A34" s="20" t="s">
        <v>40</v>
      </c>
      <c r="B34" s="9">
        <v>135</v>
      </c>
      <c r="C34" s="9">
        <v>0</v>
      </c>
      <c r="D34" s="9">
        <v>0</v>
      </c>
      <c r="E34" s="9">
        <v>12</v>
      </c>
      <c r="F34" s="9">
        <v>0</v>
      </c>
      <c r="G34" s="9">
        <v>0</v>
      </c>
      <c r="H34" s="9">
        <v>1</v>
      </c>
      <c r="I34" s="9">
        <v>1</v>
      </c>
      <c r="J34" s="9">
        <v>0</v>
      </c>
      <c r="K34" s="9">
        <v>0</v>
      </c>
      <c r="L34" s="10">
        <f t="shared" si="0"/>
        <v>149</v>
      </c>
    </row>
    <row r="35" spans="1:12" ht="12.75">
      <c r="A35" s="20" t="s">
        <v>41</v>
      </c>
      <c r="B35" s="9">
        <v>113</v>
      </c>
      <c r="C35" s="9">
        <v>1</v>
      </c>
      <c r="D35" s="9">
        <v>0</v>
      </c>
      <c r="E35" s="9">
        <v>1</v>
      </c>
      <c r="F35" s="9">
        <v>0</v>
      </c>
      <c r="G35" s="9">
        <v>3</v>
      </c>
      <c r="H35" s="9">
        <v>0</v>
      </c>
      <c r="I35" s="9">
        <v>59</v>
      </c>
      <c r="J35" s="9">
        <v>70</v>
      </c>
      <c r="K35" s="9">
        <v>1</v>
      </c>
      <c r="L35" s="10">
        <f t="shared" si="0"/>
        <v>248</v>
      </c>
    </row>
    <row r="36" spans="1:12" ht="12.75">
      <c r="A36" s="20" t="s">
        <v>42</v>
      </c>
      <c r="B36" s="9">
        <v>210</v>
      </c>
      <c r="C36" s="9">
        <v>3</v>
      </c>
      <c r="D36" s="9">
        <v>0</v>
      </c>
      <c r="E36" s="9">
        <v>20</v>
      </c>
      <c r="F36" s="9">
        <v>4</v>
      </c>
      <c r="G36" s="9">
        <v>1</v>
      </c>
      <c r="H36" s="9">
        <v>2</v>
      </c>
      <c r="I36" s="9">
        <v>19</v>
      </c>
      <c r="J36" s="9">
        <v>54</v>
      </c>
      <c r="K36" s="9">
        <v>0</v>
      </c>
      <c r="L36" s="10">
        <f t="shared" si="0"/>
        <v>313</v>
      </c>
    </row>
    <row r="37" spans="1:12" ht="12.75">
      <c r="A37" s="20" t="s">
        <v>43</v>
      </c>
      <c r="B37" s="9">
        <v>137</v>
      </c>
      <c r="C37" s="9">
        <v>5</v>
      </c>
      <c r="D37" s="9">
        <v>0</v>
      </c>
      <c r="E37" s="9">
        <v>14</v>
      </c>
      <c r="F37" s="9">
        <v>1</v>
      </c>
      <c r="G37" s="9">
        <v>1</v>
      </c>
      <c r="H37" s="9">
        <v>3</v>
      </c>
      <c r="I37" s="9">
        <v>17</v>
      </c>
      <c r="J37" s="9">
        <v>14</v>
      </c>
      <c r="K37" s="9">
        <v>0</v>
      </c>
      <c r="L37" s="10">
        <f t="shared" si="0"/>
        <v>192</v>
      </c>
    </row>
    <row r="38" spans="1:12" ht="12.75">
      <c r="A38" s="20" t="s">
        <v>44</v>
      </c>
      <c r="B38" s="9">
        <v>152</v>
      </c>
      <c r="C38" s="9">
        <v>1</v>
      </c>
      <c r="D38" s="9">
        <v>0</v>
      </c>
      <c r="E38" s="9">
        <v>14</v>
      </c>
      <c r="F38" s="9">
        <v>2</v>
      </c>
      <c r="G38" s="9">
        <v>5</v>
      </c>
      <c r="H38" s="9">
        <v>2</v>
      </c>
      <c r="I38" s="9">
        <v>27</v>
      </c>
      <c r="J38" s="9">
        <v>28</v>
      </c>
      <c r="K38" s="9">
        <v>0</v>
      </c>
      <c r="L38" s="10">
        <f t="shared" si="0"/>
        <v>231</v>
      </c>
    </row>
    <row r="39" spans="1:12" ht="12.75">
      <c r="A39" s="20" t="s">
        <v>45</v>
      </c>
      <c r="B39" s="9">
        <v>199</v>
      </c>
      <c r="C39" s="9">
        <v>4</v>
      </c>
      <c r="D39" s="9">
        <v>0</v>
      </c>
      <c r="E39" s="9">
        <v>28</v>
      </c>
      <c r="F39" s="9">
        <v>5</v>
      </c>
      <c r="G39" s="9">
        <v>4</v>
      </c>
      <c r="H39" s="9">
        <v>2</v>
      </c>
      <c r="I39" s="9">
        <v>38</v>
      </c>
      <c r="J39" s="9">
        <v>43</v>
      </c>
      <c r="K39" s="9">
        <v>0</v>
      </c>
      <c r="L39" s="10">
        <f t="shared" si="0"/>
        <v>323</v>
      </c>
    </row>
    <row r="40" spans="1:12" ht="12.75">
      <c r="A40" s="20" t="s">
        <v>46</v>
      </c>
      <c r="B40" s="9">
        <v>176</v>
      </c>
      <c r="C40" s="9">
        <v>1</v>
      </c>
      <c r="D40" s="9">
        <v>0</v>
      </c>
      <c r="E40" s="9">
        <v>25</v>
      </c>
      <c r="F40" s="9">
        <v>2</v>
      </c>
      <c r="G40" s="9">
        <v>4</v>
      </c>
      <c r="H40" s="9">
        <v>3</v>
      </c>
      <c r="I40" s="9">
        <v>10</v>
      </c>
      <c r="J40" s="9">
        <v>18</v>
      </c>
      <c r="K40" s="9">
        <v>0</v>
      </c>
      <c r="L40" s="10">
        <f t="shared" si="0"/>
        <v>239</v>
      </c>
    </row>
    <row r="41" spans="1:12" ht="12.75">
      <c r="A41" s="20" t="s">
        <v>47</v>
      </c>
      <c r="B41" s="9">
        <v>173</v>
      </c>
      <c r="C41" s="9">
        <v>3</v>
      </c>
      <c r="D41" s="9">
        <v>0</v>
      </c>
      <c r="E41" s="9">
        <v>18</v>
      </c>
      <c r="F41" s="9">
        <v>0</v>
      </c>
      <c r="G41" s="9">
        <v>0</v>
      </c>
      <c r="H41" s="9">
        <v>2</v>
      </c>
      <c r="I41" s="9">
        <v>7</v>
      </c>
      <c r="J41" s="9">
        <v>70</v>
      </c>
      <c r="K41" s="9">
        <v>0</v>
      </c>
      <c r="L41" s="10">
        <f t="shared" si="0"/>
        <v>273</v>
      </c>
    </row>
    <row r="42" spans="1:12" ht="12.75">
      <c r="A42" s="20" t="s">
        <v>48</v>
      </c>
      <c r="B42" s="9">
        <v>142</v>
      </c>
      <c r="C42" s="9">
        <v>3</v>
      </c>
      <c r="D42" s="9">
        <v>0</v>
      </c>
      <c r="E42" s="9">
        <v>6</v>
      </c>
      <c r="F42" s="9">
        <v>1</v>
      </c>
      <c r="G42" s="9">
        <v>2</v>
      </c>
      <c r="H42" s="9">
        <v>0</v>
      </c>
      <c r="I42" s="9">
        <v>24</v>
      </c>
      <c r="J42" s="9">
        <v>23</v>
      </c>
      <c r="K42" s="9">
        <v>0</v>
      </c>
      <c r="L42" s="10">
        <f t="shared" si="0"/>
        <v>201</v>
      </c>
    </row>
    <row r="43" spans="1:12" ht="12.75">
      <c r="A43" s="20" t="s">
        <v>49</v>
      </c>
      <c r="B43" s="9">
        <v>188</v>
      </c>
      <c r="C43" s="9">
        <v>1</v>
      </c>
      <c r="D43" s="9">
        <v>0</v>
      </c>
      <c r="E43" s="9">
        <v>6</v>
      </c>
      <c r="F43" s="9">
        <v>0</v>
      </c>
      <c r="G43" s="9">
        <v>0</v>
      </c>
      <c r="H43" s="9">
        <v>1</v>
      </c>
      <c r="I43" s="9">
        <v>1</v>
      </c>
      <c r="J43" s="9">
        <v>4</v>
      </c>
      <c r="K43" s="9">
        <v>0</v>
      </c>
      <c r="L43" s="10">
        <f t="shared" si="0"/>
        <v>201</v>
      </c>
    </row>
    <row r="44" spans="1:12" ht="12.75">
      <c r="A44" s="20" t="s">
        <v>50</v>
      </c>
      <c r="B44" s="9">
        <v>210</v>
      </c>
      <c r="C44" s="9">
        <v>2</v>
      </c>
      <c r="D44" s="9">
        <v>0</v>
      </c>
      <c r="E44" s="9">
        <v>21</v>
      </c>
      <c r="F44" s="9">
        <v>4</v>
      </c>
      <c r="G44" s="9">
        <v>0</v>
      </c>
      <c r="H44" s="9">
        <v>0</v>
      </c>
      <c r="I44" s="9">
        <v>3</v>
      </c>
      <c r="J44" s="9">
        <v>1</v>
      </c>
      <c r="K44" s="9">
        <v>0</v>
      </c>
      <c r="L44" s="10">
        <f t="shared" si="0"/>
        <v>241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4792</v>
      </c>
      <c r="C46" s="11">
        <f t="shared" si="1"/>
        <v>60</v>
      </c>
      <c r="D46" s="11">
        <f t="shared" si="1"/>
        <v>0</v>
      </c>
      <c r="E46" s="11">
        <f t="shared" si="1"/>
        <v>502</v>
      </c>
      <c r="F46" s="11">
        <f t="shared" si="1"/>
        <v>67</v>
      </c>
      <c r="G46" s="11">
        <f t="shared" si="1"/>
        <v>58</v>
      </c>
      <c r="H46" s="11">
        <f t="shared" si="1"/>
        <v>37</v>
      </c>
      <c r="I46" s="11">
        <f t="shared" si="1"/>
        <v>534</v>
      </c>
      <c r="J46" s="11">
        <f t="shared" si="1"/>
        <v>800</v>
      </c>
      <c r="K46" s="11">
        <f t="shared" si="1"/>
        <v>3</v>
      </c>
      <c r="L46" s="12">
        <f t="shared" si="1"/>
        <v>6853</v>
      </c>
    </row>
    <row r="47" spans="1:12" ht="13.5" thickBot="1">
      <c r="A47" s="22" t="s">
        <v>52</v>
      </c>
      <c r="B47" s="13">
        <f>(B46/$M$13)</f>
        <v>159.73333333333332</v>
      </c>
      <c r="C47" s="13">
        <f>(C46/$M$13)</f>
        <v>2</v>
      </c>
      <c r="D47" s="13">
        <f aca="true" t="shared" si="2" ref="D47:K47">(D46/$M$13)</f>
        <v>0</v>
      </c>
      <c r="E47" s="13">
        <f t="shared" si="2"/>
        <v>16.733333333333334</v>
      </c>
      <c r="F47" s="13">
        <f t="shared" si="2"/>
        <v>2.2333333333333334</v>
      </c>
      <c r="G47" s="13">
        <f t="shared" si="2"/>
        <v>1.9333333333333333</v>
      </c>
      <c r="H47" s="13">
        <f t="shared" si="2"/>
        <v>1.2333333333333334</v>
      </c>
      <c r="I47" s="13">
        <f t="shared" si="2"/>
        <v>17.8</v>
      </c>
      <c r="J47" s="13">
        <f t="shared" si="2"/>
        <v>26.666666666666668</v>
      </c>
      <c r="K47" s="13">
        <f t="shared" si="2"/>
        <v>0.1</v>
      </c>
      <c r="L47" s="14">
        <f>SUM(B47:K47)</f>
        <v>228.43333333333328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4">
      <selection activeCell="L11" sqref="L11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136</v>
      </c>
      <c r="C15" s="9">
        <v>1</v>
      </c>
      <c r="D15" s="9">
        <v>0</v>
      </c>
      <c r="E15" s="9">
        <v>15</v>
      </c>
      <c r="F15" s="9">
        <v>0</v>
      </c>
      <c r="G15" s="9">
        <v>18</v>
      </c>
      <c r="H15" s="9">
        <v>1</v>
      </c>
      <c r="I15" s="9">
        <v>6</v>
      </c>
      <c r="J15" s="9">
        <v>4</v>
      </c>
      <c r="K15" s="9">
        <v>0</v>
      </c>
      <c r="L15" s="10">
        <f aca="true" t="shared" si="0" ref="L15:L45">SUM(B15:K15)</f>
        <v>181</v>
      </c>
    </row>
    <row r="16" spans="1:12" ht="12.75">
      <c r="A16" s="20" t="s">
        <v>22</v>
      </c>
      <c r="B16" s="9">
        <v>103</v>
      </c>
      <c r="C16" s="9">
        <v>2</v>
      </c>
      <c r="D16" s="9">
        <v>0</v>
      </c>
      <c r="E16" s="9">
        <v>14</v>
      </c>
      <c r="F16" s="9">
        <v>5</v>
      </c>
      <c r="G16" s="9">
        <v>53</v>
      </c>
      <c r="H16" s="9">
        <v>1</v>
      </c>
      <c r="I16" s="9">
        <v>16</v>
      </c>
      <c r="J16" s="9">
        <v>14</v>
      </c>
      <c r="K16" s="9">
        <v>0</v>
      </c>
      <c r="L16" s="10">
        <f t="shared" si="0"/>
        <v>208</v>
      </c>
    </row>
    <row r="17" spans="1:12" ht="12.75">
      <c r="A17" s="20" t="s">
        <v>23</v>
      </c>
      <c r="B17" s="9">
        <v>100</v>
      </c>
      <c r="C17" s="9">
        <v>0</v>
      </c>
      <c r="D17" s="9">
        <v>0</v>
      </c>
      <c r="E17" s="9">
        <v>14</v>
      </c>
      <c r="F17" s="9">
        <v>2</v>
      </c>
      <c r="G17" s="9">
        <v>22</v>
      </c>
      <c r="H17" s="9">
        <v>3</v>
      </c>
      <c r="I17" s="9">
        <v>13</v>
      </c>
      <c r="J17" s="9">
        <v>13</v>
      </c>
      <c r="K17" s="9">
        <v>0</v>
      </c>
      <c r="L17" s="10">
        <f t="shared" si="0"/>
        <v>167</v>
      </c>
    </row>
    <row r="18" spans="1:12" ht="12.75">
      <c r="A18" s="20" t="s">
        <v>24</v>
      </c>
      <c r="B18" s="9">
        <v>120</v>
      </c>
      <c r="C18" s="9">
        <v>4</v>
      </c>
      <c r="D18" s="9">
        <v>0</v>
      </c>
      <c r="E18" s="9">
        <v>24</v>
      </c>
      <c r="F18" s="9">
        <v>7</v>
      </c>
      <c r="G18" s="9">
        <v>14</v>
      </c>
      <c r="H18" s="9">
        <v>0</v>
      </c>
      <c r="I18" s="9">
        <v>17</v>
      </c>
      <c r="J18" s="9">
        <v>13</v>
      </c>
      <c r="K18" s="9">
        <v>1</v>
      </c>
      <c r="L18" s="10">
        <f t="shared" si="0"/>
        <v>200</v>
      </c>
    </row>
    <row r="19" spans="1:12" ht="12.75">
      <c r="A19" s="20" t="s">
        <v>25</v>
      </c>
      <c r="B19" s="9">
        <v>111</v>
      </c>
      <c r="C19" s="9">
        <v>2</v>
      </c>
      <c r="D19" s="9">
        <v>0</v>
      </c>
      <c r="E19" s="9">
        <v>28</v>
      </c>
      <c r="F19" s="9">
        <v>2</v>
      </c>
      <c r="G19" s="9">
        <v>4</v>
      </c>
      <c r="H19" s="9">
        <v>1</v>
      </c>
      <c r="I19" s="9">
        <v>11</v>
      </c>
      <c r="J19" s="9">
        <v>22</v>
      </c>
      <c r="K19" s="9">
        <v>0</v>
      </c>
      <c r="L19" s="10">
        <f t="shared" si="0"/>
        <v>181</v>
      </c>
    </row>
    <row r="20" spans="1:12" ht="12.75">
      <c r="A20" s="20" t="s">
        <v>26</v>
      </c>
      <c r="B20" s="9">
        <v>222</v>
      </c>
      <c r="C20" s="9">
        <v>3</v>
      </c>
      <c r="D20" s="9">
        <v>0</v>
      </c>
      <c r="E20" s="9">
        <v>15</v>
      </c>
      <c r="F20" s="9">
        <v>1</v>
      </c>
      <c r="G20" s="9">
        <v>6</v>
      </c>
      <c r="H20" s="9">
        <v>0</v>
      </c>
      <c r="I20" s="9">
        <v>7</v>
      </c>
      <c r="J20" s="9">
        <v>15</v>
      </c>
      <c r="K20" s="9">
        <v>0</v>
      </c>
      <c r="L20" s="10">
        <f t="shared" si="0"/>
        <v>269</v>
      </c>
    </row>
    <row r="21" spans="1:12" ht="12.75">
      <c r="A21" s="20" t="s">
        <v>27</v>
      </c>
      <c r="B21" s="9">
        <v>122</v>
      </c>
      <c r="C21" s="9">
        <v>1</v>
      </c>
      <c r="D21" s="9">
        <v>0</v>
      </c>
      <c r="E21" s="9">
        <v>3</v>
      </c>
      <c r="F21" s="9">
        <v>2</v>
      </c>
      <c r="G21" s="9">
        <v>33</v>
      </c>
      <c r="H21" s="9">
        <v>1</v>
      </c>
      <c r="I21" s="9">
        <v>13</v>
      </c>
      <c r="J21" s="9">
        <v>5</v>
      </c>
      <c r="K21" s="9">
        <v>0</v>
      </c>
      <c r="L21" s="10">
        <f t="shared" si="0"/>
        <v>180</v>
      </c>
    </row>
    <row r="22" spans="1:12" ht="12.75">
      <c r="A22" s="20" t="s">
        <v>28</v>
      </c>
      <c r="B22" s="9">
        <v>184</v>
      </c>
      <c r="C22" s="9">
        <v>2</v>
      </c>
      <c r="D22" s="9">
        <v>0</v>
      </c>
      <c r="E22" s="9">
        <v>16</v>
      </c>
      <c r="F22" s="9">
        <v>2</v>
      </c>
      <c r="G22" s="9">
        <v>11</v>
      </c>
      <c r="H22" s="9">
        <v>1</v>
      </c>
      <c r="I22" s="9">
        <v>15</v>
      </c>
      <c r="J22" s="9">
        <v>1</v>
      </c>
      <c r="K22" s="9">
        <v>0</v>
      </c>
      <c r="L22" s="10">
        <f t="shared" si="0"/>
        <v>232</v>
      </c>
    </row>
    <row r="23" spans="1:12" ht="12.75">
      <c r="A23" s="20" t="s">
        <v>29</v>
      </c>
      <c r="B23" s="9">
        <v>185</v>
      </c>
      <c r="C23" s="9">
        <v>2</v>
      </c>
      <c r="D23" s="9">
        <v>0</v>
      </c>
      <c r="E23" s="9">
        <v>24</v>
      </c>
      <c r="F23" s="9">
        <v>3</v>
      </c>
      <c r="G23" s="9">
        <v>30</v>
      </c>
      <c r="H23" s="9">
        <v>1</v>
      </c>
      <c r="I23" s="9">
        <v>20</v>
      </c>
      <c r="J23" s="9">
        <v>14</v>
      </c>
      <c r="K23" s="9">
        <v>0</v>
      </c>
      <c r="L23" s="10">
        <f t="shared" si="0"/>
        <v>279</v>
      </c>
    </row>
    <row r="24" spans="1:12" ht="12.75">
      <c r="A24" s="20" t="s">
        <v>30</v>
      </c>
      <c r="B24" s="9">
        <v>177</v>
      </c>
      <c r="C24" s="9">
        <v>3</v>
      </c>
      <c r="D24" s="9">
        <v>0</v>
      </c>
      <c r="E24" s="9">
        <v>19</v>
      </c>
      <c r="F24" s="9">
        <v>3</v>
      </c>
      <c r="G24" s="9">
        <v>13</v>
      </c>
      <c r="H24" s="9">
        <v>0</v>
      </c>
      <c r="I24" s="9">
        <v>8</v>
      </c>
      <c r="J24" s="9">
        <v>13</v>
      </c>
      <c r="K24" s="9">
        <v>0</v>
      </c>
      <c r="L24" s="10">
        <f t="shared" si="0"/>
        <v>236</v>
      </c>
    </row>
    <row r="25" spans="1:12" ht="12.75">
      <c r="A25" s="20" t="s">
        <v>31</v>
      </c>
      <c r="B25" s="9">
        <v>153</v>
      </c>
      <c r="C25" s="9">
        <v>0</v>
      </c>
      <c r="D25" s="9">
        <v>0</v>
      </c>
      <c r="E25" s="9">
        <v>21</v>
      </c>
      <c r="F25" s="9">
        <v>1</v>
      </c>
      <c r="G25" s="9">
        <v>4</v>
      </c>
      <c r="H25" s="9">
        <v>1</v>
      </c>
      <c r="I25" s="9">
        <v>9</v>
      </c>
      <c r="J25" s="9">
        <v>10</v>
      </c>
      <c r="K25" s="9">
        <v>0</v>
      </c>
      <c r="L25" s="10">
        <f t="shared" si="0"/>
        <v>199</v>
      </c>
    </row>
    <row r="26" spans="1:12" ht="12.75">
      <c r="A26" s="20" t="s">
        <v>32</v>
      </c>
      <c r="B26" s="9">
        <v>163</v>
      </c>
      <c r="C26" s="9">
        <v>1</v>
      </c>
      <c r="D26" s="9">
        <v>0</v>
      </c>
      <c r="E26" s="9">
        <v>26</v>
      </c>
      <c r="F26" s="9">
        <v>3</v>
      </c>
      <c r="G26" s="9">
        <v>6</v>
      </c>
      <c r="H26" s="9">
        <v>1</v>
      </c>
      <c r="I26" s="9">
        <v>9</v>
      </c>
      <c r="J26" s="9">
        <v>8</v>
      </c>
      <c r="K26" s="9">
        <v>0</v>
      </c>
      <c r="L26" s="10">
        <f t="shared" si="0"/>
        <v>217</v>
      </c>
    </row>
    <row r="27" spans="1:12" ht="12.75">
      <c r="A27" s="20" t="s">
        <v>33</v>
      </c>
      <c r="B27" s="9">
        <v>150</v>
      </c>
      <c r="C27" s="9">
        <v>2</v>
      </c>
      <c r="D27" s="9">
        <v>0</v>
      </c>
      <c r="E27" s="9">
        <v>13</v>
      </c>
      <c r="F27" s="9">
        <v>2</v>
      </c>
      <c r="G27" s="9">
        <v>0</v>
      </c>
      <c r="H27" s="9">
        <v>0</v>
      </c>
      <c r="I27" s="9">
        <v>21</v>
      </c>
      <c r="J27" s="9">
        <v>15</v>
      </c>
      <c r="K27" s="9">
        <v>0</v>
      </c>
      <c r="L27" s="10">
        <f t="shared" si="0"/>
        <v>203</v>
      </c>
    </row>
    <row r="28" spans="1:12" ht="12.75">
      <c r="A28" s="20" t="s">
        <v>34</v>
      </c>
      <c r="B28" s="9">
        <v>125</v>
      </c>
      <c r="C28" s="9">
        <v>2</v>
      </c>
      <c r="D28" s="9">
        <v>0</v>
      </c>
      <c r="E28" s="9">
        <v>3</v>
      </c>
      <c r="F28" s="9">
        <v>0</v>
      </c>
      <c r="G28" s="9">
        <v>1</v>
      </c>
      <c r="H28" s="9">
        <v>0</v>
      </c>
      <c r="I28" s="9">
        <v>15</v>
      </c>
      <c r="J28" s="9">
        <v>16</v>
      </c>
      <c r="K28" s="9">
        <v>0</v>
      </c>
      <c r="L28" s="10">
        <f t="shared" si="0"/>
        <v>162</v>
      </c>
    </row>
    <row r="29" spans="1:12" ht="12.75">
      <c r="A29" s="20" t="s">
        <v>35</v>
      </c>
      <c r="B29" s="9">
        <v>212</v>
      </c>
      <c r="C29" s="9">
        <v>4</v>
      </c>
      <c r="D29" s="9">
        <v>0</v>
      </c>
      <c r="E29" s="9">
        <v>18</v>
      </c>
      <c r="F29" s="9">
        <v>7</v>
      </c>
      <c r="G29" s="9">
        <v>27</v>
      </c>
      <c r="H29" s="9">
        <v>3</v>
      </c>
      <c r="I29" s="9">
        <v>16</v>
      </c>
      <c r="J29" s="9">
        <v>3</v>
      </c>
      <c r="K29" s="9">
        <v>0</v>
      </c>
      <c r="L29" s="10">
        <f t="shared" si="0"/>
        <v>290</v>
      </c>
    </row>
    <row r="30" spans="1:12" ht="12.75">
      <c r="A30" s="20" t="s">
        <v>36</v>
      </c>
      <c r="B30" s="9">
        <v>189</v>
      </c>
      <c r="C30" s="9">
        <v>1</v>
      </c>
      <c r="D30" s="9">
        <v>0</v>
      </c>
      <c r="E30" s="9">
        <v>19</v>
      </c>
      <c r="F30" s="9">
        <v>2</v>
      </c>
      <c r="G30" s="9">
        <v>33</v>
      </c>
      <c r="H30" s="9">
        <v>3</v>
      </c>
      <c r="I30" s="9">
        <v>15</v>
      </c>
      <c r="J30" s="9">
        <v>7</v>
      </c>
      <c r="K30" s="9">
        <v>0</v>
      </c>
      <c r="L30" s="10">
        <f t="shared" si="0"/>
        <v>269</v>
      </c>
    </row>
    <row r="31" spans="1:12" ht="12.75">
      <c r="A31" s="20" t="s">
        <v>37</v>
      </c>
      <c r="B31" s="9">
        <v>181</v>
      </c>
      <c r="C31" s="9">
        <v>3</v>
      </c>
      <c r="D31" s="9">
        <v>0</v>
      </c>
      <c r="E31" s="9">
        <v>23</v>
      </c>
      <c r="F31" s="9">
        <v>4</v>
      </c>
      <c r="G31" s="9">
        <v>11</v>
      </c>
      <c r="H31" s="9">
        <v>1</v>
      </c>
      <c r="I31" s="9">
        <v>12</v>
      </c>
      <c r="J31" s="9">
        <v>17</v>
      </c>
      <c r="K31" s="9">
        <v>0</v>
      </c>
      <c r="L31" s="10">
        <f t="shared" si="0"/>
        <v>252</v>
      </c>
    </row>
    <row r="32" spans="1:12" ht="12.75">
      <c r="A32" s="20" t="s">
        <v>38</v>
      </c>
      <c r="B32" s="9">
        <v>179</v>
      </c>
      <c r="C32" s="9">
        <v>1</v>
      </c>
      <c r="D32" s="9">
        <v>0</v>
      </c>
      <c r="E32" s="9">
        <v>19</v>
      </c>
      <c r="F32" s="9">
        <v>1</v>
      </c>
      <c r="G32" s="9">
        <v>7</v>
      </c>
      <c r="H32" s="9">
        <v>2</v>
      </c>
      <c r="I32" s="9">
        <v>12</v>
      </c>
      <c r="J32" s="9">
        <v>4</v>
      </c>
      <c r="K32" s="9">
        <v>0</v>
      </c>
      <c r="L32" s="10">
        <f t="shared" si="0"/>
        <v>225</v>
      </c>
    </row>
    <row r="33" spans="1:12" ht="12.75">
      <c r="A33" s="20" t="s">
        <v>39</v>
      </c>
      <c r="B33" s="9">
        <v>195</v>
      </c>
      <c r="C33" s="9">
        <v>1</v>
      </c>
      <c r="D33" s="9">
        <v>0</v>
      </c>
      <c r="E33" s="9">
        <v>24</v>
      </c>
      <c r="F33" s="9">
        <v>3</v>
      </c>
      <c r="G33" s="9">
        <v>2</v>
      </c>
      <c r="H33" s="9">
        <v>2</v>
      </c>
      <c r="I33" s="9">
        <v>7</v>
      </c>
      <c r="J33" s="9">
        <v>19</v>
      </c>
      <c r="K33" s="9">
        <v>0</v>
      </c>
      <c r="L33" s="10">
        <f t="shared" si="0"/>
        <v>253</v>
      </c>
    </row>
    <row r="34" spans="1:12" ht="12.75">
      <c r="A34" s="20" t="s">
        <v>40</v>
      </c>
      <c r="B34" s="9">
        <v>146</v>
      </c>
      <c r="C34" s="9">
        <v>4</v>
      </c>
      <c r="D34" s="9">
        <v>0</v>
      </c>
      <c r="E34" s="9">
        <v>15</v>
      </c>
      <c r="F34" s="9">
        <v>0</v>
      </c>
      <c r="G34" s="9">
        <v>7</v>
      </c>
      <c r="H34" s="9">
        <v>0</v>
      </c>
      <c r="I34" s="9">
        <v>17</v>
      </c>
      <c r="J34" s="9">
        <v>24</v>
      </c>
      <c r="K34" s="9">
        <v>0</v>
      </c>
      <c r="L34" s="10">
        <f t="shared" si="0"/>
        <v>213</v>
      </c>
    </row>
    <row r="35" spans="1:12" ht="12.75">
      <c r="A35" s="20" t="s">
        <v>41</v>
      </c>
      <c r="B35" s="9">
        <v>119</v>
      </c>
      <c r="C35" s="9">
        <v>0</v>
      </c>
      <c r="D35" s="9">
        <v>0</v>
      </c>
      <c r="E35" s="9">
        <v>0</v>
      </c>
      <c r="F35" s="9">
        <v>2</v>
      </c>
      <c r="G35" s="9">
        <v>0</v>
      </c>
      <c r="H35" s="9">
        <v>1</v>
      </c>
      <c r="I35" s="9">
        <v>28</v>
      </c>
      <c r="J35" s="9">
        <v>11</v>
      </c>
      <c r="K35" s="9">
        <v>1</v>
      </c>
      <c r="L35" s="10">
        <f t="shared" si="0"/>
        <v>162</v>
      </c>
    </row>
    <row r="36" spans="1:12" ht="12.75">
      <c r="A36" s="20" t="s">
        <v>42</v>
      </c>
      <c r="B36" s="9">
        <v>225</v>
      </c>
      <c r="C36" s="9">
        <v>4</v>
      </c>
      <c r="D36" s="9">
        <v>0</v>
      </c>
      <c r="E36" s="9">
        <v>21</v>
      </c>
      <c r="F36" s="9">
        <v>5</v>
      </c>
      <c r="G36" s="9">
        <v>12</v>
      </c>
      <c r="H36" s="9">
        <v>3</v>
      </c>
      <c r="I36" s="9">
        <v>16</v>
      </c>
      <c r="J36" s="9">
        <v>9</v>
      </c>
      <c r="K36" s="9">
        <v>0</v>
      </c>
      <c r="L36" s="10">
        <f t="shared" si="0"/>
        <v>295</v>
      </c>
    </row>
    <row r="37" spans="1:12" ht="12.75">
      <c r="A37" s="20" t="s">
        <v>43</v>
      </c>
      <c r="B37" s="9">
        <v>157</v>
      </c>
      <c r="C37" s="9">
        <v>4</v>
      </c>
      <c r="D37" s="9">
        <v>0</v>
      </c>
      <c r="E37" s="9">
        <v>14</v>
      </c>
      <c r="F37" s="9">
        <v>1</v>
      </c>
      <c r="G37" s="9">
        <v>27</v>
      </c>
      <c r="H37" s="9">
        <v>2</v>
      </c>
      <c r="I37" s="9">
        <v>14</v>
      </c>
      <c r="J37" s="9">
        <v>6</v>
      </c>
      <c r="K37" s="9">
        <v>0</v>
      </c>
      <c r="L37" s="10">
        <f t="shared" si="0"/>
        <v>225</v>
      </c>
    </row>
    <row r="38" spans="1:12" ht="12.75">
      <c r="A38" s="20" t="s">
        <v>44</v>
      </c>
      <c r="B38" s="9">
        <v>150</v>
      </c>
      <c r="C38" s="9">
        <v>1</v>
      </c>
      <c r="D38" s="9">
        <v>0</v>
      </c>
      <c r="E38" s="9">
        <v>14</v>
      </c>
      <c r="F38" s="9">
        <v>11</v>
      </c>
      <c r="G38" s="9">
        <v>37</v>
      </c>
      <c r="H38" s="9">
        <v>4</v>
      </c>
      <c r="I38" s="9">
        <v>16</v>
      </c>
      <c r="J38" s="9">
        <v>9</v>
      </c>
      <c r="K38" s="9">
        <v>0</v>
      </c>
      <c r="L38" s="10">
        <f t="shared" si="0"/>
        <v>242</v>
      </c>
    </row>
    <row r="39" spans="1:12" ht="12.75">
      <c r="A39" s="20" t="s">
        <v>45</v>
      </c>
      <c r="B39" s="9">
        <v>173</v>
      </c>
      <c r="C39" s="9">
        <v>6</v>
      </c>
      <c r="D39" s="9">
        <v>0</v>
      </c>
      <c r="E39" s="9">
        <v>24</v>
      </c>
      <c r="F39" s="9">
        <v>7</v>
      </c>
      <c r="G39" s="9">
        <v>22</v>
      </c>
      <c r="H39" s="9">
        <v>1</v>
      </c>
      <c r="I39" s="9">
        <v>22</v>
      </c>
      <c r="J39" s="9">
        <v>9</v>
      </c>
      <c r="K39" s="9">
        <v>0</v>
      </c>
      <c r="L39" s="10">
        <f t="shared" si="0"/>
        <v>264</v>
      </c>
    </row>
    <row r="40" spans="1:12" ht="12.75">
      <c r="A40" s="20" t="s">
        <v>46</v>
      </c>
      <c r="B40" s="9">
        <v>189</v>
      </c>
      <c r="C40" s="9">
        <v>0</v>
      </c>
      <c r="D40" s="9">
        <v>0</v>
      </c>
      <c r="E40" s="9">
        <v>27</v>
      </c>
      <c r="F40" s="9">
        <v>1</v>
      </c>
      <c r="G40" s="9">
        <v>4</v>
      </c>
      <c r="H40" s="9">
        <v>1</v>
      </c>
      <c r="I40" s="9">
        <v>11</v>
      </c>
      <c r="J40" s="9">
        <v>11</v>
      </c>
      <c r="K40" s="9">
        <v>0</v>
      </c>
      <c r="L40" s="10">
        <f t="shared" si="0"/>
        <v>244</v>
      </c>
    </row>
    <row r="41" spans="1:12" ht="12.75">
      <c r="A41" s="20" t="s">
        <v>47</v>
      </c>
      <c r="B41" s="9">
        <v>196</v>
      </c>
      <c r="C41" s="9">
        <v>4</v>
      </c>
      <c r="D41" s="9">
        <v>0</v>
      </c>
      <c r="E41" s="9">
        <v>17</v>
      </c>
      <c r="F41" s="9">
        <v>2</v>
      </c>
      <c r="G41" s="9">
        <v>9</v>
      </c>
      <c r="H41" s="9">
        <v>1</v>
      </c>
      <c r="I41" s="9">
        <v>13</v>
      </c>
      <c r="J41" s="9">
        <v>27</v>
      </c>
      <c r="K41" s="9">
        <v>0</v>
      </c>
      <c r="L41" s="10">
        <f t="shared" si="0"/>
        <v>269</v>
      </c>
    </row>
    <row r="42" spans="1:12" ht="12.75">
      <c r="A42" s="20" t="s">
        <v>48</v>
      </c>
      <c r="B42" s="9">
        <v>140</v>
      </c>
      <c r="C42" s="9">
        <v>1</v>
      </c>
      <c r="D42" s="9">
        <v>0</v>
      </c>
      <c r="E42" s="9">
        <v>2</v>
      </c>
      <c r="F42" s="9">
        <v>1</v>
      </c>
      <c r="G42" s="9">
        <v>3</v>
      </c>
      <c r="H42" s="9">
        <v>0</v>
      </c>
      <c r="I42" s="9">
        <v>15</v>
      </c>
      <c r="J42" s="9">
        <v>18</v>
      </c>
      <c r="K42" s="9">
        <v>0</v>
      </c>
      <c r="L42" s="10">
        <f t="shared" si="0"/>
        <v>180</v>
      </c>
    </row>
    <row r="43" spans="1:12" ht="12.75">
      <c r="A43" s="20" t="s">
        <v>49</v>
      </c>
      <c r="B43" s="9">
        <v>147</v>
      </c>
      <c r="C43" s="9">
        <v>0</v>
      </c>
      <c r="D43" s="9">
        <v>0</v>
      </c>
      <c r="E43" s="9">
        <v>8</v>
      </c>
      <c r="F43" s="9">
        <v>0</v>
      </c>
      <c r="G43" s="9">
        <v>5</v>
      </c>
      <c r="H43" s="9">
        <v>1</v>
      </c>
      <c r="I43" s="9">
        <v>0</v>
      </c>
      <c r="J43" s="9">
        <v>11</v>
      </c>
      <c r="K43" s="9">
        <v>0</v>
      </c>
      <c r="L43" s="10">
        <f t="shared" si="0"/>
        <v>172</v>
      </c>
    </row>
    <row r="44" spans="1:12" ht="12.75">
      <c r="A44" s="20" t="s">
        <v>50</v>
      </c>
      <c r="B44" s="9">
        <v>237</v>
      </c>
      <c r="C44" s="9">
        <v>1</v>
      </c>
      <c r="D44" s="9">
        <v>0</v>
      </c>
      <c r="E44" s="9">
        <v>17</v>
      </c>
      <c r="F44" s="9">
        <v>2</v>
      </c>
      <c r="G44" s="9">
        <v>7</v>
      </c>
      <c r="H44" s="9">
        <v>2</v>
      </c>
      <c r="I44" s="9">
        <v>9</v>
      </c>
      <c r="J44" s="9">
        <v>5</v>
      </c>
      <c r="K44" s="9">
        <v>0</v>
      </c>
      <c r="L44" s="10">
        <f t="shared" si="0"/>
        <v>280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4886</v>
      </c>
      <c r="C46" s="11">
        <f t="shared" si="1"/>
        <v>60</v>
      </c>
      <c r="D46" s="11">
        <f t="shared" si="1"/>
        <v>0</v>
      </c>
      <c r="E46" s="11">
        <f t="shared" si="1"/>
        <v>497</v>
      </c>
      <c r="F46" s="11">
        <f t="shared" si="1"/>
        <v>82</v>
      </c>
      <c r="G46" s="11">
        <f t="shared" si="1"/>
        <v>428</v>
      </c>
      <c r="H46" s="11">
        <f t="shared" si="1"/>
        <v>38</v>
      </c>
      <c r="I46" s="11">
        <f t="shared" si="1"/>
        <v>403</v>
      </c>
      <c r="J46" s="11">
        <f t="shared" si="1"/>
        <v>353</v>
      </c>
      <c r="K46" s="11">
        <f t="shared" si="1"/>
        <v>2</v>
      </c>
      <c r="L46" s="12">
        <f t="shared" si="1"/>
        <v>6749</v>
      </c>
    </row>
    <row r="47" spans="1:12" ht="13.5" thickBot="1">
      <c r="A47" s="22" t="s">
        <v>52</v>
      </c>
      <c r="B47" s="13">
        <f>(B46/$M$13)</f>
        <v>162.86666666666667</v>
      </c>
      <c r="C47" s="13">
        <f aca="true" t="shared" si="2" ref="C47:K47">(C46/$M$13)</f>
        <v>2</v>
      </c>
      <c r="D47" s="13">
        <f t="shared" si="2"/>
        <v>0</v>
      </c>
      <c r="E47" s="13">
        <f t="shared" si="2"/>
        <v>16.566666666666666</v>
      </c>
      <c r="F47" s="13">
        <f t="shared" si="2"/>
        <v>2.7333333333333334</v>
      </c>
      <c r="G47" s="13">
        <f t="shared" si="2"/>
        <v>14.266666666666667</v>
      </c>
      <c r="H47" s="13">
        <f t="shared" si="2"/>
        <v>1.2666666666666666</v>
      </c>
      <c r="I47" s="13">
        <f t="shared" si="2"/>
        <v>13.433333333333334</v>
      </c>
      <c r="J47" s="13">
        <f t="shared" si="2"/>
        <v>11.766666666666667</v>
      </c>
      <c r="K47" s="13">
        <f t="shared" si="2"/>
        <v>0.06666666666666667</v>
      </c>
      <c r="L47" s="14">
        <f>SUM(B47:K47)</f>
        <v>224.9666666666667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1638</v>
      </c>
      <c r="C15" s="9">
        <v>11</v>
      </c>
      <c r="D15" s="9">
        <v>0</v>
      </c>
      <c r="E15" s="9">
        <v>116</v>
      </c>
      <c r="F15" s="9">
        <v>248</v>
      </c>
      <c r="G15" s="9">
        <v>60</v>
      </c>
      <c r="H15" s="9">
        <v>20</v>
      </c>
      <c r="I15" s="9">
        <v>495</v>
      </c>
      <c r="J15" s="9">
        <v>107</v>
      </c>
      <c r="K15" s="9">
        <v>5</v>
      </c>
      <c r="L15" s="10">
        <f aca="true" t="shared" si="0" ref="L15:L45">SUM(B15:K15)</f>
        <v>2700</v>
      </c>
      <c r="M15" s="23" t="s">
        <v>57</v>
      </c>
    </row>
    <row r="16" spans="1:13" ht="12.75">
      <c r="A16" s="20" t="s">
        <v>22</v>
      </c>
      <c r="B16" s="9">
        <v>1257</v>
      </c>
      <c r="C16" s="9">
        <v>7</v>
      </c>
      <c r="D16" s="9">
        <v>0</v>
      </c>
      <c r="E16" s="9">
        <v>124</v>
      </c>
      <c r="F16" s="9">
        <v>184</v>
      </c>
      <c r="G16" s="9">
        <v>52</v>
      </c>
      <c r="H16" s="9">
        <v>21</v>
      </c>
      <c r="I16" s="9">
        <v>570</v>
      </c>
      <c r="J16" s="9">
        <v>90</v>
      </c>
      <c r="K16" s="9">
        <v>0</v>
      </c>
      <c r="L16" s="10">
        <f t="shared" si="0"/>
        <v>2305</v>
      </c>
      <c r="M16" s="28"/>
    </row>
    <row r="17" spans="1:13" ht="12.75">
      <c r="A17" s="20" t="s">
        <v>23</v>
      </c>
      <c r="B17" s="9">
        <v>1313</v>
      </c>
      <c r="C17" s="9">
        <v>7</v>
      </c>
      <c r="D17" s="9">
        <v>1</v>
      </c>
      <c r="E17" s="9">
        <v>133</v>
      </c>
      <c r="F17" s="9">
        <v>203</v>
      </c>
      <c r="G17" s="9">
        <v>15</v>
      </c>
      <c r="H17" s="9">
        <v>28</v>
      </c>
      <c r="I17" s="9">
        <v>600</v>
      </c>
      <c r="J17" s="9">
        <v>70</v>
      </c>
      <c r="K17" s="9">
        <v>5</v>
      </c>
      <c r="L17" s="10">
        <f t="shared" si="0"/>
        <v>2375</v>
      </c>
      <c r="M17" s="28"/>
    </row>
    <row r="18" spans="1:13" ht="12.75">
      <c r="A18" s="20" t="s">
        <v>24</v>
      </c>
      <c r="B18" s="9">
        <v>1329</v>
      </c>
      <c r="C18" s="9">
        <v>15</v>
      </c>
      <c r="D18" s="9">
        <v>1</v>
      </c>
      <c r="E18" s="9">
        <v>157</v>
      </c>
      <c r="F18" s="9">
        <v>207</v>
      </c>
      <c r="G18" s="9">
        <v>63</v>
      </c>
      <c r="H18" s="9">
        <v>20</v>
      </c>
      <c r="I18" s="9">
        <v>641</v>
      </c>
      <c r="J18" s="9">
        <v>77</v>
      </c>
      <c r="K18" s="9">
        <v>0</v>
      </c>
      <c r="L18" s="10">
        <f t="shared" si="0"/>
        <v>2510</v>
      </c>
      <c r="M18" s="28"/>
    </row>
    <row r="19" spans="1:13" ht="12.75">
      <c r="A19" s="20" t="s">
        <v>25</v>
      </c>
      <c r="B19" s="9">
        <v>1817</v>
      </c>
      <c r="C19" s="9">
        <v>13</v>
      </c>
      <c r="D19" s="9">
        <v>0</v>
      </c>
      <c r="E19" s="9">
        <v>175</v>
      </c>
      <c r="F19" s="9">
        <v>223</v>
      </c>
      <c r="G19" s="9">
        <v>20</v>
      </c>
      <c r="H19" s="9">
        <v>26</v>
      </c>
      <c r="I19" s="9">
        <v>565</v>
      </c>
      <c r="J19" s="9">
        <v>97</v>
      </c>
      <c r="K19" s="9">
        <v>6</v>
      </c>
      <c r="L19" s="10">
        <f t="shared" si="0"/>
        <v>2942</v>
      </c>
      <c r="M19" s="28"/>
    </row>
    <row r="20" spans="1:13" ht="12.75">
      <c r="A20" s="20" t="s">
        <v>26</v>
      </c>
      <c r="B20" s="9">
        <v>1270</v>
      </c>
      <c r="C20" s="9">
        <v>6</v>
      </c>
      <c r="D20" s="9">
        <v>0</v>
      </c>
      <c r="E20" s="9">
        <v>75</v>
      </c>
      <c r="F20" s="9">
        <v>83</v>
      </c>
      <c r="G20" s="9">
        <v>12</v>
      </c>
      <c r="H20" s="9">
        <v>9</v>
      </c>
      <c r="I20" s="9">
        <v>272</v>
      </c>
      <c r="J20" s="9">
        <v>33</v>
      </c>
      <c r="K20" s="9">
        <v>2</v>
      </c>
      <c r="L20" s="10">
        <f t="shared" si="0"/>
        <v>1762</v>
      </c>
      <c r="M20" s="28"/>
    </row>
    <row r="21" spans="1:13" ht="12.75">
      <c r="A21" s="20" t="s">
        <v>27</v>
      </c>
      <c r="B21" s="9">
        <v>1213</v>
      </c>
      <c r="C21" s="9">
        <v>6</v>
      </c>
      <c r="D21" s="9">
        <v>0</v>
      </c>
      <c r="E21" s="9">
        <v>27</v>
      </c>
      <c r="F21" s="9">
        <v>20</v>
      </c>
      <c r="G21" s="9">
        <v>7</v>
      </c>
      <c r="H21" s="9">
        <v>12</v>
      </c>
      <c r="I21" s="9">
        <v>57</v>
      </c>
      <c r="J21" s="9">
        <v>18</v>
      </c>
      <c r="K21" s="9">
        <v>8</v>
      </c>
      <c r="L21" s="10">
        <f t="shared" si="0"/>
        <v>1368</v>
      </c>
      <c r="M21" s="28"/>
    </row>
    <row r="22" spans="1:13" ht="12.75">
      <c r="A22" s="20" t="s">
        <v>28</v>
      </c>
      <c r="B22" s="9">
        <v>1526</v>
      </c>
      <c r="C22" s="9">
        <v>8</v>
      </c>
      <c r="D22" s="9">
        <v>1</v>
      </c>
      <c r="E22" s="9">
        <v>110</v>
      </c>
      <c r="F22" s="9">
        <v>184</v>
      </c>
      <c r="G22" s="9">
        <v>38</v>
      </c>
      <c r="H22" s="9">
        <v>35</v>
      </c>
      <c r="I22" s="9">
        <v>510</v>
      </c>
      <c r="J22" s="9">
        <v>98</v>
      </c>
      <c r="K22" s="9">
        <v>2</v>
      </c>
      <c r="L22" s="10">
        <f t="shared" si="0"/>
        <v>2512</v>
      </c>
      <c r="M22" s="28"/>
    </row>
    <row r="23" spans="1:13" ht="12.75">
      <c r="A23" s="20" t="s">
        <v>29</v>
      </c>
      <c r="B23" s="9">
        <v>1367</v>
      </c>
      <c r="C23" s="9">
        <v>14</v>
      </c>
      <c r="D23" s="9">
        <v>0</v>
      </c>
      <c r="E23" s="9">
        <v>127</v>
      </c>
      <c r="F23" s="9">
        <v>237</v>
      </c>
      <c r="G23" s="9">
        <v>85</v>
      </c>
      <c r="H23" s="9">
        <v>31</v>
      </c>
      <c r="I23" s="9">
        <v>553</v>
      </c>
      <c r="J23" s="9">
        <v>111</v>
      </c>
      <c r="K23" s="9">
        <v>6</v>
      </c>
      <c r="L23" s="10">
        <f t="shared" si="0"/>
        <v>2531</v>
      </c>
      <c r="M23" s="28"/>
    </row>
    <row r="24" spans="1:13" ht="12.75">
      <c r="A24" s="20" t="s">
        <v>30</v>
      </c>
      <c r="B24" s="9">
        <v>1258</v>
      </c>
      <c r="C24" s="9">
        <v>8</v>
      </c>
      <c r="D24" s="9">
        <v>2</v>
      </c>
      <c r="E24" s="9">
        <v>128</v>
      </c>
      <c r="F24" s="9">
        <v>246</v>
      </c>
      <c r="G24" s="9">
        <v>54</v>
      </c>
      <c r="H24" s="9">
        <v>33</v>
      </c>
      <c r="I24" s="9">
        <v>639</v>
      </c>
      <c r="J24" s="9">
        <v>102</v>
      </c>
      <c r="K24" s="9">
        <v>1</v>
      </c>
      <c r="L24" s="10">
        <f t="shared" si="0"/>
        <v>2471</v>
      </c>
      <c r="M24" s="28"/>
    </row>
    <row r="25" spans="1:13" ht="12.75">
      <c r="A25" s="20" t="s">
        <v>31</v>
      </c>
      <c r="B25" s="9">
        <v>1029</v>
      </c>
      <c r="C25" s="9">
        <v>8</v>
      </c>
      <c r="D25" s="9">
        <v>2</v>
      </c>
      <c r="E25" s="9">
        <v>131</v>
      </c>
      <c r="F25" s="9">
        <v>245</v>
      </c>
      <c r="G25" s="9">
        <v>31</v>
      </c>
      <c r="H25" s="9">
        <v>27</v>
      </c>
      <c r="I25" s="9">
        <v>601</v>
      </c>
      <c r="J25" s="9">
        <v>65</v>
      </c>
      <c r="K25" s="9">
        <v>1</v>
      </c>
      <c r="L25" s="10">
        <f t="shared" si="0"/>
        <v>2140</v>
      </c>
      <c r="M25" s="28"/>
    </row>
    <row r="26" spans="1:13" ht="12.75">
      <c r="A26" s="20" t="s">
        <v>32</v>
      </c>
      <c r="B26" s="9">
        <v>1590</v>
      </c>
      <c r="C26" s="9">
        <v>7</v>
      </c>
      <c r="D26" s="9">
        <v>0</v>
      </c>
      <c r="E26" s="9">
        <v>142</v>
      </c>
      <c r="F26" s="9">
        <v>258</v>
      </c>
      <c r="G26" s="9">
        <v>47</v>
      </c>
      <c r="H26" s="9">
        <v>24</v>
      </c>
      <c r="I26" s="9">
        <v>608</v>
      </c>
      <c r="J26" s="9">
        <v>81</v>
      </c>
      <c r="K26" s="9">
        <v>7</v>
      </c>
      <c r="L26" s="10">
        <f t="shared" si="0"/>
        <v>2764</v>
      </c>
      <c r="M26" s="28"/>
    </row>
    <row r="27" spans="1:13" ht="12.75">
      <c r="A27" s="20" t="s">
        <v>33</v>
      </c>
      <c r="B27" s="9">
        <v>1383</v>
      </c>
      <c r="C27" s="9">
        <v>9</v>
      </c>
      <c r="D27" s="9">
        <v>1</v>
      </c>
      <c r="E27" s="9">
        <v>91</v>
      </c>
      <c r="F27" s="9">
        <v>118</v>
      </c>
      <c r="G27" s="9">
        <v>22</v>
      </c>
      <c r="H27" s="9">
        <v>17</v>
      </c>
      <c r="I27" s="9">
        <v>232</v>
      </c>
      <c r="J27" s="9">
        <v>41</v>
      </c>
      <c r="K27" s="9">
        <v>6</v>
      </c>
      <c r="L27" s="10">
        <f t="shared" si="0"/>
        <v>1920</v>
      </c>
      <c r="M27" s="28"/>
    </row>
    <row r="28" spans="1:12" ht="12.75">
      <c r="A28" s="20">
        <v>14</v>
      </c>
      <c r="B28" s="9">
        <v>1440</v>
      </c>
      <c r="C28" s="9">
        <v>8</v>
      </c>
      <c r="D28" s="9">
        <v>0</v>
      </c>
      <c r="E28" s="9">
        <v>35</v>
      </c>
      <c r="F28" s="9">
        <v>33</v>
      </c>
      <c r="G28" s="9">
        <v>4</v>
      </c>
      <c r="H28" s="9">
        <v>11</v>
      </c>
      <c r="I28" s="9">
        <v>65</v>
      </c>
      <c r="J28" s="9">
        <v>25</v>
      </c>
      <c r="K28" s="9">
        <v>8</v>
      </c>
      <c r="L28" s="10">
        <f t="shared" si="0"/>
        <v>1629</v>
      </c>
    </row>
    <row r="29" spans="1:12" ht="12.75">
      <c r="A29" s="20" t="s">
        <v>35</v>
      </c>
      <c r="B29" s="9">
        <v>1576</v>
      </c>
      <c r="C29" s="9">
        <v>8</v>
      </c>
      <c r="D29" s="9">
        <v>1</v>
      </c>
      <c r="E29" s="9">
        <v>96</v>
      </c>
      <c r="F29" s="9">
        <v>261</v>
      </c>
      <c r="G29" s="9">
        <v>33</v>
      </c>
      <c r="H29" s="9">
        <v>27</v>
      </c>
      <c r="I29" s="9">
        <v>515</v>
      </c>
      <c r="J29" s="9">
        <v>82</v>
      </c>
      <c r="K29" s="9">
        <v>1</v>
      </c>
      <c r="L29" s="10">
        <f t="shared" si="0"/>
        <v>2600</v>
      </c>
    </row>
    <row r="30" spans="1:12" ht="12.75">
      <c r="A30" s="20" t="s">
        <v>36</v>
      </c>
      <c r="B30" s="9">
        <v>1170</v>
      </c>
      <c r="C30" s="9">
        <v>4</v>
      </c>
      <c r="D30" s="9">
        <v>0</v>
      </c>
      <c r="E30" s="9">
        <v>128</v>
      </c>
      <c r="F30" s="9">
        <v>255</v>
      </c>
      <c r="G30" s="9">
        <v>45</v>
      </c>
      <c r="H30" s="9">
        <v>20</v>
      </c>
      <c r="I30" s="9">
        <v>505</v>
      </c>
      <c r="J30" s="9">
        <v>81</v>
      </c>
      <c r="K30" s="9">
        <v>0</v>
      </c>
      <c r="L30" s="10">
        <f t="shared" si="0"/>
        <v>2208</v>
      </c>
    </row>
    <row r="31" spans="1:12" ht="12.75">
      <c r="A31" s="20" t="s">
        <v>37</v>
      </c>
      <c r="B31" s="9">
        <v>1195</v>
      </c>
      <c r="C31" s="9">
        <v>1</v>
      </c>
      <c r="D31" s="9">
        <v>1</v>
      </c>
      <c r="E31" s="9">
        <v>109</v>
      </c>
      <c r="F31" s="9">
        <v>254</v>
      </c>
      <c r="G31" s="9">
        <v>66</v>
      </c>
      <c r="H31" s="9">
        <v>26</v>
      </c>
      <c r="I31" s="9">
        <v>431</v>
      </c>
      <c r="J31" s="9">
        <v>103</v>
      </c>
      <c r="K31" s="9">
        <v>0</v>
      </c>
      <c r="L31" s="10">
        <f t="shared" si="0"/>
        <v>2186</v>
      </c>
    </row>
    <row r="32" spans="1:12" ht="12.75">
      <c r="A32" s="20" t="s">
        <v>38</v>
      </c>
      <c r="B32" s="9">
        <v>906</v>
      </c>
      <c r="C32" s="9">
        <v>5</v>
      </c>
      <c r="D32" s="9">
        <v>0</v>
      </c>
      <c r="E32" s="9">
        <v>128</v>
      </c>
      <c r="F32" s="9">
        <v>163</v>
      </c>
      <c r="G32" s="9">
        <v>32</v>
      </c>
      <c r="H32" s="9">
        <v>20</v>
      </c>
      <c r="I32" s="9">
        <v>392</v>
      </c>
      <c r="J32" s="9">
        <v>92</v>
      </c>
      <c r="K32" s="9">
        <v>1</v>
      </c>
      <c r="L32" s="10">
        <f t="shared" si="0"/>
        <v>1739</v>
      </c>
    </row>
    <row r="33" spans="1:12" ht="12.75">
      <c r="A33" s="20" t="s">
        <v>39</v>
      </c>
      <c r="B33" s="9">
        <v>1882</v>
      </c>
      <c r="C33" s="9">
        <v>10</v>
      </c>
      <c r="D33" s="9">
        <v>0</v>
      </c>
      <c r="E33" s="9">
        <v>149</v>
      </c>
      <c r="F33" s="9">
        <v>199</v>
      </c>
      <c r="G33" s="9">
        <v>53</v>
      </c>
      <c r="H33" s="9">
        <v>23</v>
      </c>
      <c r="I33" s="9">
        <v>494</v>
      </c>
      <c r="J33" s="9">
        <v>62</v>
      </c>
      <c r="K33" s="9">
        <v>4</v>
      </c>
      <c r="L33" s="10">
        <f t="shared" si="0"/>
        <v>2876</v>
      </c>
    </row>
    <row r="34" spans="1:12" ht="12.75">
      <c r="A34" s="20" t="s">
        <v>40</v>
      </c>
      <c r="B34" s="9">
        <v>1262</v>
      </c>
      <c r="C34" s="9">
        <v>7</v>
      </c>
      <c r="D34" s="9">
        <v>1</v>
      </c>
      <c r="E34" s="9">
        <v>59</v>
      </c>
      <c r="F34" s="9">
        <v>91</v>
      </c>
      <c r="G34" s="9">
        <v>45</v>
      </c>
      <c r="H34" s="9">
        <v>16</v>
      </c>
      <c r="I34" s="9">
        <v>174</v>
      </c>
      <c r="J34" s="9">
        <v>39</v>
      </c>
      <c r="K34" s="9">
        <v>1</v>
      </c>
      <c r="L34" s="10">
        <f t="shared" si="0"/>
        <v>1695</v>
      </c>
    </row>
    <row r="35" spans="1:12" ht="12.75">
      <c r="A35" s="20" t="s">
        <v>41</v>
      </c>
      <c r="B35" s="9">
        <v>1066</v>
      </c>
      <c r="C35" s="9">
        <v>5</v>
      </c>
      <c r="D35" s="9">
        <v>0</v>
      </c>
      <c r="E35" s="9">
        <v>20</v>
      </c>
      <c r="F35" s="9">
        <v>3</v>
      </c>
      <c r="G35" s="9">
        <v>2</v>
      </c>
      <c r="H35" s="9">
        <v>11</v>
      </c>
      <c r="I35" s="9">
        <v>50</v>
      </c>
      <c r="J35" s="9">
        <v>9</v>
      </c>
      <c r="K35" s="9">
        <v>10</v>
      </c>
      <c r="L35" s="10">
        <f t="shared" si="0"/>
        <v>1176</v>
      </c>
    </row>
    <row r="36" spans="1:12" ht="12.75">
      <c r="A36" s="20" t="s">
        <v>42</v>
      </c>
      <c r="B36" s="9">
        <v>1509</v>
      </c>
      <c r="C36" s="9">
        <v>2</v>
      </c>
      <c r="D36" s="9">
        <v>0</v>
      </c>
      <c r="E36" s="9">
        <v>91</v>
      </c>
      <c r="F36" s="9">
        <v>192</v>
      </c>
      <c r="G36" s="9">
        <v>70</v>
      </c>
      <c r="H36" s="9">
        <v>24</v>
      </c>
      <c r="I36" s="9">
        <v>359</v>
      </c>
      <c r="J36" s="9">
        <v>67</v>
      </c>
      <c r="K36" s="9">
        <v>1</v>
      </c>
      <c r="L36" s="10">
        <f t="shared" si="0"/>
        <v>2315</v>
      </c>
    </row>
    <row r="37" spans="1:12" ht="12.75">
      <c r="A37" s="20" t="s">
        <v>43</v>
      </c>
      <c r="B37" s="9">
        <v>1138</v>
      </c>
      <c r="C37" s="9">
        <v>6</v>
      </c>
      <c r="D37" s="9">
        <v>0</v>
      </c>
      <c r="E37" s="9">
        <v>118</v>
      </c>
      <c r="F37" s="9">
        <v>187</v>
      </c>
      <c r="G37" s="9">
        <v>39</v>
      </c>
      <c r="H37" s="9">
        <v>28</v>
      </c>
      <c r="I37" s="9">
        <v>480</v>
      </c>
      <c r="J37" s="9">
        <v>54</v>
      </c>
      <c r="K37" s="9">
        <v>4</v>
      </c>
      <c r="L37" s="10">
        <f t="shared" si="0"/>
        <v>2054</v>
      </c>
    </row>
    <row r="38" spans="1:12" ht="12.75">
      <c r="A38" s="20" t="s">
        <v>44</v>
      </c>
      <c r="B38" s="9">
        <v>1297</v>
      </c>
      <c r="C38" s="9">
        <v>4</v>
      </c>
      <c r="D38" s="9">
        <v>2</v>
      </c>
      <c r="E38" s="9">
        <v>106</v>
      </c>
      <c r="F38" s="9">
        <v>185</v>
      </c>
      <c r="G38" s="9">
        <v>54</v>
      </c>
      <c r="H38" s="9">
        <v>25</v>
      </c>
      <c r="I38" s="9">
        <v>454</v>
      </c>
      <c r="J38" s="9">
        <v>56</v>
      </c>
      <c r="K38" s="9">
        <v>2</v>
      </c>
      <c r="L38" s="10">
        <f t="shared" si="0"/>
        <v>2185</v>
      </c>
    </row>
    <row r="39" spans="1:12" ht="12.75">
      <c r="A39" s="20" t="s">
        <v>45</v>
      </c>
      <c r="B39" s="9">
        <v>1514</v>
      </c>
      <c r="C39" s="9">
        <v>13</v>
      </c>
      <c r="D39" s="9">
        <v>0</v>
      </c>
      <c r="E39" s="9">
        <v>148</v>
      </c>
      <c r="F39" s="9">
        <v>186</v>
      </c>
      <c r="G39" s="9">
        <v>56</v>
      </c>
      <c r="H39" s="9">
        <v>26</v>
      </c>
      <c r="I39" s="9">
        <v>467</v>
      </c>
      <c r="J39" s="9">
        <v>82</v>
      </c>
      <c r="K39" s="9">
        <v>3</v>
      </c>
      <c r="L39" s="10">
        <f t="shared" si="0"/>
        <v>2495</v>
      </c>
    </row>
    <row r="40" spans="1:12" ht="12.75">
      <c r="A40" s="20" t="s">
        <v>46</v>
      </c>
      <c r="B40" s="9">
        <v>1751</v>
      </c>
      <c r="C40" s="9">
        <v>9</v>
      </c>
      <c r="D40" s="9">
        <v>0</v>
      </c>
      <c r="E40" s="9">
        <v>143</v>
      </c>
      <c r="F40" s="9">
        <v>163</v>
      </c>
      <c r="G40" s="9">
        <v>20</v>
      </c>
      <c r="H40" s="9">
        <v>27</v>
      </c>
      <c r="I40" s="9">
        <v>502</v>
      </c>
      <c r="J40" s="9">
        <v>74</v>
      </c>
      <c r="K40" s="9">
        <v>3</v>
      </c>
      <c r="L40" s="10">
        <f t="shared" si="0"/>
        <v>2692</v>
      </c>
    </row>
    <row r="41" spans="1:12" ht="12.75">
      <c r="A41" s="20" t="s">
        <v>47</v>
      </c>
      <c r="B41" s="9">
        <v>755</v>
      </c>
      <c r="C41" s="9">
        <v>2</v>
      </c>
      <c r="D41" s="9">
        <v>0</v>
      </c>
      <c r="E41" s="9">
        <v>59</v>
      </c>
      <c r="F41" s="9">
        <v>137</v>
      </c>
      <c r="G41" s="9">
        <v>16</v>
      </c>
      <c r="H41" s="9">
        <v>16</v>
      </c>
      <c r="I41" s="9">
        <v>303</v>
      </c>
      <c r="J41" s="9">
        <v>33</v>
      </c>
      <c r="K41" s="9">
        <v>1</v>
      </c>
      <c r="L41" s="10">
        <f t="shared" si="0"/>
        <v>1322</v>
      </c>
    </row>
    <row r="42" spans="1:12" ht="12.75">
      <c r="A42" s="20" t="s">
        <v>48</v>
      </c>
      <c r="B42" s="9">
        <v>499</v>
      </c>
      <c r="C42" s="9">
        <v>2</v>
      </c>
      <c r="D42" s="9">
        <v>1</v>
      </c>
      <c r="E42" s="9">
        <v>9</v>
      </c>
      <c r="F42" s="9">
        <v>19</v>
      </c>
      <c r="G42" s="9">
        <v>5</v>
      </c>
      <c r="H42" s="9">
        <v>7</v>
      </c>
      <c r="I42" s="9">
        <v>23</v>
      </c>
      <c r="J42" s="9">
        <v>9</v>
      </c>
      <c r="K42" s="9">
        <v>0</v>
      </c>
      <c r="L42" s="10">
        <f t="shared" si="0"/>
        <v>574</v>
      </c>
    </row>
    <row r="43" spans="1:12" ht="12.75">
      <c r="A43" s="20" t="s">
        <v>49</v>
      </c>
      <c r="B43" s="9">
        <v>817</v>
      </c>
      <c r="C43" s="9">
        <v>0</v>
      </c>
      <c r="D43" s="9">
        <v>1</v>
      </c>
      <c r="E43" s="9">
        <v>31</v>
      </c>
      <c r="F43" s="9">
        <v>20</v>
      </c>
      <c r="G43" s="9">
        <v>8</v>
      </c>
      <c r="H43" s="9">
        <v>8</v>
      </c>
      <c r="I43" s="9">
        <v>93</v>
      </c>
      <c r="J43" s="9">
        <v>24</v>
      </c>
      <c r="K43" s="9">
        <v>1</v>
      </c>
      <c r="L43" s="10">
        <f t="shared" si="0"/>
        <v>1003</v>
      </c>
    </row>
    <row r="44" spans="1:12" ht="12.75">
      <c r="A44" s="20" t="s">
        <v>50</v>
      </c>
      <c r="B44" s="9">
        <v>1855</v>
      </c>
      <c r="C44" s="9">
        <v>6</v>
      </c>
      <c r="D44" s="9">
        <v>0</v>
      </c>
      <c r="E44" s="9">
        <v>99</v>
      </c>
      <c r="F44" s="9">
        <v>114</v>
      </c>
      <c r="G44" s="9">
        <v>31</v>
      </c>
      <c r="H44" s="9">
        <v>25</v>
      </c>
      <c r="I44" s="9">
        <v>326</v>
      </c>
      <c r="J44" s="9">
        <v>73</v>
      </c>
      <c r="K44" s="9">
        <v>3</v>
      </c>
      <c r="L44" s="10">
        <f t="shared" si="0"/>
        <v>2532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39622</v>
      </c>
      <c r="C46" s="11">
        <f t="shared" si="1"/>
        <v>211</v>
      </c>
      <c r="D46" s="11">
        <f t="shared" si="1"/>
        <v>15</v>
      </c>
      <c r="E46" s="11">
        <f t="shared" si="1"/>
        <v>3064</v>
      </c>
      <c r="F46" s="11">
        <f t="shared" si="1"/>
        <v>4918</v>
      </c>
      <c r="G46" s="11">
        <f t="shared" si="1"/>
        <v>1085</v>
      </c>
      <c r="H46" s="11">
        <f t="shared" si="1"/>
        <v>643</v>
      </c>
      <c r="I46" s="11">
        <f t="shared" si="1"/>
        <v>11976</v>
      </c>
      <c r="J46" s="11">
        <f t="shared" si="1"/>
        <v>1955</v>
      </c>
      <c r="K46" s="11">
        <f t="shared" si="1"/>
        <v>92</v>
      </c>
      <c r="L46" s="12">
        <f t="shared" si="1"/>
        <v>63581</v>
      </c>
    </row>
    <row r="47" spans="1:12" ht="13.5" thickBot="1">
      <c r="A47" s="22" t="s">
        <v>52</v>
      </c>
      <c r="B47" s="13">
        <f aca="true" t="shared" si="2" ref="B47:L47">(B46/$M13)</f>
        <v>1320.7333333333333</v>
      </c>
      <c r="C47" s="13">
        <f t="shared" si="2"/>
        <v>7.033333333333333</v>
      </c>
      <c r="D47" s="13">
        <f t="shared" si="2"/>
        <v>0.5</v>
      </c>
      <c r="E47" s="13">
        <f t="shared" si="2"/>
        <v>102.13333333333334</v>
      </c>
      <c r="F47" s="13">
        <f t="shared" si="2"/>
        <v>163.93333333333334</v>
      </c>
      <c r="G47" s="13">
        <f t="shared" si="2"/>
        <v>36.166666666666664</v>
      </c>
      <c r="H47" s="13">
        <f t="shared" si="2"/>
        <v>21.433333333333334</v>
      </c>
      <c r="I47" s="13">
        <f t="shared" si="2"/>
        <v>399.2</v>
      </c>
      <c r="J47" s="13">
        <f t="shared" si="2"/>
        <v>65.16666666666667</v>
      </c>
      <c r="K47" s="13">
        <f t="shared" si="2"/>
        <v>3.066666666666667</v>
      </c>
      <c r="L47" s="14">
        <f t="shared" si="2"/>
        <v>2119.366666666667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M14" sqref="M14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824</v>
      </c>
      <c r="C15" s="9">
        <v>7</v>
      </c>
      <c r="D15" s="9">
        <v>0</v>
      </c>
      <c r="E15" s="9">
        <v>60</v>
      </c>
      <c r="F15" s="9">
        <v>81</v>
      </c>
      <c r="G15" s="9">
        <v>33</v>
      </c>
      <c r="H15" s="9">
        <v>10</v>
      </c>
      <c r="I15" s="9">
        <v>261</v>
      </c>
      <c r="J15" s="9">
        <v>55</v>
      </c>
      <c r="K15" s="9">
        <v>1</v>
      </c>
      <c r="L15" s="10">
        <f aca="true" t="shared" si="0" ref="L15:L45">SUM(B15:K15)</f>
        <v>1332</v>
      </c>
      <c r="M15" s="23" t="s">
        <v>57</v>
      </c>
    </row>
    <row r="16" spans="1:13" ht="12.75">
      <c r="A16" s="20" t="s">
        <v>22</v>
      </c>
      <c r="B16" s="9">
        <v>616</v>
      </c>
      <c r="C16" s="9">
        <v>3</v>
      </c>
      <c r="D16" s="9">
        <v>0</v>
      </c>
      <c r="E16" s="9">
        <v>64</v>
      </c>
      <c r="F16" s="9">
        <v>59</v>
      </c>
      <c r="G16" s="9">
        <v>11</v>
      </c>
      <c r="H16" s="9">
        <v>10</v>
      </c>
      <c r="I16" s="9">
        <v>292</v>
      </c>
      <c r="J16" s="9">
        <v>54</v>
      </c>
      <c r="K16" s="9">
        <v>0</v>
      </c>
      <c r="L16" s="10">
        <f t="shared" si="0"/>
        <v>1109</v>
      </c>
      <c r="M16" s="28"/>
    </row>
    <row r="17" spans="1:13" ht="12.75">
      <c r="A17" s="20" t="s">
        <v>23</v>
      </c>
      <c r="B17" s="9">
        <v>634</v>
      </c>
      <c r="C17" s="9">
        <v>2</v>
      </c>
      <c r="D17" s="9">
        <v>0</v>
      </c>
      <c r="E17" s="9">
        <v>71</v>
      </c>
      <c r="F17" s="9">
        <v>73</v>
      </c>
      <c r="G17" s="9">
        <v>5</v>
      </c>
      <c r="H17" s="9">
        <v>12</v>
      </c>
      <c r="I17" s="9">
        <v>308</v>
      </c>
      <c r="J17" s="9">
        <v>30</v>
      </c>
      <c r="K17" s="9">
        <v>4</v>
      </c>
      <c r="L17" s="10">
        <f t="shared" si="0"/>
        <v>1139</v>
      </c>
      <c r="M17" s="28"/>
    </row>
    <row r="18" spans="1:13" ht="12.75">
      <c r="A18" s="20" t="s">
        <v>24</v>
      </c>
      <c r="B18" s="9">
        <v>665</v>
      </c>
      <c r="C18" s="9">
        <v>8</v>
      </c>
      <c r="D18" s="9">
        <v>1</v>
      </c>
      <c r="E18" s="9">
        <v>88</v>
      </c>
      <c r="F18" s="9">
        <v>62</v>
      </c>
      <c r="G18" s="9">
        <v>24</v>
      </c>
      <c r="H18" s="9">
        <v>9</v>
      </c>
      <c r="I18" s="9">
        <v>316</v>
      </c>
      <c r="J18" s="9">
        <v>47</v>
      </c>
      <c r="K18" s="9">
        <v>0</v>
      </c>
      <c r="L18" s="10">
        <f t="shared" si="0"/>
        <v>1220</v>
      </c>
      <c r="M18" s="28"/>
    </row>
    <row r="19" spans="1:13" ht="12.75">
      <c r="A19" s="20" t="s">
        <v>25</v>
      </c>
      <c r="B19" s="9">
        <v>886</v>
      </c>
      <c r="C19" s="9">
        <v>4</v>
      </c>
      <c r="D19" s="9">
        <v>0</v>
      </c>
      <c r="E19" s="9">
        <v>83</v>
      </c>
      <c r="F19" s="9">
        <v>61</v>
      </c>
      <c r="G19" s="9">
        <v>11</v>
      </c>
      <c r="H19" s="9">
        <v>13</v>
      </c>
      <c r="I19" s="9">
        <v>315</v>
      </c>
      <c r="J19" s="9">
        <v>61</v>
      </c>
      <c r="K19" s="9">
        <v>3</v>
      </c>
      <c r="L19" s="10">
        <f t="shared" si="0"/>
        <v>1437</v>
      </c>
      <c r="M19" s="28"/>
    </row>
    <row r="20" spans="1:13" ht="12.75">
      <c r="A20" s="20" t="s">
        <v>26</v>
      </c>
      <c r="B20" s="9">
        <v>618</v>
      </c>
      <c r="C20" s="9">
        <v>3</v>
      </c>
      <c r="D20" s="9">
        <v>0</v>
      </c>
      <c r="E20" s="9">
        <v>40</v>
      </c>
      <c r="F20" s="9">
        <v>20</v>
      </c>
      <c r="G20" s="9">
        <v>3</v>
      </c>
      <c r="H20" s="9">
        <v>4</v>
      </c>
      <c r="I20" s="9">
        <v>167</v>
      </c>
      <c r="J20" s="9">
        <v>24</v>
      </c>
      <c r="K20" s="9">
        <v>1</v>
      </c>
      <c r="L20" s="10">
        <f t="shared" si="0"/>
        <v>880</v>
      </c>
      <c r="M20" s="28"/>
    </row>
    <row r="21" spans="1:13" ht="12.75">
      <c r="A21" s="20" t="s">
        <v>27</v>
      </c>
      <c r="B21" s="9">
        <v>636</v>
      </c>
      <c r="C21" s="9">
        <v>3</v>
      </c>
      <c r="D21" s="9">
        <v>0</v>
      </c>
      <c r="E21" s="9">
        <v>16</v>
      </c>
      <c r="F21" s="9">
        <v>3</v>
      </c>
      <c r="G21" s="9">
        <v>2</v>
      </c>
      <c r="H21" s="9">
        <v>5</v>
      </c>
      <c r="I21" s="9">
        <v>22</v>
      </c>
      <c r="J21" s="9">
        <v>4</v>
      </c>
      <c r="K21" s="9">
        <v>3</v>
      </c>
      <c r="L21" s="10">
        <f t="shared" si="0"/>
        <v>694</v>
      </c>
      <c r="M21" s="28"/>
    </row>
    <row r="22" spans="1:13" ht="12.75">
      <c r="A22" s="20" t="s">
        <v>28</v>
      </c>
      <c r="B22" s="9">
        <v>772</v>
      </c>
      <c r="C22" s="9">
        <v>4</v>
      </c>
      <c r="D22" s="9">
        <v>1</v>
      </c>
      <c r="E22" s="9">
        <v>60</v>
      </c>
      <c r="F22" s="9">
        <v>56</v>
      </c>
      <c r="G22" s="9">
        <v>8</v>
      </c>
      <c r="H22" s="9">
        <v>18</v>
      </c>
      <c r="I22" s="9">
        <v>285</v>
      </c>
      <c r="J22" s="9">
        <v>47</v>
      </c>
      <c r="K22" s="9">
        <v>1</v>
      </c>
      <c r="L22" s="10">
        <f t="shared" si="0"/>
        <v>1252</v>
      </c>
      <c r="M22" s="28"/>
    </row>
    <row r="23" spans="1:13" ht="12.75">
      <c r="A23" s="20" t="s">
        <v>29</v>
      </c>
      <c r="B23" s="9">
        <v>663</v>
      </c>
      <c r="C23" s="9">
        <v>7</v>
      </c>
      <c r="D23" s="9">
        <v>0</v>
      </c>
      <c r="E23" s="9">
        <v>68</v>
      </c>
      <c r="F23" s="9">
        <v>73</v>
      </c>
      <c r="G23" s="9">
        <v>22</v>
      </c>
      <c r="H23" s="9">
        <v>15</v>
      </c>
      <c r="I23" s="9">
        <v>295</v>
      </c>
      <c r="J23" s="9">
        <v>57</v>
      </c>
      <c r="K23" s="9">
        <v>3</v>
      </c>
      <c r="L23" s="10">
        <f t="shared" si="0"/>
        <v>1203</v>
      </c>
      <c r="M23" s="28"/>
    </row>
    <row r="24" spans="1:13" ht="12.75">
      <c r="A24" s="20" t="s">
        <v>30</v>
      </c>
      <c r="B24" s="9">
        <v>609</v>
      </c>
      <c r="C24" s="9">
        <v>3</v>
      </c>
      <c r="D24" s="9">
        <v>1</v>
      </c>
      <c r="E24" s="9">
        <v>64</v>
      </c>
      <c r="F24" s="9">
        <v>69</v>
      </c>
      <c r="G24" s="9">
        <v>16</v>
      </c>
      <c r="H24" s="9">
        <v>18</v>
      </c>
      <c r="I24" s="9">
        <v>339</v>
      </c>
      <c r="J24" s="9">
        <v>46</v>
      </c>
      <c r="K24" s="9">
        <v>0</v>
      </c>
      <c r="L24" s="10">
        <f t="shared" si="0"/>
        <v>1165</v>
      </c>
      <c r="M24" s="28"/>
    </row>
    <row r="25" spans="1:13" ht="12.75">
      <c r="A25" s="20" t="s">
        <v>31</v>
      </c>
      <c r="B25" s="9">
        <v>495</v>
      </c>
      <c r="C25" s="9">
        <v>4</v>
      </c>
      <c r="D25" s="9">
        <v>1</v>
      </c>
      <c r="E25" s="9">
        <v>67</v>
      </c>
      <c r="F25" s="9">
        <v>56</v>
      </c>
      <c r="G25" s="9">
        <v>8</v>
      </c>
      <c r="H25" s="9">
        <v>12</v>
      </c>
      <c r="I25" s="9">
        <v>358</v>
      </c>
      <c r="J25" s="9">
        <v>23</v>
      </c>
      <c r="K25" s="9">
        <v>1</v>
      </c>
      <c r="L25" s="10">
        <f t="shared" si="0"/>
        <v>1025</v>
      </c>
      <c r="M25" s="28"/>
    </row>
    <row r="26" spans="1:13" ht="12.75">
      <c r="A26" s="20" t="s">
        <v>32</v>
      </c>
      <c r="B26" s="9">
        <v>774</v>
      </c>
      <c r="C26" s="9">
        <v>3</v>
      </c>
      <c r="D26" s="9">
        <v>0</v>
      </c>
      <c r="E26" s="9">
        <v>71</v>
      </c>
      <c r="F26" s="9">
        <v>71</v>
      </c>
      <c r="G26" s="9">
        <v>17</v>
      </c>
      <c r="H26" s="9">
        <v>12</v>
      </c>
      <c r="I26" s="9">
        <v>332</v>
      </c>
      <c r="J26" s="9">
        <v>38</v>
      </c>
      <c r="K26" s="9">
        <v>4</v>
      </c>
      <c r="L26" s="10">
        <f t="shared" si="0"/>
        <v>1322</v>
      </c>
      <c r="M26" s="28"/>
    </row>
    <row r="27" spans="1:13" ht="12.75">
      <c r="A27" s="20" t="s">
        <v>33</v>
      </c>
      <c r="B27" s="9">
        <v>667</v>
      </c>
      <c r="C27" s="9">
        <v>4</v>
      </c>
      <c r="D27" s="9">
        <v>0</v>
      </c>
      <c r="E27" s="9">
        <v>49</v>
      </c>
      <c r="F27" s="9">
        <v>28</v>
      </c>
      <c r="G27" s="9">
        <v>6</v>
      </c>
      <c r="H27" s="9">
        <v>7</v>
      </c>
      <c r="I27" s="9">
        <v>135</v>
      </c>
      <c r="J27" s="9">
        <v>32</v>
      </c>
      <c r="K27" s="9">
        <v>3</v>
      </c>
      <c r="L27" s="10">
        <f t="shared" si="0"/>
        <v>931</v>
      </c>
      <c r="M27" s="28"/>
    </row>
    <row r="28" spans="1:12" ht="12.75">
      <c r="A28" s="20">
        <v>14</v>
      </c>
      <c r="B28" s="9">
        <v>779</v>
      </c>
      <c r="C28" s="9">
        <v>3</v>
      </c>
      <c r="D28" s="9">
        <v>0</v>
      </c>
      <c r="E28" s="9">
        <v>19</v>
      </c>
      <c r="F28" s="9">
        <v>3</v>
      </c>
      <c r="G28" s="9">
        <v>0</v>
      </c>
      <c r="H28" s="9">
        <v>5</v>
      </c>
      <c r="I28" s="9">
        <v>36</v>
      </c>
      <c r="J28" s="9">
        <v>4</v>
      </c>
      <c r="K28" s="9">
        <v>5</v>
      </c>
      <c r="L28" s="10">
        <f t="shared" si="0"/>
        <v>854</v>
      </c>
    </row>
    <row r="29" spans="1:12" ht="12.75">
      <c r="A29" s="20" t="s">
        <v>35</v>
      </c>
      <c r="B29" s="9">
        <v>777</v>
      </c>
      <c r="C29" s="9">
        <v>4</v>
      </c>
      <c r="D29" s="9">
        <v>0</v>
      </c>
      <c r="E29" s="9">
        <v>47</v>
      </c>
      <c r="F29" s="9">
        <v>75</v>
      </c>
      <c r="G29" s="9">
        <v>13</v>
      </c>
      <c r="H29" s="9">
        <v>15</v>
      </c>
      <c r="I29" s="9">
        <v>294</v>
      </c>
      <c r="J29" s="9">
        <v>36</v>
      </c>
      <c r="K29" s="9">
        <v>1</v>
      </c>
      <c r="L29" s="10">
        <f t="shared" si="0"/>
        <v>1262</v>
      </c>
    </row>
    <row r="30" spans="1:12" ht="12.75">
      <c r="A30" s="20" t="s">
        <v>36</v>
      </c>
      <c r="B30" s="9">
        <v>574</v>
      </c>
      <c r="C30" s="9">
        <v>3</v>
      </c>
      <c r="D30" s="9">
        <v>0</v>
      </c>
      <c r="E30" s="9">
        <v>73</v>
      </c>
      <c r="F30" s="9">
        <v>83</v>
      </c>
      <c r="G30" s="9">
        <v>19</v>
      </c>
      <c r="H30" s="9">
        <v>11</v>
      </c>
      <c r="I30" s="9">
        <v>264</v>
      </c>
      <c r="J30" s="9">
        <v>37</v>
      </c>
      <c r="K30" s="9">
        <v>0</v>
      </c>
      <c r="L30" s="10">
        <f t="shared" si="0"/>
        <v>1064</v>
      </c>
    </row>
    <row r="31" spans="1:12" ht="12.75">
      <c r="A31" s="20" t="s">
        <v>37</v>
      </c>
      <c r="B31" s="9">
        <v>606</v>
      </c>
      <c r="C31" s="9">
        <v>1</v>
      </c>
      <c r="D31" s="9">
        <v>1</v>
      </c>
      <c r="E31" s="9">
        <v>63</v>
      </c>
      <c r="F31" s="9">
        <v>87</v>
      </c>
      <c r="G31" s="9">
        <v>24</v>
      </c>
      <c r="H31" s="9">
        <v>13</v>
      </c>
      <c r="I31" s="9">
        <v>208</v>
      </c>
      <c r="J31" s="9">
        <v>50</v>
      </c>
      <c r="K31" s="9">
        <v>0</v>
      </c>
      <c r="L31" s="10">
        <f t="shared" si="0"/>
        <v>1053</v>
      </c>
    </row>
    <row r="32" spans="1:12" ht="12.75">
      <c r="A32" s="20" t="s">
        <v>38</v>
      </c>
      <c r="B32" s="9">
        <v>441</v>
      </c>
      <c r="C32" s="9">
        <v>2</v>
      </c>
      <c r="D32" s="9">
        <v>0</v>
      </c>
      <c r="E32" s="9">
        <v>71</v>
      </c>
      <c r="F32" s="9">
        <v>40</v>
      </c>
      <c r="G32" s="9">
        <v>5</v>
      </c>
      <c r="H32" s="9">
        <v>10</v>
      </c>
      <c r="I32" s="9">
        <v>225</v>
      </c>
      <c r="J32" s="9">
        <v>28</v>
      </c>
      <c r="K32" s="9">
        <v>0</v>
      </c>
      <c r="L32" s="10">
        <f t="shared" si="0"/>
        <v>822</v>
      </c>
    </row>
    <row r="33" spans="1:12" ht="12.75">
      <c r="A33" s="20" t="s">
        <v>39</v>
      </c>
      <c r="B33" s="9">
        <v>928</v>
      </c>
      <c r="C33" s="9">
        <v>4</v>
      </c>
      <c r="D33" s="9">
        <v>0</v>
      </c>
      <c r="E33" s="9">
        <v>78</v>
      </c>
      <c r="F33" s="9">
        <v>69</v>
      </c>
      <c r="G33" s="9">
        <v>10</v>
      </c>
      <c r="H33" s="9">
        <v>11</v>
      </c>
      <c r="I33" s="9">
        <v>287</v>
      </c>
      <c r="J33" s="9">
        <v>21</v>
      </c>
      <c r="K33" s="9">
        <v>3</v>
      </c>
      <c r="L33" s="10">
        <f t="shared" si="0"/>
        <v>1411</v>
      </c>
    </row>
    <row r="34" spans="1:12" ht="12.75">
      <c r="A34" s="20" t="s">
        <v>40</v>
      </c>
      <c r="B34" s="9">
        <v>621</v>
      </c>
      <c r="C34" s="9">
        <v>5</v>
      </c>
      <c r="D34" s="9">
        <v>0</v>
      </c>
      <c r="E34" s="9">
        <v>34</v>
      </c>
      <c r="F34" s="9">
        <v>60</v>
      </c>
      <c r="G34" s="9">
        <v>23</v>
      </c>
      <c r="H34" s="9">
        <v>8</v>
      </c>
      <c r="I34" s="9">
        <v>72</v>
      </c>
      <c r="J34" s="9">
        <v>26</v>
      </c>
      <c r="K34" s="9">
        <v>0</v>
      </c>
      <c r="L34" s="10">
        <f t="shared" si="0"/>
        <v>849</v>
      </c>
    </row>
    <row r="35" spans="1:12" ht="12.75">
      <c r="A35" s="20" t="s">
        <v>41</v>
      </c>
      <c r="B35" s="9">
        <v>574</v>
      </c>
      <c r="C35" s="9">
        <v>2</v>
      </c>
      <c r="D35" s="9">
        <v>0</v>
      </c>
      <c r="E35" s="9">
        <v>10</v>
      </c>
      <c r="F35" s="9">
        <v>1</v>
      </c>
      <c r="G35" s="9">
        <v>0</v>
      </c>
      <c r="H35" s="9">
        <v>7</v>
      </c>
      <c r="I35" s="9">
        <v>10</v>
      </c>
      <c r="J35" s="9">
        <v>0</v>
      </c>
      <c r="K35" s="9">
        <v>4</v>
      </c>
      <c r="L35" s="10">
        <f t="shared" si="0"/>
        <v>608</v>
      </c>
    </row>
    <row r="36" spans="1:12" ht="12.75">
      <c r="A36" s="20" t="s">
        <v>42</v>
      </c>
      <c r="B36" s="9">
        <v>752</v>
      </c>
      <c r="C36" s="9">
        <v>1</v>
      </c>
      <c r="D36" s="9">
        <v>0</v>
      </c>
      <c r="E36" s="9">
        <v>49</v>
      </c>
      <c r="F36" s="9">
        <v>67</v>
      </c>
      <c r="G36" s="9">
        <v>19</v>
      </c>
      <c r="H36" s="9">
        <v>12</v>
      </c>
      <c r="I36" s="9">
        <v>172</v>
      </c>
      <c r="J36" s="9">
        <v>34</v>
      </c>
      <c r="K36" s="9">
        <v>0</v>
      </c>
      <c r="L36" s="10">
        <f t="shared" si="0"/>
        <v>1106</v>
      </c>
    </row>
    <row r="37" spans="1:12" ht="12.75">
      <c r="A37" s="20" t="s">
        <v>43</v>
      </c>
      <c r="B37" s="9">
        <v>569</v>
      </c>
      <c r="C37" s="9">
        <v>3</v>
      </c>
      <c r="D37" s="9">
        <v>0</v>
      </c>
      <c r="E37" s="9">
        <v>63</v>
      </c>
      <c r="F37" s="9">
        <v>77</v>
      </c>
      <c r="G37" s="9">
        <v>6</v>
      </c>
      <c r="H37" s="9">
        <v>14</v>
      </c>
      <c r="I37" s="9">
        <v>233</v>
      </c>
      <c r="J37" s="9">
        <v>26</v>
      </c>
      <c r="K37" s="9">
        <v>1</v>
      </c>
      <c r="L37" s="10">
        <f t="shared" si="0"/>
        <v>992</v>
      </c>
    </row>
    <row r="38" spans="1:12" ht="12.75">
      <c r="A38" s="20" t="s">
        <v>44</v>
      </c>
      <c r="B38" s="9">
        <v>643</v>
      </c>
      <c r="C38" s="9">
        <v>3</v>
      </c>
      <c r="D38" s="9">
        <v>1</v>
      </c>
      <c r="E38" s="9">
        <v>54</v>
      </c>
      <c r="F38" s="9">
        <v>60</v>
      </c>
      <c r="G38" s="9">
        <v>16</v>
      </c>
      <c r="H38" s="9">
        <v>12</v>
      </c>
      <c r="I38" s="9">
        <v>236</v>
      </c>
      <c r="J38" s="9">
        <v>31</v>
      </c>
      <c r="K38" s="9">
        <v>0</v>
      </c>
      <c r="L38" s="10">
        <f t="shared" si="0"/>
        <v>1056</v>
      </c>
    </row>
    <row r="39" spans="1:12" ht="12.75">
      <c r="A39" s="20" t="s">
        <v>45</v>
      </c>
      <c r="B39" s="9">
        <v>741</v>
      </c>
      <c r="C39" s="9">
        <v>6</v>
      </c>
      <c r="D39" s="9">
        <v>0</v>
      </c>
      <c r="E39" s="9">
        <v>78</v>
      </c>
      <c r="F39" s="9">
        <v>64</v>
      </c>
      <c r="G39" s="9">
        <v>19</v>
      </c>
      <c r="H39" s="9">
        <v>12</v>
      </c>
      <c r="I39" s="9">
        <v>244</v>
      </c>
      <c r="J39" s="9">
        <v>41</v>
      </c>
      <c r="K39" s="9">
        <v>2</v>
      </c>
      <c r="L39" s="10">
        <f t="shared" si="0"/>
        <v>1207</v>
      </c>
    </row>
    <row r="40" spans="1:12" ht="12.75">
      <c r="A40" s="20" t="s">
        <v>46</v>
      </c>
      <c r="B40" s="9">
        <v>832</v>
      </c>
      <c r="C40" s="9">
        <v>2</v>
      </c>
      <c r="D40" s="9">
        <v>0</v>
      </c>
      <c r="E40" s="9">
        <v>71</v>
      </c>
      <c r="F40" s="9">
        <v>45</v>
      </c>
      <c r="G40" s="9">
        <v>6</v>
      </c>
      <c r="H40" s="9">
        <v>15</v>
      </c>
      <c r="I40" s="9">
        <v>276</v>
      </c>
      <c r="J40" s="9">
        <v>43</v>
      </c>
      <c r="K40" s="9">
        <v>1</v>
      </c>
      <c r="L40" s="10">
        <f t="shared" si="0"/>
        <v>1291</v>
      </c>
    </row>
    <row r="41" spans="1:12" ht="12.75">
      <c r="A41" s="20" t="s">
        <v>47</v>
      </c>
      <c r="B41" s="9">
        <v>386</v>
      </c>
      <c r="C41" s="9">
        <v>1</v>
      </c>
      <c r="D41" s="9">
        <v>0</v>
      </c>
      <c r="E41" s="9">
        <v>34</v>
      </c>
      <c r="F41" s="9">
        <v>35</v>
      </c>
      <c r="G41" s="9">
        <v>9</v>
      </c>
      <c r="H41" s="9">
        <v>8</v>
      </c>
      <c r="I41" s="9">
        <v>194</v>
      </c>
      <c r="J41" s="9">
        <v>17</v>
      </c>
      <c r="K41" s="9">
        <v>1</v>
      </c>
      <c r="L41" s="10">
        <f t="shared" si="0"/>
        <v>685</v>
      </c>
    </row>
    <row r="42" spans="1:12" ht="12.75">
      <c r="A42" s="20" t="s">
        <v>48</v>
      </c>
      <c r="B42" s="9">
        <v>255</v>
      </c>
      <c r="C42" s="9">
        <v>1</v>
      </c>
      <c r="D42" s="9">
        <v>1</v>
      </c>
      <c r="E42" s="9">
        <v>7</v>
      </c>
      <c r="F42" s="9">
        <v>1</v>
      </c>
      <c r="G42" s="9">
        <v>3</v>
      </c>
      <c r="H42" s="9">
        <v>4</v>
      </c>
      <c r="I42" s="9">
        <v>20</v>
      </c>
      <c r="J42" s="9">
        <v>7</v>
      </c>
      <c r="K42" s="9">
        <v>0</v>
      </c>
      <c r="L42" s="10">
        <f t="shared" si="0"/>
        <v>299</v>
      </c>
    </row>
    <row r="43" spans="1:12" ht="12.75">
      <c r="A43" s="20" t="s">
        <v>49</v>
      </c>
      <c r="B43" s="9">
        <v>424</v>
      </c>
      <c r="C43" s="9">
        <v>0</v>
      </c>
      <c r="D43" s="9">
        <v>1</v>
      </c>
      <c r="E43" s="9">
        <v>19</v>
      </c>
      <c r="F43" s="9">
        <v>4</v>
      </c>
      <c r="G43" s="9">
        <v>2</v>
      </c>
      <c r="H43" s="9">
        <v>4</v>
      </c>
      <c r="I43" s="9">
        <v>40</v>
      </c>
      <c r="J43" s="9">
        <v>8</v>
      </c>
      <c r="K43" s="9">
        <v>0</v>
      </c>
      <c r="L43" s="10">
        <f t="shared" si="0"/>
        <v>502</v>
      </c>
    </row>
    <row r="44" spans="1:12" ht="12.75">
      <c r="A44" s="20" t="s">
        <v>50</v>
      </c>
      <c r="B44" s="9">
        <v>955</v>
      </c>
      <c r="C44" s="9">
        <v>3</v>
      </c>
      <c r="D44" s="9">
        <v>0</v>
      </c>
      <c r="E44" s="9">
        <v>54</v>
      </c>
      <c r="F44" s="9">
        <v>42</v>
      </c>
      <c r="G44" s="9">
        <v>12</v>
      </c>
      <c r="H44" s="9">
        <v>12</v>
      </c>
      <c r="I44" s="9">
        <v>173</v>
      </c>
      <c r="J44" s="9">
        <v>30</v>
      </c>
      <c r="K44" s="9">
        <v>2</v>
      </c>
      <c r="L44" s="10">
        <f t="shared" si="0"/>
        <v>1283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19716</v>
      </c>
      <c r="C46" s="11">
        <f t="shared" si="1"/>
        <v>99</v>
      </c>
      <c r="D46" s="11">
        <f t="shared" si="1"/>
        <v>8</v>
      </c>
      <c r="E46" s="11">
        <f t="shared" si="1"/>
        <v>1625</v>
      </c>
      <c r="F46" s="11">
        <f t="shared" si="1"/>
        <v>1525</v>
      </c>
      <c r="G46" s="11">
        <f t="shared" si="1"/>
        <v>352</v>
      </c>
      <c r="H46" s="11">
        <f t="shared" si="1"/>
        <v>318</v>
      </c>
      <c r="I46" s="11">
        <f t="shared" si="1"/>
        <v>6409</v>
      </c>
      <c r="J46" s="11">
        <f t="shared" si="1"/>
        <v>957</v>
      </c>
      <c r="K46" s="11">
        <f t="shared" si="1"/>
        <v>44</v>
      </c>
      <c r="L46" s="12">
        <f t="shared" si="1"/>
        <v>31053</v>
      </c>
    </row>
    <row r="47" spans="1:12" ht="13.5" thickBot="1">
      <c r="A47" s="22" t="s">
        <v>52</v>
      </c>
      <c r="B47" s="13">
        <f aca="true" t="shared" si="2" ref="B47:L47">(B46/$M13)</f>
        <v>657.2</v>
      </c>
      <c r="C47" s="13">
        <f t="shared" si="2"/>
        <v>3.3</v>
      </c>
      <c r="D47" s="13">
        <f t="shared" si="2"/>
        <v>0.26666666666666666</v>
      </c>
      <c r="E47" s="13">
        <f t="shared" si="2"/>
        <v>54.166666666666664</v>
      </c>
      <c r="F47" s="13">
        <f t="shared" si="2"/>
        <v>50.833333333333336</v>
      </c>
      <c r="G47" s="13">
        <f t="shared" si="2"/>
        <v>11.733333333333333</v>
      </c>
      <c r="H47" s="13">
        <f t="shared" si="2"/>
        <v>10.6</v>
      </c>
      <c r="I47" s="13">
        <f t="shared" si="2"/>
        <v>213.63333333333333</v>
      </c>
      <c r="J47" s="13">
        <f t="shared" si="2"/>
        <v>31.9</v>
      </c>
      <c r="K47" s="13">
        <f t="shared" si="2"/>
        <v>1.4666666666666666</v>
      </c>
      <c r="L47" s="14">
        <f t="shared" si="2"/>
        <v>1035.1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2020-07-06T17:33:29Z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Junio</vt:lpwstr>
  </property>
  <property fmtid="{D5CDD505-2E9C-101B-9397-08002B2CF9AE}" pid="4" name="A">
    <vt:lpwstr>2020</vt:lpwstr>
  </property>
  <property fmtid="{D5CDD505-2E9C-101B-9397-08002B2CF9AE}" pid="5" name="URL Documen">
    <vt:lpwstr>/PasadasVehiculares/Vehic-JUNIO-2020.xls</vt:lpwstr>
  </property>
  <property fmtid="{D5CDD505-2E9C-101B-9397-08002B2CF9AE}" pid="6" name="N_M">
    <vt:lpwstr>6.00000000000000</vt:lpwstr>
  </property>
</Properties>
</file>