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junio-17" sheetId="1" r:id="rId1"/>
    <sheet name="chai-junio-17" sheetId="2" r:id="rId2"/>
    <sheet name="las-raices-junio-17" sheetId="3" r:id="rId3"/>
    <sheet name="San-Roque-junio-17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<sst xmlns="http://schemas.openxmlformats.org/spreadsheetml/2006/main" count="245" uniqueCount="68">
  <si>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</si>
  <si>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</si>
  <si>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</si>
  <si>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</si>
  <si>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</si>
  <si>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</si>
  <si>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</si>
  <si>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</si>
  <si>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</si>
  <si>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</si>
  <si>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</si>
  <si>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</si>
  <si>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</si>
  <si>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</si>
  <si>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</si>
  <si>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</si>
  <si>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</si>
  <si>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</si>
  <si>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</si>
  <si>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</si>
  <si>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</si>
  <si>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</si>
  <si>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</si>
  <si>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</si>
  <si>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</si>
  <si>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</si>
  <si>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</si>
  <si>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</si>
  <si>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</si>
  <si>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</si>
  <si>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</si>
  <si>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</si>
  <si>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</si>
  <si>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</si>
  <si>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</si>
  <si>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</si>
  <si>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</si>
  <si>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</si>
  <si>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</si>
  <si>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</si>
  <si>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</si>
  <si>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</si>
  <si>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</si>
  <si>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</si>
  <si>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</si>
  <si>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</si>
  <si>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</si>
  <si>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</si>
  <si>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</si>
  <si>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</si>
  <si>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</si>
  <si>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</si>
  <si>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</si>
  <si>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</si>
  <si>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</si>
  <si>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</si>
  <si>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</si>
  <si>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</si>
  <si>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</si>
  <si>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</si>
  <si>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</si>
  <si>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</si>
  <si>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</si>
  <si>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</si>
  <si>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</si>
  <si>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</si>
  <si>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JUNIO</t>
  </si>
  <si>
    <t>Cerrado por nevadas los días  16,  17,  22  y  23 de   Junio del 2017.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</si>
</sst>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0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/>
      <c r="I6" s="46" t="s">
        <v>66</v>
      </c>
      <c r="J6" s="1" t="s">
        <v>3</v>
      </c>
      <c r="K6" s="3">
        <v>2017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290</v>
      </c>
      <c r="C15" s="9">
        <v>0</v>
      </c>
      <c r="D15" s="9">
        <v>0</v>
      </c>
      <c r="E15" s="9">
        <v>7</v>
      </c>
      <c r="F15" s="9">
        <v>25</v>
      </c>
      <c r="G15" s="9">
        <v>202</v>
      </c>
      <c r="H15" s="9">
        <v>7</v>
      </c>
      <c r="I15" s="9">
        <v>187</v>
      </c>
      <c r="J15" s="9">
        <v>42</v>
      </c>
      <c r="K15" s="9">
        <v>0</v>
      </c>
      <c r="L15" s="10">
        <f aca="true" t="shared" si="0" ref="L15:L45">SUM(B15:K15)</f>
        <v>760</v>
      </c>
      <c r="M15" s="23" t="s">
        <v>59</v>
      </c>
    </row>
    <row r="16" spans="1:13" ht="12.75">
      <c r="A16" s="20" t="s">
        <v>24</v>
      </c>
      <c r="B16" s="9">
        <v>298</v>
      </c>
      <c r="C16" s="9">
        <v>0</v>
      </c>
      <c r="D16" s="9">
        <v>0</v>
      </c>
      <c r="E16" s="9">
        <v>2</v>
      </c>
      <c r="F16" s="9">
        <v>23</v>
      </c>
      <c r="G16" s="9">
        <v>149</v>
      </c>
      <c r="H16" s="9">
        <v>5</v>
      </c>
      <c r="I16" s="9">
        <v>181</v>
      </c>
      <c r="J16" s="9">
        <v>43</v>
      </c>
      <c r="K16" s="9">
        <v>4</v>
      </c>
      <c r="L16" s="10">
        <f t="shared" si="0"/>
        <v>705</v>
      </c>
      <c r="M16" s="28"/>
    </row>
    <row r="17" spans="1:13" ht="12.75">
      <c r="A17" s="20" t="s">
        <v>25</v>
      </c>
      <c r="B17" s="9">
        <v>331</v>
      </c>
      <c r="C17" s="9">
        <v>0</v>
      </c>
      <c r="D17" s="9">
        <v>0</v>
      </c>
      <c r="E17" s="9">
        <v>8</v>
      </c>
      <c r="F17" s="9">
        <v>29</v>
      </c>
      <c r="G17" s="9">
        <v>260</v>
      </c>
      <c r="H17" s="9">
        <v>6</v>
      </c>
      <c r="I17" s="9">
        <v>326</v>
      </c>
      <c r="J17" s="9">
        <v>52</v>
      </c>
      <c r="K17" s="9">
        <v>6</v>
      </c>
      <c r="L17" s="10">
        <f t="shared" si="0"/>
        <v>1018</v>
      </c>
      <c r="M17" s="28"/>
    </row>
    <row r="18" spans="1:13" ht="12.75">
      <c r="A18" s="20" t="s">
        <v>26</v>
      </c>
      <c r="B18" s="9">
        <v>542</v>
      </c>
      <c r="C18" s="9">
        <v>0</v>
      </c>
      <c r="D18" s="9">
        <v>0</v>
      </c>
      <c r="E18" s="9">
        <v>5</v>
      </c>
      <c r="F18" s="9">
        <v>23</v>
      </c>
      <c r="G18" s="9">
        <v>69</v>
      </c>
      <c r="H18" s="9">
        <v>3</v>
      </c>
      <c r="I18" s="9">
        <v>73</v>
      </c>
      <c r="J18" s="9">
        <v>18</v>
      </c>
      <c r="K18" s="9">
        <v>8</v>
      </c>
      <c r="L18" s="10">
        <f t="shared" si="0"/>
        <v>741</v>
      </c>
      <c r="M18" s="28"/>
    </row>
    <row r="19" spans="1:13" ht="12.75">
      <c r="A19" s="20" t="s">
        <v>27</v>
      </c>
      <c r="B19" s="9">
        <v>243</v>
      </c>
      <c r="C19" s="9">
        <v>2</v>
      </c>
      <c r="D19" s="9">
        <v>0</v>
      </c>
      <c r="E19" s="9">
        <v>4</v>
      </c>
      <c r="F19" s="9">
        <v>24</v>
      </c>
      <c r="G19" s="9">
        <v>140</v>
      </c>
      <c r="H19" s="9">
        <v>3</v>
      </c>
      <c r="I19" s="9">
        <v>116</v>
      </c>
      <c r="J19" s="9">
        <v>21</v>
      </c>
      <c r="K19" s="9">
        <v>3</v>
      </c>
      <c r="L19" s="10">
        <f t="shared" si="0"/>
        <v>556</v>
      </c>
      <c r="M19" s="28"/>
    </row>
    <row r="20" spans="1:13" ht="12.75">
      <c r="A20" s="20" t="s">
        <v>28</v>
      </c>
      <c r="B20" s="9">
        <v>223</v>
      </c>
      <c r="C20" s="9">
        <v>0</v>
      </c>
      <c r="D20" s="9">
        <v>0</v>
      </c>
      <c r="E20" s="9">
        <v>8</v>
      </c>
      <c r="F20" s="9">
        <v>21</v>
      </c>
      <c r="G20" s="9">
        <v>235</v>
      </c>
      <c r="H20" s="9">
        <v>10</v>
      </c>
      <c r="I20" s="9">
        <v>229</v>
      </c>
      <c r="J20" s="9">
        <v>54</v>
      </c>
      <c r="K20" s="9">
        <v>0</v>
      </c>
      <c r="L20" s="10">
        <f t="shared" si="0"/>
        <v>780</v>
      </c>
      <c r="M20" s="28"/>
    </row>
    <row r="21" spans="1:13" ht="12.75">
      <c r="A21" s="20" t="s">
        <v>29</v>
      </c>
      <c r="B21" s="9">
        <v>130</v>
      </c>
      <c r="C21" s="9">
        <v>0</v>
      </c>
      <c r="D21" s="9">
        <v>0</v>
      </c>
      <c r="E21" s="9">
        <v>6</v>
      </c>
      <c r="F21" s="9">
        <v>25</v>
      </c>
      <c r="G21" s="9">
        <v>218</v>
      </c>
      <c r="H21" s="9">
        <v>6</v>
      </c>
      <c r="I21" s="9">
        <v>143</v>
      </c>
      <c r="J21" s="9">
        <v>48</v>
      </c>
      <c r="K21" s="9">
        <v>0</v>
      </c>
      <c r="L21" s="10">
        <f t="shared" si="0"/>
        <v>576</v>
      </c>
      <c r="M21" s="28"/>
    </row>
    <row r="22" spans="1:13" ht="12.75">
      <c r="A22" s="20" t="s">
        <v>30</v>
      </c>
      <c r="B22" s="9">
        <v>75</v>
      </c>
      <c r="C22" s="9">
        <v>0</v>
      </c>
      <c r="D22" s="9">
        <v>0</v>
      </c>
      <c r="E22" s="9">
        <v>2</v>
      </c>
      <c r="F22" s="9">
        <v>2</v>
      </c>
      <c r="G22" s="9">
        <v>190</v>
      </c>
      <c r="H22" s="9">
        <v>2</v>
      </c>
      <c r="I22" s="9">
        <v>68</v>
      </c>
      <c r="J22" s="9">
        <v>23</v>
      </c>
      <c r="K22" s="9">
        <v>1</v>
      </c>
      <c r="L22" s="10">
        <f t="shared" si="0"/>
        <v>363</v>
      </c>
      <c r="M22" s="28"/>
    </row>
    <row r="23" spans="1:13" ht="12.75">
      <c r="A23" s="20" t="s">
        <v>31</v>
      </c>
      <c r="B23" s="9">
        <v>207</v>
      </c>
      <c r="C23" s="9">
        <v>1</v>
      </c>
      <c r="D23" s="9">
        <v>0</v>
      </c>
      <c r="E23" s="9">
        <v>7</v>
      </c>
      <c r="F23" s="9">
        <v>27</v>
      </c>
      <c r="G23" s="9">
        <v>258</v>
      </c>
      <c r="H23" s="9">
        <v>9</v>
      </c>
      <c r="I23" s="9">
        <v>197</v>
      </c>
      <c r="J23" s="9">
        <v>73</v>
      </c>
      <c r="K23" s="9">
        <v>8</v>
      </c>
      <c r="L23" s="10">
        <f t="shared" si="0"/>
        <v>787</v>
      </c>
      <c r="M23" s="28"/>
    </row>
    <row r="24" spans="1:13" ht="12.75">
      <c r="A24" s="20" t="s">
        <v>32</v>
      </c>
      <c r="B24" s="9">
        <v>279</v>
      </c>
      <c r="C24" s="9">
        <v>0</v>
      </c>
      <c r="D24" s="9">
        <v>0</v>
      </c>
      <c r="E24" s="9">
        <v>7</v>
      </c>
      <c r="F24" s="9">
        <v>25</v>
      </c>
      <c r="G24" s="9">
        <v>336</v>
      </c>
      <c r="H24" s="9">
        <v>16</v>
      </c>
      <c r="I24" s="9">
        <v>198</v>
      </c>
      <c r="J24" s="9">
        <v>80</v>
      </c>
      <c r="K24" s="9">
        <v>5</v>
      </c>
      <c r="L24" s="10">
        <f t="shared" si="0"/>
        <v>946</v>
      </c>
      <c r="M24" s="28"/>
    </row>
    <row r="25" spans="1:13" ht="12.75">
      <c r="A25" s="20" t="s">
        <v>33</v>
      </c>
      <c r="B25" s="9">
        <v>431</v>
      </c>
      <c r="C25" s="9">
        <v>0</v>
      </c>
      <c r="D25" s="9">
        <v>0</v>
      </c>
      <c r="E25" s="9">
        <v>5</v>
      </c>
      <c r="F25" s="9">
        <v>36</v>
      </c>
      <c r="G25" s="9">
        <v>86</v>
      </c>
      <c r="H25" s="9">
        <v>7</v>
      </c>
      <c r="I25" s="9">
        <v>98</v>
      </c>
      <c r="J25" s="9">
        <v>16</v>
      </c>
      <c r="K25" s="9">
        <v>4</v>
      </c>
      <c r="L25" s="10">
        <f t="shared" si="0"/>
        <v>683</v>
      </c>
      <c r="M25" s="28"/>
    </row>
    <row r="26" spans="1:13" ht="12.75">
      <c r="A26" s="20" t="s">
        <v>34</v>
      </c>
      <c r="B26" s="9">
        <v>226</v>
      </c>
      <c r="C26" s="9">
        <v>0</v>
      </c>
      <c r="D26" s="9">
        <v>0</v>
      </c>
      <c r="E26" s="9">
        <v>3</v>
      </c>
      <c r="F26" s="9">
        <v>23</v>
      </c>
      <c r="G26" s="9">
        <v>136</v>
      </c>
      <c r="H26" s="9">
        <v>8</v>
      </c>
      <c r="I26" s="9">
        <v>55</v>
      </c>
      <c r="J26" s="9">
        <v>30</v>
      </c>
      <c r="K26" s="9">
        <v>10</v>
      </c>
      <c r="L26" s="10">
        <f t="shared" si="0"/>
        <v>491</v>
      </c>
      <c r="M26" s="28"/>
    </row>
    <row r="27" spans="1:13" ht="12.75">
      <c r="A27" s="20" t="s">
        <v>35</v>
      </c>
      <c r="B27" s="9">
        <v>247</v>
      </c>
      <c r="C27" s="9">
        <v>0</v>
      </c>
      <c r="D27" s="9">
        <v>0</v>
      </c>
      <c r="E27" s="9">
        <v>10</v>
      </c>
      <c r="F27" s="9">
        <v>25</v>
      </c>
      <c r="G27" s="9">
        <v>239</v>
      </c>
      <c r="H27" s="9">
        <v>9</v>
      </c>
      <c r="I27" s="9">
        <v>168</v>
      </c>
      <c r="J27" s="9">
        <v>41</v>
      </c>
      <c r="K27" s="9">
        <v>4</v>
      </c>
      <c r="L27" s="10">
        <f t="shared" si="0"/>
        <v>743</v>
      </c>
      <c r="M27" s="28"/>
    </row>
    <row r="28" spans="1:12" ht="12.75">
      <c r="A28" s="20">
        <v>14</v>
      </c>
      <c r="B28" s="9">
        <v>298</v>
      </c>
      <c r="C28" s="9">
        <v>0</v>
      </c>
      <c r="D28" s="9">
        <v>0</v>
      </c>
      <c r="E28" s="9">
        <v>14</v>
      </c>
      <c r="F28" s="9">
        <v>39</v>
      </c>
      <c r="G28" s="9">
        <v>304</v>
      </c>
      <c r="H28" s="9">
        <v>7</v>
      </c>
      <c r="I28" s="9">
        <v>249</v>
      </c>
      <c r="J28" s="9">
        <v>55</v>
      </c>
      <c r="K28" s="9">
        <v>2</v>
      </c>
      <c r="L28" s="10">
        <f t="shared" si="0"/>
        <v>968</v>
      </c>
    </row>
    <row r="29" spans="1:12" ht="12.75">
      <c r="A29" s="20" t="s">
        <v>37</v>
      </c>
      <c r="B29" s="9">
        <v>260</v>
      </c>
      <c r="C29" s="9">
        <v>1</v>
      </c>
      <c r="D29" s="9">
        <v>0</v>
      </c>
      <c r="E29" s="9">
        <v>8</v>
      </c>
      <c r="F29" s="9">
        <v>24</v>
      </c>
      <c r="G29" s="9">
        <v>237</v>
      </c>
      <c r="H29" s="9">
        <v>4</v>
      </c>
      <c r="I29" s="9">
        <v>289</v>
      </c>
      <c r="J29" s="9">
        <v>45</v>
      </c>
      <c r="K29" s="9">
        <v>1</v>
      </c>
      <c r="L29" s="10">
        <f t="shared" si="0"/>
        <v>869</v>
      </c>
    </row>
    <row r="30" spans="1:12" ht="12.75">
      <c r="A30" s="20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40</v>
      </c>
      <c r="B32" s="9">
        <v>198</v>
      </c>
      <c r="C32" s="9">
        <v>0</v>
      </c>
      <c r="D32" s="9">
        <v>0</v>
      </c>
      <c r="E32" s="9">
        <v>4</v>
      </c>
      <c r="F32" s="9">
        <v>20</v>
      </c>
      <c r="G32" s="9">
        <v>122</v>
      </c>
      <c r="H32" s="9">
        <v>2</v>
      </c>
      <c r="I32" s="9">
        <v>354</v>
      </c>
      <c r="J32" s="9">
        <v>37</v>
      </c>
      <c r="K32" s="9">
        <v>7</v>
      </c>
      <c r="L32" s="10">
        <f t="shared" si="0"/>
        <v>744</v>
      </c>
    </row>
    <row r="33" spans="1:12" ht="12.75">
      <c r="A33" s="20" t="s">
        <v>41</v>
      </c>
      <c r="B33" s="9">
        <v>174</v>
      </c>
      <c r="C33" s="9">
        <v>0</v>
      </c>
      <c r="D33" s="9">
        <v>0</v>
      </c>
      <c r="E33" s="9">
        <v>6</v>
      </c>
      <c r="F33" s="9">
        <v>22</v>
      </c>
      <c r="G33" s="9">
        <v>105</v>
      </c>
      <c r="H33" s="9">
        <v>3</v>
      </c>
      <c r="I33" s="9">
        <v>150</v>
      </c>
      <c r="J33" s="9">
        <v>40</v>
      </c>
      <c r="K33" s="9">
        <v>0</v>
      </c>
      <c r="L33" s="10">
        <f t="shared" si="0"/>
        <v>500</v>
      </c>
    </row>
    <row r="34" spans="1:12" ht="12.75">
      <c r="A34" s="20" t="s">
        <v>42</v>
      </c>
      <c r="B34" s="9">
        <v>372</v>
      </c>
      <c r="C34" s="9">
        <v>1</v>
      </c>
      <c r="D34" s="9">
        <v>0</v>
      </c>
      <c r="E34" s="9">
        <v>6</v>
      </c>
      <c r="F34" s="9">
        <v>28</v>
      </c>
      <c r="G34" s="9">
        <v>275</v>
      </c>
      <c r="H34" s="9">
        <v>9</v>
      </c>
      <c r="I34" s="9">
        <v>157</v>
      </c>
      <c r="J34" s="9">
        <v>23</v>
      </c>
      <c r="K34" s="9">
        <v>1</v>
      </c>
      <c r="L34" s="10">
        <f t="shared" si="0"/>
        <v>872</v>
      </c>
    </row>
    <row r="35" spans="1:12" ht="12.75">
      <c r="A35" s="20" t="s">
        <v>43</v>
      </c>
      <c r="B35" s="9">
        <v>230</v>
      </c>
      <c r="C35" s="9">
        <v>2</v>
      </c>
      <c r="D35" s="9">
        <v>0</v>
      </c>
      <c r="E35" s="9">
        <v>4</v>
      </c>
      <c r="F35" s="9">
        <v>32</v>
      </c>
      <c r="G35" s="9">
        <v>320</v>
      </c>
      <c r="H35" s="9">
        <v>7</v>
      </c>
      <c r="I35" s="9">
        <v>183</v>
      </c>
      <c r="J35" s="9">
        <v>43</v>
      </c>
      <c r="K35" s="9">
        <v>0</v>
      </c>
      <c r="L35" s="10">
        <f t="shared" si="0"/>
        <v>821</v>
      </c>
    </row>
    <row r="36" spans="1:12" ht="12.75">
      <c r="A36" s="20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46</v>
      </c>
      <c r="B38" s="9">
        <v>365</v>
      </c>
      <c r="C38" s="9">
        <v>1</v>
      </c>
      <c r="D38" s="9">
        <v>0</v>
      </c>
      <c r="E38" s="9">
        <v>5</v>
      </c>
      <c r="F38" s="9">
        <v>36</v>
      </c>
      <c r="G38" s="9">
        <v>282</v>
      </c>
      <c r="H38" s="9">
        <v>7</v>
      </c>
      <c r="I38" s="9">
        <v>246</v>
      </c>
      <c r="J38" s="9">
        <v>52</v>
      </c>
      <c r="K38" s="9">
        <v>0</v>
      </c>
      <c r="L38" s="10">
        <f t="shared" si="0"/>
        <v>994</v>
      </c>
    </row>
    <row r="39" spans="1:12" ht="12.75">
      <c r="A39" s="20" t="s">
        <v>47</v>
      </c>
      <c r="B39" s="9">
        <v>194</v>
      </c>
      <c r="C39" s="9">
        <v>0</v>
      </c>
      <c r="D39" s="9">
        <v>0</v>
      </c>
      <c r="E39" s="9">
        <v>6</v>
      </c>
      <c r="F39" s="9">
        <v>27</v>
      </c>
      <c r="G39" s="9">
        <v>207</v>
      </c>
      <c r="H39" s="9">
        <v>3</v>
      </c>
      <c r="I39" s="9">
        <v>233</v>
      </c>
      <c r="J39" s="9">
        <v>79</v>
      </c>
      <c r="K39" s="9">
        <v>0</v>
      </c>
      <c r="L39" s="10">
        <f t="shared" si="0"/>
        <v>749</v>
      </c>
    </row>
    <row r="40" spans="1:12" ht="12.75">
      <c r="A40" s="20" t="s">
        <v>48</v>
      </c>
      <c r="B40" s="9">
        <v>48</v>
      </c>
      <c r="C40" s="9">
        <v>0</v>
      </c>
      <c r="D40" s="9">
        <v>0</v>
      </c>
      <c r="E40" s="9">
        <v>1</v>
      </c>
      <c r="F40" s="9">
        <v>11</v>
      </c>
      <c r="G40" s="9">
        <v>31</v>
      </c>
      <c r="H40" s="9">
        <v>0</v>
      </c>
      <c r="I40" s="9">
        <v>28</v>
      </c>
      <c r="J40" s="9">
        <v>5</v>
      </c>
      <c r="K40" s="9">
        <v>0</v>
      </c>
      <c r="L40" s="10">
        <f t="shared" si="0"/>
        <v>124</v>
      </c>
    </row>
    <row r="41" spans="1:12" ht="12.75">
      <c r="A41" s="20" t="s">
        <v>49</v>
      </c>
      <c r="B41" s="9">
        <v>112</v>
      </c>
      <c r="C41" s="9">
        <v>0</v>
      </c>
      <c r="D41" s="9">
        <v>0</v>
      </c>
      <c r="E41" s="9">
        <v>7</v>
      </c>
      <c r="F41" s="9">
        <v>21</v>
      </c>
      <c r="G41" s="9">
        <v>132</v>
      </c>
      <c r="H41" s="9">
        <v>1</v>
      </c>
      <c r="I41" s="9">
        <v>65</v>
      </c>
      <c r="J41" s="9">
        <v>11</v>
      </c>
      <c r="K41" s="9">
        <v>1</v>
      </c>
      <c r="L41" s="10">
        <f t="shared" si="0"/>
        <v>350</v>
      </c>
    </row>
    <row r="42" spans="1:12" ht="12.75">
      <c r="A42" s="20" t="s">
        <v>50</v>
      </c>
      <c r="B42" s="9">
        <v>151</v>
      </c>
      <c r="C42" s="9">
        <v>0</v>
      </c>
      <c r="D42" s="9">
        <v>0</v>
      </c>
      <c r="E42" s="9">
        <v>10</v>
      </c>
      <c r="F42" s="9">
        <v>23</v>
      </c>
      <c r="G42" s="9">
        <v>196</v>
      </c>
      <c r="H42" s="9">
        <v>4</v>
      </c>
      <c r="I42" s="9">
        <v>154</v>
      </c>
      <c r="J42" s="9">
        <v>37</v>
      </c>
      <c r="K42" s="9">
        <v>0</v>
      </c>
      <c r="L42" s="10">
        <f t="shared" si="0"/>
        <v>575</v>
      </c>
    </row>
    <row r="43" spans="1:12" ht="12.75">
      <c r="A43" s="20" t="s">
        <v>51</v>
      </c>
      <c r="B43" s="9">
        <v>170</v>
      </c>
      <c r="C43" s="9">
        <v>1</v>
      </c>
      <c r="D43" s="9">
        <v>0</v>
      </c>
      <c r="E43" s="9">
        <v>11</v>
      </c>
      <c r="F43" s="9">
        <v>30</v>
      </c>
      <c r="G43" s="9">
        <v>239</v>
      </c>
      <c r="H43" s="9">
        <v>4</v>
      </c>
      <c r="I43" s="9">
        <v>181</v>
      </c>
      <c r="J43" s="9">
        <v>41</v>
      </c>
      <c r="K43" s="9">
        <v>7</v>
      </c>
      <c r="L43" s="10">
        <f t="shared" si="0"/>
        <v>684</v>
      </c>
    </row>
    <row r="44" spans="1:12" ht="12.75">
      <c r="A44" s="20" t="s">
        <v>52</v>
      </c>
      <c r="B44" s="9">
        <v>252</v>
      </c>
      <c r="C44" s="9">
        <v>1</v>
      </c>
      <c r="D44" s="9">
        <v>0</v>
      </c>
      <c r="E44" s="9">
        <v>7</v>
      </c>
      <c r="F44" s="9">
        <v>28</v>
      </c>
      <c r="G44" s="9">
        <v>276</v>
      </c>
      <c r="H44" s="9">
        <v>8</v>
      </c>
      <c r="I44" s="9">
        <v>191</v>
      </c>
      <c r="J44" s="9">
        <v>30</v>
      </c>
      <c r="K44" s="9">
        <v>0</v>
      </c>
      <c r="L44" s="10">
        <f t="shared" si="0"/>
        <v>793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6346</v>
      </c>
      <c r="C46" s="11">
        <f t="shared" si="1"/>
        <v>10</v>
      </c>
      <c r="D46" s="11">
        <f t="shared" si="1"/>
        <v>0</v>
      </c>
      <c r="E46" s="11">
        <f t="shared" si="1"/>
        <v>163</v>
      </c>
      <c r="F46" s="11">
        <f t="shared" si="1"/>
        <v>649</v>
      </c>
      <c r="G46" s="11">
        <f t="shared" si="1"/>
        <v>5244</v>
      </c>
      <c r="H46" s="11">
        <f t="shared" si="1"/>
        <v>150</v>
      </c>
      <c r="I46" s="11">
        <f t="shared" si="1"/>
        <v>4519</v>
      </c>
      <c r="J46" s="11">
        <f t="shared" si="1"/>
        <v>1039</v>
      </c>
      <c r="K46" s="11">
        <f t="shared" si="1"/>
        <v>72</v>
      </c>
      <c r="L46" s="12">
        <f t="shared" si="1"/>
        <v>18192</v>
      </c>
    </row>
    <row r="47" spans="1:12" ht="13.5" thickBot="1">
      <c r="A47" s="22" t="s">
        <v>54</v>
      </c>
      <c r="B47" s="13">
        <f aca="true" t="shared" si="2" ref="B47:L47">(B46/$M13)</f>
        <v>211.53333333333333</v>
      </c>
      <c r="C47" s="13">
        <f t="shared" si="2"/>
        <v>0.3333333333333333</v>
      </c>
      <c r="D47" s="13">
        <f t="shared" si="2"/>
        <v>0</v>
      </c>
      <c r="E47" s="13">
        <f t="shared" si="2"/>
        <v>5.433333333333334</v>
      </c>
      <c r="F47" s="13">
        <f t="shared" si="2"/>
        <v>21.633333333333333</v>
      </c>
      <c r="G47" s="13">
        <f t="shared" si="2"/>
        <v>174.8</v>
      </c>
      <c r="H47" s="13">
        <f t="shared" si="2"/>
        <v>5</v>
      </c>
      <c r="I47" s="13">
        <f t="shared" si="2"/>
        <v>150.63333333333333</v>
      </c>
      <c r="J47" s="13">
        <f t="shared" si="2"/>
        <v>34.63333333333333</v>
      </c>
      <c r="K47" s="13">
        <f t="shared" si="2"/>
        <v>2.4</v>
      </c>
      <c r="L47" s="14">
        <f t="shared" si="2"/>
        <v>606.4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7">
      <selection activeCell="E60" sqref="E6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1383</v>
      </c>
      <c r="C15" s="9">
        <v>10</v>
      </c>
      <c r="D15" s="9">
        <v>0</v>
      </c>
      <c r="E15" s="9">
        <v>219</v>
      </c>
      <c r="F15" s="9">
        <v>35</v>
      </c>
      <c r="G15" s="9">
        <v>32</v>
      </c>
      <c r="H15" s="9">
        <v>74</v>
      </c>
      <c r="I15" s="9">
        <v>44</v>
      </c>
      <c r="J15" s="9">
        <v>12</v>
      </c>
      <c r="K15" s="9">
        <v>0</v>
      </c>
      <c r="L15" s="10">
        <f>SUM(B15:K15)</f>
        <v>1809</v>
      </c>
    </row>
    <row r="16" spans="1:12" ht="12.75">
      <c r="A16" s="20" t="s">
        <v>24</v>
      </c>
      <c r="B16" s="9">
        <v>1759</v>
      </c>
      <c r="C16" s="9">
        <v>9</v>
      </c>
      <c r="D16" s="9">
        <v>0</v>
      </c>
      <c r="E16" s="9">
        <v>218</v>
      </c>
      <c r="F16" s="9">
        <v>35</v>
      </c>
      <c r="G16" s="9">
        <v>5</v>
      </c>
      <c r="H16" s="9">
        <v>82</v>
      </c>
      <c r="I16" s="9">
        <v>29</v>
      </c>
      <c r="J16" s="9">
        <v>1</v>
      </c>
      <c r="K16" s="9">
        <v>2</v>
      </c>
      <c r="L16" s="10">
        <f>SUM(B16:K16)</f>
        <v>2140</v>
      </c>
    </row>
    <row r="17" spans="1:12" ht="12.75">
      <c r="A17" s="20" t="s">
        <v>25</v>
      </c>
      <c r="B17" s="9">
        <v>2036</v>
      </c>
      <c r="C17" s="9">
        <v>4</v>
      </c>
      <c r="D17" s="9">
        <v>1</v>
      </c>
      <c r="E17" s="9">
        <v>94</v>
      </c>
      <c r="F17" s="9">
        <v>22</v>
      </c>
      <c r="G17" s="9">
        <v>7</v>
      </c>
      <c r="H17" s="9">
        <v>71</v>
      </c>
      <c r="I17" s="9">
        <v>10</v>
      </c>
      <c r="J17" s="9">
        <v>2</v>
      </c>
      <c r="K17" s="9">
        <v>0</v>
      </c>
      <c r="L17" s="10">
        <f aca="true" t="shared" si="0" ref="L17:L45">SUM(B17:K17)</f>
        <v>2247</v>
      </c>
    </row>
    <row r="18" spans="1:12" ht="12.75">
      <c r="A18" s="20" t="s">
        <v>26</v>
      </c>
      <c r="B18" s="9">
        <v>2349</v>
      </c>
      <c r="C18" s="9">
        <v>8</v>
      </c>
      <c r="D18" s="9">
        <v>1</v>
      </c>
      <c r="E18" s="9">
        <v>39</v>
      </c>
      <c r="F18" s="9">
        <v>6</v>
      </c>
      <c r="G18" s="9">
        <v>0</v>
      </c>
      <c r="H18" s="9">
        <v>68</v>
      </c>
      <c r="I18" s="9">
        <v>0</v>
      </c>
      <c r="J18" s="9">
        <v>1</v>
      </c>
      <c r="K18" s="9">
        <v>10</v>
      </c>
      <c r="L18" s="10">
        <f t="shared" si="0"/>
        <v>2482</v>
      </c>
    </row>
    <row r="19" spans="1:12" ht="12.75">
      <c r="A19" s="20" t="s">
        <v>27</v>
      </c>
      <c r="B19" s="9">
        <v>1482</v>
      </c>
      <c r="C19" s="9">
        <v>5</v>
      </c>
      <c r="D19" s="9">
        <v>0</v>
      </c>
      <c r="E19" s="9">
        <v>195</v>
      </c>
      <c r="F19" s="9">
        <v>24</v>
      </c>
      <c r="G19" s="9">
        <v>7</v>
      </c>
      <c r="H19" s="9">
        <v>85</v>
      </c>
      <c r="I19" s="9">
        <v>15</v>
      </c>
      <c r="J19" s="9">
        <v>3</v>
      </c>
      <c r="K19" s="9">
        <v>3</v>
      </c>
      <c r="L19" s="10">
        <f t="shared" si="0"/>
        <v>1819</v>
      </c>
    </row>
    <row r="20" spans="1:12" ht="12.75">
      <c r="A20" s="20" t="s">
        <v>28</v>
      </c>
      <c r="B20" s="9">
        <v>1448</v>
      </c>
      <c r="C20" s="9">
        <v>5</v>
      </c>
      <c r="D20" s="9">
        <v>3</v>
      </c>
      <c r="E20" s="9">
        <v>217</v>
      </c>
      <c r="F20" s="9">
        <v>26</v>
      </c>
      <c r="G20" s="9">
        <v>16</v>
      </c>
      <c r="H20" s="9">
        <v>74</v>
      </c>
      <c r="I20" s="9">
        <v>24</v>
      </c>
      <c r="J20" s="9">
        <v>4</v>
      </c>
      <c r="K20" s="9">
        <v>5</v>
      </c>
      <c r="L20" s="10">
        <f t="shared" si="0"/>
        <v>1822</v>
      </c>
    </row>
    <row r="21" spans="1:12" ht="12.75">
      <c r="A21" s="20" t="s">
        <v>29</v>
      </c>
      <c r="B21" s="9">
        <v>1338</v>
      </c>
      <c r="C21" s="9">
        <v>2</v>
      </c>
      <c r="D21" s="9">
        <v>0</v>
      </c>
      <c r="E21" s="9">
        <v>200</v>
      </c>
      <c r="F21" s="9">
        <v>26</v>
      </c>
      <c r="G21" s="9">
        <v>4</v>
      </c>
      <c r="H21" s="9">
        <v>72</v>
      </c>
      <c r="I21" s="9">
        <v>9</v>
      </c>
      <c r="J21" s="9">
        <v>3</v>
      </c>
      <c r="K21" s="9">
        <v>0</v>
      </c>
      <c r="L21" s="10">
        <f t="shared" si="0"/>
        <v>1654</v>
      </c>
    </row>
    <row r="22" spans="1:12" ht="12.75">
      <c r="A22" s="20" t="s">
        <v>30</v>
      </c>
      <c r="B22" s="9">
        <v>1458</v>
      </c>
      <c r="C22" s="9">
        <v>7</v>
      </c>
      <c r="D22" s="9">
        <v>0</v>
      </c>
      <c r="E22" s="9">
        <v>217</v>
      </c>
      <c r="F22" s="9">
        <v>16</v>
      </c>
      <c r="G22" s="9">
        <v>12</v>
      </c>
      <c r="H22" s="9">
        <v>77</v>
      </c>
      <c r="I22" s="9">
        <v>4</v>
      </c>
      <c r="J22" s="9">
        <v>6</v>
      </c>
      <c r="K22" s="9">
        <v>6</v>
      </c>
      <c r="L22" s="10">
        <f t="shared" si="0"/>
        <v>1803</v>
      </c>
    </row>
    <row r="23" spans="1:12" ht="12.75">
      <c r="A23" s="20" t="s">
        <v>31</v>
      </c>
      <c r="B23" s="9">
        <v>1823</v>
      </c>
      <c r="C23" s="9">
        <v>9</v>
      </c>
      <c r="D23" s="9">
        <v>1</v>
      </c>
      <c r="E23" s="9">
        <v>240</v>
      </c>
      <c r="F23" s="9">
        <v>31</v>
      </c>
      <c r="G23" s="9">
        <v>11</v>
      </c>
      <c r="H23" s="9">
        <v>72</v>
      </c>
      <c r="I23" s="9">
        <v>19</v>
      </c>
      <c r="J23" s="9">
        <v>7</v>
      </c>
      <c r="K23" s="9">
        <v>5</v>
      </c>
      <c r="L23" s="10">
        <f t="shared" si="0"/>
        <v>2218</v>
      </c>
    </row>
    <row r="24" spans="1:12" ht="12.75">
      <c r="A24" s="20" t="s">
        <v>32</v>
      </c>
      <c r="B24" s="9">
        <v>2385</v>
      </c>
      <c r="C24" s="9">
        <v>1</v>
      </c>
      <c r="D24" s="9">
        <v>0</v>
      </c>
      <c r="E24" s="9">
        <v>103</v>
      </c>
      <c r="F24" s="9">
        <v>17</v>
      </c>
      <c r="G24" s="9">
        <v>7</v>
      </c>
      <c r="H24" s="9">
        <v>73</v>
      </c>
      <c r="I24" s="9">
        <v>10</v>
      </c>
      <c r="J24" s="9">
        <v>0</v>
      </c>
      <c r="K24" s="9">
        <v>13</v>
      </c>
      <c r="L24" s="10">
        <f t="shared" si="0"/>
        <v>2609</v>
      </c>
    </row>
    <row r="25" spans="1:12" ht="12.75">
      <c r="A25" s="20" t="s">
        <v>33</v>
      </c>
      <c r="B25" s="9">
        <v>2501</v>
      </c>
      <c r="C25" s="9">
        <v>6</v>
      </c>
      <c r="D25" s="9">
        <v>0</v>
      </c>
      <c r="E25" s="9">
        <v>24</v>
      </c>
      <c r="F25" s="9">
        <v>1</v>
      </c>
      <c r="G25" s="9">
        <v>1</v>
      </c>
      <c r="H25" s="9">
        <v>67</v>
      </c>
      <c r="I25" s="9">
        <v>0</v>
      </c>
      <c r="J25" s="9">
        <v>0</v>
      </c>
      <c r="K25" s="9">
        <v>27</v>
      </c>
      <c r="L25" s="10">
        <f t="shared" si="0"/>
        <v>2627</v>
      </c>
    </row>
    <row r="26" spans="1:12" ht="12.75">
      <c r="A26" s="20" t="s">
        <v>34</v>
      </c>
      <c r="B26" s="9">
        <v>1560</v>
      </c>
      <c r="C26" s="9">
        <v>3</v>
      </c>
      <c r="D26" s="9">
        <v>0</v>
      </c>
      <c r="E26" s="9">
        <v>210</v>
      </c>
      <c r="F26" s="9">
        <v>20</v>
      </c>
      <c r="G26" s="9">
        <v>9</v>
      </c>
      <c r="H26" s="9">
        <v>78</v>
      </c>
      <c r="I26" s="9">
        <v>10</v>
      </c>
      <c r="J26" s="9">
        <v>8</v>
      </c>
      <c r="K26" s="9">
        <v>10</v>
      </c>
      <c r="L26" s="10">
        <f t="shared" si="0"/>
        <v>1908</v>
      </c>
    </row>
    <row r="27" spans="1:12" ht="12.75">
      <c r="A27" s="20" t="s">
        <v>35</v>
      </c>
      <c r="B27" s="9">
        <v>1249</v>
      </c>
      <c r="C27" s="9">
        <v>2</v>
      </c>
      <c r="D27" s="9">
        <v>0</v>
      </c>
      <c r="E27" s="9">
        <v>206</v>
      </c>
      <c r="F27" s="9">
        <v>27</v>
      </c>
      <c r="G27" s="9">
        <v>9</v>
      </c>
      <c r="H27" s="9">
        <v>72</v>
      </c>
      <c r="I27" s="9">
        <v>23</v>
      </c>
      <c r="J27" s="9">
        <v>2</v>
      </c>
      <c r="K27" s="9">
        <v>3</v>
      </c>
      <c r="L27" s="10">
        <f t="shared" si="0"/>
        <v>1593</v>
      </c>
    </row>
    <row r="28" spans="1:12" ht="12.75">
      <c r="A28" s="20" t="s">
        <v>36</v>
      </c>
      <c r="B28" s="9">
        <v>1309</v>
      </c>
      <c r="C28" s="9">
        <v>5</v>
      </c>
      <c r="D28" s="9">
        <v>0</v>
      </c>
      <c r="E28" s="9">
        <v>228</v>
      </c>
      <c r="F28" s="9">
        <v>29</v>
      </c>
      <c r="G28" s="9">
        <v>9</v>
      </c>
      <c r="H28" s="9">
        <v>73</v>
      </c>
      <c r="I28" s="9">
        <v>23</v>
      </c>
      <c r="J28" s="9">
        <v>2</v>
      </c>
      <c r="K28" s="9">
        <v>0</v>
      </c>
      <c r="L28" s="10">
        <f t="shared" si="0"/>
        <v>1678</v>
      </c>
    </row>
    <row r="29" spans="1:12" ht="12.75">
      <c r="A29" s="20" t="s">
        <v>37</v>
      </c>
      <c r="B29" s="9">
        <v>1148</v>
      </c>
      <c r="C29" s="9">
        <v>2</v>
      </c>
      <c r="D29" s="9">
        <v>0</v>
      </c>
      <c r="E29" s="9">
        <v>202</v>
      </c>
      <c r="F29" s="9">
        <v>30</v>
      </c>
      <c r="G29" s="9">
        <v>4</v>
      </c>
      <c r="H29" s="9">
        <v>73</v>
      </c>
      <c r="I29" s="9">
        <v>22</v>
      </c>
      <c r="J29" s="9">
        <v>2</v>
      </c>
      <c r="K29" s="9">
        <v>0</v>
      </c>
      <c r="L29" s="10">
        <f t="shared" si="0"/>
        <v>1483</v>
      </c>
    </row>
    <row r="30" spans="1:12" ht="12.75">
      <c r="A30" s="20" t="s">
        <v>38</v>
      </c>
      <c r="B30" s="9">
        <v>1340</v>
      </c>
      <c r="C30" s="9">
        <v>4</v>
      </c>
      <c r="D30" s="9">
        <v>0</v>
      </c>
      <c r="E30" s="9">
        <v>194</v>
      </c>
      <c r="F30" s="9">
        <v>20</v>
      </c>
      <c r="G30" s="9">
        <v>6</v>
      </c>
      <c r="H30" s="9">
        <v>77</v>
      </c>
      <c r="I30" s="9">
        <v>17</v>
      </c>
      <c r="J30" s="9">
        <v>4</v>
      </c>
      <c r="K30" s="9">
        <v>1</v>
      </c>
      <c r="L30" s="10">
        <f t="shared" si="0"/>
        <v>1663</v>
      </c>
    </row>
    <row r="31" spans="1:12" ht="12.75">
      <c r="A31" s="20" t="s">
        <v>39</v>
      </c>
      <c r="B31" s="9">
        <v>1799</v>
      </c>
      <c r="C31" s="9">
        <v>6</v>
      </c>
      <c r="D31" s="9">
        <v>0</v>
      </c>
      <c r="E31" s="9">
        <v>126</v>
      </c>
      <c r="F31" s="9">
        <v>42</v>
      </c>
      <c r="G31" s="9">
        <v>5</v>
      </c>
      <c r="H31" s="9">
        <v>76</v>
      </c>
      <c r="I31" s="9">
        <v>5</v>
      </c>
      <c r="J31" s="9">
        <v>2</v>
      </c>
      <c r="K31" s="9">
        <v>3</v>
      </c>
      <c r="L31" s="10">
        <f t="shared" si="0"/>
        <v>2064</v>
      </c>
    </row>
    <row r="32" spans="1:12" ht="12.75">
      <c r="A32" s="20" t="s">
        <v>40</v>
      </c>
      <c r="B32" s="9">
        <v>1892</v>
      </c>
      <c r="C32" s="9">
        <v>5</v>
      </c>
      <c r="D32" s="9">
        <v>0</v>
      </c>
      <c r="E32" s="9">
        <v>51</v>
      </c>
      <c r="F32" s="9">
        <v>34</v>
      </c>
      <c r="G32" s="9">
        <v>3</v>
      </c>
      <c r="H32" s="9">
        <v>65</v>
      </c>
      <c r="I32" s="9">
        <v>0</v>
      </c>
      <c r="J32" s="9">
        <v>0</v>
      </c>
      <c r="K32" s="9">
        <v>7</v>
      </c>
      <c r="L32" s="10">
        <f t="shared" si="0"/>
        <v>2057</v>
      </c>
    </row>
    <row r="33" spans="1:12" ht="12.75">
      <c r="A33" s="20" t="s">
        <v>41</v>
      </c>
      <c r="B33" s="9">
        <v>1440</v>
      </c>
      <c r="C33" s="9">
        <v>7</v>
      </c>
      <c r="D33" s="9">
        <v>0</v>
      </c>
      <c r="E33" s="9">
        <v>181</v>
      </c>
      <c r="F33" s="9">
        <v>35</v>
      </c>
      <c r="G33" s="9">
        <v>7</v>
      </c>
      <c r="H33" s="9">
        <v>82</v>
      </c>
      <c r="I33" s="9">
        <v>14</v>
      </c>
      <c r="J33" s="9">
        <v>2</v>
      </c>
      <c r="K33" s="9">
        <v>1</v>
      </c>
      <c r="L33" s="10">
        <f t="shared" si="0"/>
        <v>1769</v>
      </c>
    </row>
    <row r="34" spans="1:12" ht="12.75">
      <c r="A34" s="20" t="s">
        <v>42</v>
      </c>
      <c r="B34" s="9">
        <v>1347</v>
      </c>
      <c r="C34" s="9">
        <v>4</v>
      </c>
      <c r="D34" s="9">
        <v>0</v>
      </c>
      <c r="E34" s="9">
        <v>202</v>
      </c>
      <c r="F34" s="9">
        <v>35</v>
      </c>
      <c r="G34" s="9">
        <v>16</v>
      </c>
      <c r="H34" s="9">
        <v>69</v>
      </c>
      <c r="I34" s="9">
        <v>26</v>
      </c>
      <c r="J34" s="9">
        <v>7</v>
      </c>
      <c r="K34" s="9">
        <v>2</v>
      </c>
      <c r="L34" s="10">
        <f t="shared" si="0"/>
        <v>1708</v>
      </c>
    </row>
    <row r="35" spans="1:12" ht="12.75">
      <c r="A35" s="20" t="s">
        <v>43</v>
      </c>
      <c r="B35" s="9">
        <v>1185</v>
      </c>
      <c r="C35" s="9">
        <v>2</v>
      </c>
      <c r="D35" s="9">
        <v>1</v>
      </c>
      <c r="E35" s="9">
        <v>198</v>
      </c>
      <c r="F35" s="9">
        <v>57</v>
      </c>
      <c r="G35" s="9">
        <v>20</v>
      </c>
      <c r="H35" s="9">
        <v>74</v>
      </c>
      <c r="I35" s="9">
        <v>47</v>
      </c>
      <c r="J35" s="9">
        <v>11</v>
      </c>
      <c r="K35" s="9">
        <v>1</v>
      </c>
      <c r="L35" s="10">
        <f t="shared" si="0"/>
        <v>1596</v>
      </c>
    </row>
    <row r="36" spans="1:12" ht="12.75">
      <c r="A36" s="20" t="s">
        <v>44</v>
      </c>
      <c r="B36" s="9">
        <v>1068</v>
      </c>
      <c r="C36" s="9">
        <v>6</v>
      </c>
      <c r="D36" s="9">
        <v>0</v>
      </c>
      <c r="E36" s="9">
        <v>181</v>
      </c>
      <c r="F36" s="9">
        <v>34</v>
      </c>
      <c r="G36" s="9">
        <v>13</v>
      </c>
      <c r="H36" s="9">
        <v>74</v>
      </c>
      <c r="I36" s="9">
        <v>11</v>
      </c>
      <c r="J36" s="9">
        <v>3</v>
      </c>
      <c r="K36" s="9">
        <v>0</v>
      </c>
      <c r="L36" s="10">
        <f t="shared" si="0"/>
        <v>1390</v>
      </c>
    </row>
    <row r="37" spans="1:12" ht="12.75">
      <c r="A37" s="20" t="s">
        <v>45</v>
      </c>
      <c r="B37" s="9">
        <v>1785</v>
      </c>
      <c r="C37" s="9">
        <v>6</v>
      </c>
      <c r="D37" s="9">
        <v>0</v>
      </c>
      <c r="E37" s="9">
        <v>220</v>
      </c>
      <c r="F37" s="9">
        <v>63</v>
      </c>
      <c r="G37" s="9">
        <v>14</v>
      </c>
      <c r="H37" s="9">
        <v>86</v>
      </c>
      <c r="I37" s="9">
        <v>12</v>
      </c>
      <c r="J37" s="9">
        <v>5</v>
      </c>
      <c r="K37" s="9">
        <v>0</v>
      </c>
      <c r="L37" s="10">
        <f t="shared" si="0"/>
        <v>2191</v>
      </c>
    </row>
    <row r="38" spans="1:12" ht="12.75">
      <c r="A38" s="20" t="s">
        <v>46</v>
      </c>
      <c r="B38" s="9">
        <v>1997</v>
      </c>
      <c r="C38" s="9">
        <v>7</v>
      </c>
      <c r="D38" s="9">
        <v>0</v>
      </c>
      <c r="E38" s="9">
        <v>128</v>
      </c>
      <c r="F38" s="9">
        <v>34</v>
      </c>
      <c r="G38" s="9">
        <v>6</v>
      </c>
      <c r="H38" s="9">
        <v>72</v>
      </c>
      <c r="I38" s="9">
        <v>18</v>
      </c>
      <c r="J38" s="9">
        <v>1</v>
      </c>
      <c r="K38" s="9">
        <v>0</v>
      </c>
      <c r="L38" s="10">
        <f t="shared" si="0"/>
        <v>2263</v>
      </c>
    </row>
    <row r="39" spans="1:12" ht="12.75">
      <c r="A39" s="20" t="s">
        <v>47</v>
      </c>
      <c r="B39" s="9">
        <v>1541</v>
      </c>
      <c r="C39" s="9">
        <v>2</v>
      </c>
      <c r="D39" s="9">
        <v>0</v>
      </c>
      <c r="E39" s="9">
        <v>20</v>
      </c>
      <c r="F39" s="9">
        <v>23</v>
      </c>
      <c r="G39" s="9">
        <v>3</v>
      </c>
      <c r="H39" s="9">
        <v>54</v>
      </c>
      <c r="I39" s="9">
        <v>0</v>
      </c>
      <c r="J39" s="9">
        <v>0</v>
      </c>
      <c r="K39" s="9">
        <v>3</v>
      </c>
      <c r="L39" s="10">
        <f t="shared" si="0"/>
        <v>1646</v>
      </c>
    </row>
    <row r="40" spans="1:12" ht="12.75">
      <c r="A40" s="20" t="s">
        <v>48</v>
      </c>
      <c r="B40" s="9">
        <v>2182</v>
      </c>
      <c r="C40" s="9">
        <v>7</v>
      </c>
      <c r="D40" s="9">
        <v>0</v>
      </c>
      <c r="E40" s="9">
        <v>61</v>
      </c>
      <c r="F40" s="9">
        <v>38</v>
      </c>
      <c r="G40" s="9">
        <v>3</v>
      </c>
      <c r="H40" s="9">
        <v>68</v>
      </c>
      <c r="I40" s="9">
        <v>0</v>
      </c>
      <c r="J40" s="9">
        <v>0</v>
      </c>
      <c r="K40" s="9">
        <v>4</v>
      </c>
      <c r="L40" s="10">
        <f t="shared" si="0"/>
        <v>2363</v>
      </c>
    </row>
    <row r="41" spans="1:12" ht="12.75">
      <c r="A41" s="20" t="s">
        <v>49</v>
      </c>
      <c r="B41" s="9">
        <v>1449</v>
      </c>
      <c r="C41" s="9">
        <v>5</v>
      </c>
      <c r="D41" s="9">
        <v>0</v>
      </c>
      <c r="E41" s="9">
        <v>195</v>
      </c>
      <c r="F41" s="9">
        <v>50</v>
      </c>
      <c r="G41" s="9">
        <v>4</v>
      </c>
      <c r="H41" s="9">
        <v>82</v>
      </c>
      <c r="I41" s="9">
        <v>22</v>
      </c>
      <c r="J41" s="9">
        <v>1</v>
      </c>
      <c r="K41" s="9">
        <v>2</v>
      </c>
      <c r="L41" s="10">
        <f t="shared" si="0"/>
        <v>1810</v>
      </c>
    </row>
    <row r="42" spans="1:12" ht="12.75">
      <c r="A42" s="20" t="s">
        <v>50</v>
      </c>
      <c r="B42" s="9">
        <v>1178</v>
      </c>
      <c r="C42" s="9">
        <v>6</v>
      </c>
      <c r="D42" s="9">
        <v>1</v>
      </c>
      <c r="E42" s="9">
        <v>269</v>
      </c>
      <c r="F42" s="9">
        <v>69</v>
      </c>
      <c r="G42" s="9">
        <v>18</v>
      </c>
      <c r="H42" s="9">
        <v>69</v>
      </c>
      <c r="I42" s="9">
        <v>23</v>
      </c>
      <c r="J42" s="9">
        <v>6</v>
      </c>
      <c r="K42" s="9">
        <v>4</v>
      </c>
      <c r="L42" s="10">
        <f t="shared" si="0"/>
        <v>1643</v>
      </c>
    </row>
    <row r="43" spans="1:12" ht="12.75">
      <c r="A43" s="20" t="s">
        <v>51</v>
      </c>
      <c r="B43" s="9">
        <v>1435</v>
      </c>
      <c r="C43" s="9">
        <v>6</v>
      </c>
      <c r="D43" s="9">
        <v>0</v>
      </c>
      <c r="E43" s="9">
        <v>223</v>
      </c>
      <c r="F43" s="9">
        <v>50</v>
      </c>
      <c r="G43" s="9">
        <v>11</v>
      </c>
      <c r="H43" s="9">
        <v>78</v>
      </c>
      <c r="I43" s="9">
        <v>20</v>
      </c>
      <c r="J43" s="9">
        <v>1</v>
      </c>
      <c r="K43" s="9">
        <v>4</v>
      </c>
      <c r="L43" s="10">
        <f t="shared" si="0"/>
        <v>1828</v>
      </c>
    </row>
    <row r="44" spans="1:12" ht="12.75">
      <c r="A44" s="20" t="s">
        <v>52</v>
      </c>
      <c r="B44" s="9">
        <v>1770</v>
      </c>
      <c r="C44" s="9">
        <v>9</v>
      </c>
      <c r="D44" s="9">
        <v>0</v>
      </c>
      <c r="E44" s="9">
        <v>308</v>
      </c>
      <c r="F44" s="9">
        <v>34</v>
      </c>
      <c r="G44" s="9">
        <v>10</v>
      </c>
      <c r="H44" s="9">
        <v>80</v>
      </c>
      <c r="I44" s="9">
        <v>30</v>
      </c>
      <c r="J44" s="9">
        <v>0</v>
      </c>
      <c r="K44" s="9">
        <v>6</v>
      </c>
      <c r="L44" s="10">
        <f t="shared" si="0"/>
        <v>2247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48636</v>
      </c>
      <c r="C46" s="11">
        <f t="shared" si="1"/>
        <v>160</v>
      </c>
      <c r="D46" s="11">
        <f t="shared" si="1"/>
        <v>8</v>
      </c>
      <c r="E46" s="11">
        <f t="shared" si="1"/>
        <v>5169</v>
      </c>
      <c r="F46" s="11">
        <f t="shared" si="1"/>
        <v>963</v>
      </c>
      <c r="G46" s="11">
        <f t="shared" si="1"/>
        <v>272</v>
      </c>
      <c r="H46" s="11">
        <f t="shared" si="1"/>
        <v>2217</v>
      </c>
      <c r="I46" s="11">
        <f t="shared" si="1"/>
        <v>487</v>
      </c>
      <c r="J46" s="11">
        <f t="shared" si="1"/>
        <v>96</v>
      </c>
      <c r="K46" s="11">
        <f>SUM(K15:K45)</f>
        <v>122</v>
      </c>
      <c r="L46" s="12">
        <f>SUM(L15:L45)</f>
        <v>58130</v>
      </c>
    </row>
    <row r="47" spans="1:12" ht="13.5" thickBot="1">
      <c r="A47" s="22" t="s">
        <v>54</v>
      </c>
      <c r="B47" s="13">
        <f aca="true" t="shared" si="2" ref="B47:K47">(B46/$M13)</f>
        <v>1621.2</v>
      </c>
      <c r="C47" s="13">
        <f t="shared" si="2"/>
        <v>5.333333333333333</v>
      </c>
      <c r="D47" s="13">
        <f t="shared" si="2"/>
        <v>0.26666666666666666</v>
      </c>
      <c r="E47" s="13">
        <f t="shared" si="2"/>
        <v>172.3</v>
      </c>
      <c r="F47" s="13">
        <f t="shared" si="2"/>
        <v>32.1</v>
      </c>
      <c r="G47" s="13">
        <f t="shared" si="2"/>
        <v>9.066666666666666</v>
      </c>
      <c r="H47" s="13">
        <f t="shared" si="2"/>
        <v>73.9</v>
      </c>
      <c r="I47" s="13">
        <f t="shared" si="2"/>
        <v>16.233333333333334</v>
      </c>
      <c r="J47" s="13">
        <f t="shared" si="2"/>
        <v>3.2</v>
      </c>
      <c r="K47" s="13">
        <f t="shared" si="2"/>
        <v>4.066666666666666</v>
      </c>
      <c r="L47" s="14">
        <f>SUM(B47:K47)</f>
        <v>1937.6666666666665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554</v>
      </c>
      <c r="C15" s="9">
        <v>3</v>
      </c>
      <c r="D15" s="9">
        <v>0</v>
      </c>
      <c r="E15" s="9">
        <v>42</v>
      </c>
      <c r="F15" s="9">
        <v>16</v>
      </c>
      <c r="G15" s="9">
        <v>10</v>
      </c>
      <c r="H15" s="9">
        <v>20</v>
      </c>
      <c r="I15" s="9">
        <v>48</v>
      </c>
      <c r="J15" s="9">
        <v>28</v>
      </c>
      <c r="K15" s="9">
        <v>0</v>
      </c>
      <c r="L15" s="10">
        <f aca="true" t="shared" si="0" ref="L15:L45">SUM(B15:K15)</f>
        <v>721</v>
      </c>
      <c r="M15" s="23" t="s">
        <v>59</v>
      </c>
    </row>
    <row r="16" spans="1:13" ht="12.75">
      <c r="A16" s="20" t="s">
        <v>24</v>
      </c>
      <c r="B16" s="9">
        <v>711</v>
      </c>
      <c r="C16" s="9">
        <v>7</v>
      </c>
      <c r="D16" s="9">
        <v>0</v>
      </c>
      <c r="E16" s="9">
        <v>41</v>
      </c>
      <c r="F16" s="9">
        <v>14</v>
      </c>
      <c r="G16" s="9">
        <v>2</v>
      </c>
      <c r="H16" s="9">
        <v>26</v>
      </c>
      <c r="I16" s="9">
        <v>30</v>
      </c>
      <c r="J16" s="9">
        <v>34</v>
      </c>
      <c r="K16" s="9">
        <v>0</v>
      </c>
      <c r="L16" s="10">
        <f t="shared" si="0"/>
        <v>865</v>
      </c>
      <c r="M16" s="28"/>
    </row>
    <row r="17" spans="1:13" ht="12.75">
      <c r="A17" s="20" t="s">
        <v>25</v>
      </c>
      <c r="B17" s="9">
        <v>593</v>
      </c>
      <c r="C17" s="9">
        <v>8</v>
      </c>
      <c r="D17" s="9">
        <v>0</v>
      </c>
      <c r="E17" s="9">
        <v>20</v>
      </c>
      <c r="F17" s="9">
        <v>9</v>
      </c>
      <c r="G17" s="9">
        <v>4</v>
      </c>
      <c r="H17" s="9">
        <v>15</v>
      </c>
      <c r="I17" s="9">
        <v>20</v>
      </c>
      <c r="J17" s="9">
        <v>18</v>
      </c>
      <c r="K17" s="9">
        <v>0</v>
      </c>
      <c r="L17" s="10">
        <f t="shared" si="0"/>
        <v>687</v>
      </c>
      <c r="M17" s="28"/>
    </row>
    <row r="18" spans="1:13" ht="12.75">
      <c r="A18" s="20" t="s">
        <v>26</v>
      </c>
      <c r="B18" s="9">
        <v>690</v>
      </c>
      <c r="C18" s="9">
        <v>6</v>
      </c>
      <c r="D18" s="9">
        <v>0</v>
      </c>
      <c r="E18" s="9">
        <v>8</v>
      </c>
      <c r="F18" s="9">
        <v>10</v>
      </c>
      <c r="G18" s="9">
        <v>4</v>
      </c>
      <c r="H18" s="9">
        <v>16</v>
      </c>
      <c r="I18" s="9">
        <v>50</v>
      </c>
      <c r="J18" s="9">
        <v>25</v>
      </c>
      <c r="K18" s="9">
        <v>0</v>
      </c>
      <c r="L18" s="10">
        <f t="shared" si="0"/>
        <v>809</v>
      </c>
      <c r="M18" s="28"/>
    </row>
    <row r="19" spans="1:13" ht="12.75">
      <c r="A19" s="20" t="s">
        <v>27</v>
      </c>
      <c r="B19" s="9">
        <v>583</v>
      </c>
      <c r="C19" s="9">
        <v>3</v>
      </c>
      <c r="D19" s="9">
        <v>0</v>
      </c>
      <c r="E19" s="9">
        <v>25</v>
      </c>
      <c r="F19" s="9">
        <v>11</v>
      </c>
      <c r="G19" s="9">
        <v>2</v>
      </c>
      <c r="H19" s="9">
        <v>25</v>
      </c>
      <c r="I19" s="9">
        <v>17</v>
      </c>
      <c r="J19" s="9">
        <v>54</v>
      </c>
      <c r="K19" s="9">
        <v>0</v>
      </c>
      <c r="L19" s="10">
        <f t="shared" si="0"/>
        <v>720</v>
      </c>
      <c r="M19" s="28"/>
    </row>
    <row r="20" spans="1:13" ht="12.75">
      <c r="A20" s="20" t="s">
        <v>28</v>
      </c>
      <c r="B20" s="9">
        <v>494</v>
      </c>
      <c r="C20" s="9">
        <v>2</v>
      </c>
      <c r="D20" s="9">
        <v>0</v>
      </c>
      <c r="E20" s="9">
        <v>45</v>
      </c>
      <c r="F20" s="9">
        <v>17</v>
      </c>
      <c r="G20" s="9">
        <v>3</v>
      </c>
      <c r="H20" s="9">
        <v>22</v>
      </c>
      <c r="I20" s="9">
        <v>18</v>
      </c>
      <c r="J20" s="9">
        <v>61</v>
      </c>
      <c r="K20" s="9">
        <v>1</v>
      </c>
      <c r="L20" s="10">
        <f t="shared" si="0"/>
        <v>663</v>
      </c>
      <c r="M20" s="28"/>
    </row>
    <row r="21" spans="1:13" ht="12.75">
      <c r="A21" s="20" t="s">
        <v>29</v>
      </c>
      <c r="B21" s="9">
        <v>365</v>
      </c>
      <c r="C21" s="9">
        <v>2</v>
      </c>
      <c r="D21" s="9">
        <v>0</v>
      </c>
      <c r="E21" s="9">
        <v>46</v>
      </c>
      <c r="F21" s="9">
        <v>6</v>
      </c>
      <c r="G21" s="9">
        <v>1</v>
      </c>
      <c r="H21" s="9">
        <v>29</v>
      </c>
      <c r="I21" s="9">
        <v>13</v>
      </c>
      <c r="J21" s="9">
        <v>50</v>
      </c>
      <c r="K21" s="9">
        <v>0</v>
      </c>
      <c r="L21" s="10">
        <f t="shared" si="0"/>
        <v>512</v>
      </c>
      <c r="M21" s="28"/>
    </row>
    <row r="22" spans="1:13" ht="12.75">
      <c r="A22" s="20" t="s">
        <v>30</v>
      </c>
      <c r="B22" s="9">
        <v>389</v>
      </c>
      <c r="C22" s="9">
        <v>4</v>
      </c>
      <c r="D22" s="9">
        <v>0</v>
      </c>
      <c r="E22" s="9">
        <v>40</v>
      </c>
      <c r="F22" s="9">
        <v>16</v>
      </c>
      <c r="G22" s="9">
        <v>1</v>
      </c>
      <c r="H22" s="9">
        <v>24</v>
      </c>
      <c r="I22" s="9">
        <v>39</v>
      </c>
      <c r="J22" s="9">
        <v>54</v>
      </c>
      <c r="K22" s="9">
        <v>0</v>
      </c>
      <c r="L22" s="10">
        <f t="shared" si="0"/>
        <v>567</v>
      </c>
      <c r="M22" s="28"/>
    </row>
    <row r="23" spans="1:13" ht="12.75">
      <c r="A23" s="20" t="s">
        <v>31</v>
      </c>
      <c r="B23" s="9">
        <v>705</v>
      </c>
      <c r="C23" s="9">
        <v>3</v>
      </c>
      <c r="D23" s="9">
        <v>0</v>
      </c>
      <c r="E23" s="9">
        <v>40</v>
      </c>
      <c r="F23" s="9">
        <v>13</v>
      </c>
      <c r="G23" s="9">
        <v>3</v>
      </c>
      <c r="H23" s="9">
        <v>30</v>
      </c>
      <c r="I23" s="9">
        <v>19</v>
      </c>
      <c r="J23" s="9">
        <v>15</v>
      </c>
      <c r="K23" s="9">
        <v>0</v>
      </c>
      <c r="L23" s="10">
        <f t="shared" si="0"/>
        <v>828</v>
      </c>
      <c r="M23" s="28"/>
    </row>
    <row r="24" spans="1:13" ht="12.75">
      <c r="A24" s="20" t="s">
        <v>32</v>
      </c>
      <c r="B24" s="9">
        <v>667</v>
      </c>
      <c r="C24" s="9">
        <v>4</v>
      </c>
      <c r="D24" s="9">
        <v>0</v>
      </c>
      <c r="E24" s="9">
        <v>20</v>
      </c>
      <c r="F24" s="9">
        <v>9</v>
      </c>
      <c r="G24" s="9">
        <v>6</v>
      </c>
      <c r="H24" s="9">
        <v>19</v>
      </c>
      <c r="I24" s="9">
        <v>38</v>
      </c>
      <c r="J24" s="9">
        <v>28</v>
      </c>
      <c r="K24" s="9">
        <v>0</v>
      </c>
      <c r="L24" s="10">
        <f t="shared" si="0"/>
        <v>791</v>
      </c>
      <c r="M24" s="28"/>
    </row>
    <row r="25" spans="1:13" ht="12.75">
      <c r="A25" s="20" t="s">
        <v>33</v>
      </c>
      <c r="B25" s="9">
        <v>843</v>
      </c>
      <c r="C25" s="9">
        <v>7</v>
      </c>
      <c r="D25" s="9">
        <v>0</v>
      </c>
      <c r="E25" s="9">
        <v>10</v>
      </c>
      <c r="F25" s="9">
        <v>12</v>
      </c>
      <c r="G25" s="9">
        <v>25</v>
      </c>
      <c r="H25" s="9">
        <v>17</v>
      </c>
      <c r="I25" s="9">
        <v>33</v>
      </c>
      <c r="J25" s="9">
        <v>22</v>
      </c>
      <c r="K25" s="9">
        <v>0</v>
      </c>
      <c r="L25" s="10">
        <f t="shared" si="0"/>
        <v>969</v>
      </c>
      <c r="M25" s="28"/>
    </row>
    <row r="26" spans="1:13" ht="12.75">
      <c r="A26" s="20" t="s">
        <v>34</v>
      </c>
      <c r="B26" s="9">
        <v>569</v>
      </c>
      <c r="C26" s="9">
        <v>6</v>
      </c>
      <c r="D26" s="9">
        <v>0</v>
      </c>
      <c r="E26" s="9">
        <v>38</v>
      </c>
      <c r="F26" s="9">
        <v>9</v>
      </c>
      <c r="G26" s="9">
        <v>0</v>
      </c>
      <c r="H26" s="9">
        <v>29</v>
      </c>
      <c r="I26" s="9">
        <v>27</v>
      </c>
      <c r="J26" s="9">
        <v>36</v>
      </c>
      <c r="K26" s="9">
        <v>0</v>
      </c>
      <c r="L26" s="10">
        <f t="shared" si="0"/>
        <v>714</v>
      </c>
      <c r="M26" s="28"/>
    </row>
    <row r="27" spans="1:13" ht="12.75">
      <c r="A27" s="20" t="s">
        <v>35</v>
      </c>
      <c r="B27" s="9">
        <v>509</v>
      </c>
      <c r="C27" s="9">
        <v>3</v>
      </c>
      <c r="D27" s="9">
        <v>0</v>
      </c>
      <c r="E27" s="9">
        <v>27</v>
      </c>
      <c r="F27" s="9">
        <v>8</v>
      </c>
      <c r="G27" s="9">
        <v>5</v>
      </c>
      <c r="H27" s="9">
        <v>25</v>
      </c>
      <c r="I27" s="9">
        <v>33</v>
      </c>
      <c r="J27" s="9">
        <v>57</v>
      </c>
      <c r="K27" s="9">
        <v>1</v>
      </c>
      <c r="L27" s="10">
        <f t="shared" si="0"/>
        <v>668</v>
      </c>
      <c r="M27" s="28"/>
    </row>
    <row r="28" spans="1:12" ht="12.75">
      <c r="A28" s="20">
        <v>14</v>
      </c>
      <c r="B28" s="9">
        <v>525</v>
      </c>
      <c r="C28" s="9">
        <v>7</v>
      </c>
      <c r="D28" s="9">
        <v>0</v>
      </c>
      <c r="E28" s="9">
        <v>25</v>
      </c>
      <c r="F28" s="9">
        <v>14</v>
      </c>
      <c r="G28" s="9">
        <v>4</v>
      </c>
      <c r="H28" s="9">
        <v>25</v>
      </c>
      <c r="I28" s="9">
        <v>24</v>
      </c>
      <c r="J28" s="9">
        <v>60</v>
      </c>
      <c r="K28" s="9">
        <v>0</v>
      </c>
      <c r="L28" s="10">
        <f t="shared" si="0"/>
        <v>684</v>
      </c>
    </row>
    <row r="29" spans="1:12" ht="12.75">
      <c r="A29" s="20" t="s">
        <v>37</v>
      </c>
      <c r="B29" s="9">
        <v>591</v>
      </c>
      <c r="C29" s="9">
        <v>7</v>
      </c>
      <c r="D29" s="9">
        <v>1</v>
      </c>
      <c r="E29" s="9">
        <v>45</v>
      </c>
      <c r="F29" s="9">
        <v>9</v>
      </c>
      <c r="G29" s="9">
        <v>0</v>
      </c>
      <c r="H29" s="9">
        <v>30</v>
      </c>
      <c r="I29" s="9">
        <v>32</v>
      </c>
      <c r="J29" s="9">
        <v>36</v>
      </c>
      <c r="K29" s="9">
        <v>1</v>
      </c>
      <c r="L29" s="10">
        <f t="shared" si="0"/>
        <v>752</v>
      </c>
    </row>
    <row r="30" spans="1:12" ht="12.75">
      <c r="A30" s="20" t="s">
        <v>38</v>
      </c>
      <c r="B30" s="9">
        <v>618</v>
      </c>
      <c r="C30" s="9">
        <v>2</v>
      </c>
      <c r="D30" s="9">
        <v>0</v>
      </c>
      <c r="E30" s="9">
        <v>27</v>
      </c>
      <c r="F30" s="9">
        <v>13</v>
      </c>
      <c r="G30" s="9">
        <v>0</v>
      </c>
      <c r="H30" s="9">
        <v>26</v>
      </c>
      <c r="I30" s="9">
        <v>46</v>
      </c>
      <c r="J30" s="9">
        <v>29</v>
      </c>
      <c r="K30" s="9">
        <v>0</v>
      </c>
      <c r="L30" s="10">
        <f t="shared" si="0"/>
        <v>761</v>
      </c>
    </row>
    <row r="31" spans="1:12" ht="12.75">
      <c r="A31" s="20" t="s">
        <v>39</v>
      </c>
      <c r="B31" s="9">
        <v>199</v>
      </c>
      <c r="C31" s="9">
        <v>2</v>
      </c>
      <c r="D31" s="9">
        <v>0</v>
      </c>
      <c r="E31" s="9">
        <v>2</v>
      </c>
      <c r="F31" s="9">
        <v>6</v>
      </c>
      <c r="G31" s="9">
        <v>0</v>
      </c>
      <c r="H31" s="9">
        <v>11</v>
      </c>
      <c r="I31" s="9">
        <v>0</v>
      </c>
      <c r="J31" s="9">
        <v>1</v>
      </c>
      <c r="K31" s="9">
        <v>0</v>
      </c>
      <c r="L31" s="10">
        <f t="shared" si="0"/>
        <v>221</v>
      </c>
    </row>
    <row r="32" spans="1:12" ht="12.75">
      <c r="A32" s="20" t="s">
        <v>40</v>
      </c>
      <c r="B32" s="9">
        <v>338</v>
      </c>
      <c r="C32" s="9">
        <v>5</v>
      </c>
      <c r="D32" s="9">
        <v>0</v>
      </c>
      <c r="E32" s="9">
        <v>2</v>
      </c>
      <c r="F32" s="9">
        <v>11</v>
      </c>
      <c r="G32" s="9">
        <v>18</v>
      </c>
      <c r="H32" s="9">
        <v>15</v>
      </c>
      <c r="I32" s="9">
        <v>55</v>
      </c>
      <c r="J32" s="9">
        <v>7</v>
      </c>
      <c r="K32" s="9">
        <v>0</v>
      </c>
      <c r="L32" s="10">
        <f t="shared" si="0"/>
        <v>451</v>
      </c>
    </row>
    <row r="33" spans="1:12" ht="12.75">
      <c r="A33" s="20" t="s">
        <v>41</v>
      </c>
      <c r="B33" s="9">
        <v>446</v>
      </c>
      <c r="C33" s="9">
        <v>4</v>
      </c>
      <c r="D33" s="9">
        <v>0</v>
      </c>
      <c r="E33" s="9">
        <v>22</v>
      </c>
      <c r="F33" s="9">
        <v>8</v>
      </c>
      <c r="G33" s="9">
        <v>23</v>
      </c>
      <c r="H33" s="9">
        <v>23</v>
      </c>
      <c r="I33" s="9">
        <v>50</v>
      </c>
      <c r="J33" s="9">
        <v>26</v>
      </c>
      <c r="K33" s="9">
        <v>1</v>
      </c>
      <c r="L33" s="10">
        <f t="shared" si="0"/>
        <v>603</v>
      </c>
    </row>
    <row r="34" spans="1:12" ht="12.75">
      <c r="A34" s="20" t="s">
        <v>42</v>
      </c>
      <c r="B34" s="9">
        <v>477</v>
      </c>
      <c r="C34" s="9">
        <v>2</v>
      </c>
      <c r="D34" s="9">
        <v>0</v>
      </c>
      <c r="E34" s="9">
        <v>47</v>
      </c>
      <c r="F34" s="9">
        <v>14</v>
      </c>
      <c r="G34" s="9">
        <v>0</v>
      </c>
      <c r="H34" s="9">
        <v>23</v>
      </c>
      <c r="I34" s="9">
        <v>69</v>
      </c>
      <c r="J34" s="9">
        <v>25</v>
      </c>
      <c r="K34" s="9">
        <v>0</v>
      </c>
      <c r="L34" s="10">
        <f t="shared" si="0"/>
        <v>657</v>
      </c>
    </row>
    <row r="35" spans="1:12" ht="12.75">
      <c r="A35" s="20" t="s">
        <v>43</v>
      </c>
      <c r="B35" s="9">
        <v>419</v>
      </c>
      <c r="C35" s="9">
        <v>7</v>
      </c>
      <c r="D35" s="9">
        <v>0</v>
      </c>
      <c r="E35" s="9">
        <v>43</v>
      </c>
      <c r="F35" s="9">
        <v>11</v>
      </c>
      <c r="G35" s="9">
        <v>5</v>
      </c>
      <c r="H35" s="9">
        <v>22</v>
      </c>
      <c r="I35" s="9">
        <v>43</v>
      </c>
      <c r="J35" s="9">
        <v>48</v>
      </c>
      <c r="K35" s="9">
        <v>0</v>
      </c>
      <c r="L35" s="10">
        <f t="shared" si="0"/>
        <v>598</v>
      </c>
    </row>
    <row r="36" spans="1:12" ht="12.75">
      <c r="A36" s="20" t="s">
        <v>44</v>
      </c>
      <c r="B36" s="9">
        <v>306</v>
      </c>
      <c r="C36" s="9">
        <v>2</v>
      </c>
      <c r="D36" s="9">
        <v>0</v>
      </c>
      <c r="E36" s="9">
        <v>45</v>
      </c>
      <c r="F36" s="9">
        <v>3</v>
      </c>
      <c r="G36" s="9">
        <v>0</v>
      </c>
      <c r="H36" s="9">
        <v>24</v>
      </c>
      <c r="I36" s="9">
        <v>10</v>
      </c>
      <c r="J36" s="9">
        <v>33</v>
      </c>
      <c r="K36" s="9">
        <v>1</v>
      </c>
      <c r="L36" s="10">
        <f t="shared" si="0"/>
        <v>424</v>
      </c>
    </row>
    <row r="37" spans="1:12" ht="12.75">
      <c r="A37" s="20" t="s">
        <v>45</v>
      </c>
      <c r="B37" s="9">
        <v>623</v>
      </c>
      <c r="C37" s="9">
        <v>7</v>
      </c>
      <c r="D37" s="9">
        <v>0</v>
      </c>
      <c r="E37" s="9">
        <v>51</v>
      </c>
      <c r="F37" s="9">
        <v>11</v>
      </c>
      <c r="G37" s="9">
        <v>1</v>
      </c>
      <c r="H37" s="9">
        <v>31</v>
      </c>
      <c r="I37" s="9">
        <v>54</v>
      </c>
      <c r="J37" s="9">
        <v>68</v>
      </c>
      <c r="K37" s="9">
        <v>0</v>
      </c>
      <c r="L37" s="10">
        <f t="shared" si="0"/>
        <v>846</v>
      </c>
    </row>
    <row r="38" spans="1:12" ht="12.75">
      <c r="A38" s="20" t="s">
        <v>46</v>
      </c>
      <c r="B38" s="9">
        <v>666</v>
      </c>
      <c r="C38" s="9">
        <v>1</v>
      </c>
      <c r="D38" s="9">
        <v>0</v>
      </c>
      <c r="E38" s="9">
        <v>21</v>
      </c>
      <c r="F38" s="9">
        <v>12</v>
      </c>
      <c r="G38" s="9">
        <v>5</v>
      </c>
      <c r="H38" s="9">
        <v>19</v>
      </c>
      <c r="I38" s="9">
        <v>45</v>
      </c>
      <c r="J38" s="9">
        <v>44</v>
      </c>
      <c r="K38" s="9">
        <v>0</v>
      </c>
      <c r="L38" s="10">
        <f t="shared" si="0"/>
        <v>813</v>
      </c>
    </row>
    <row r="39" spans="1:12" ht="12.75">
      <c r="A39" s="20" t="s">
        <v>47</v>
      </c>
      <c r="B39" s="9">
        <v>632</v>
      </c>
      <c r="C39" s="9">
        <v>5</v>
      </c>
      <c r="D39" s="9">
        <v>0</v>
      </c>
      <c r="E39" s="9">
        <v>9</v>
      </c>
      <c r="F39" s="9">
        <v>10</v>
      </c>
      <c r="G39" s="9">
        <v>12</v>
      </c>
      <c r="H39" s="9">
        <v>14</v>
      </c>
      <c r="I39" s="9">
        <v>45</v>
      </c>
      <c r="J39" s="9">
        <v>15</v>
      </c>
      <c r="K39" s="9">
        <v>0</v>
      </c>
      <c r="L39" s="10">
        <f t="shared" si="0"/>
        <v>742</v>
      </c>
    </row>
    <row r="40" spans="1:12" ht="12.75">
      <c r="A40" s="20" t="s">
        <v>48</v>
      </c>
      <c r="B40" s="9">
        <v>739</v>
      </c>
      <c r="C40" s="9">
        <v>4</v>
      </c>
      <c r="D40" s="9">
        <v>0</v>
      </c>
      <c r="E40" s="9">
        <v>14</v>
      </c>
      <c r="F40" s="9">
        <v>13</v>
      </c>
      <c r="G40" s="9">
        <v>7</v>
      </c>
      <c r="H40" s="9">
        <v>21</v>
      </c>
      <c r="I40" s="9">
        <v>23</v>
      </c>
      <c r="J40" s="9">
        <v>15</v>
      </c>
      <c r="K40" s="9">
        <v>4</v>
      </c>
      <c r="L40" s="10">
        <f t="shared" si="0"/>
        <v>840</v>
      </c>
    </row>
    <row r="41" spans="1:12" ht="12.75">
      <c r="A41" s="20" t="s">
        <v>49</v>
      </c>
      <c r="B41" s="9">
        <v>533</v>
      </c>
      <c r="C41" s="9">
        <v>4</v>
      </c>
      <c r="D41" s="9">
        <v>0</v>
      </c>
      <c r="E41" s="9">
        <v>47</v>
      </c>
      <c r="F41" s="9">
        <v>9</v>
      </c>
      <c r="G41" s="9">
        <v>5</v>
      </c>
      <c r="H41" s="9">
        <v>26</v>
      </c>
      <c r="I41" s="9">
        <v>50</v>
      </c>
      <c r="J41" s="9">
        <v>22</v>
      </c>
      <c r="K41" s="9">
        <v>0</v>
      </c>
      <c r="L41" s="10">
        <f t="shared" si="0"/>
        <v>696</v>
      </c>
    </row>
    <row r="42" spans="1:12" ht="12.75">
      <c r="A42" s="20" t="s">
        <v>50</v>
      </c>
      <c r="B42" s="9">
        <v>476</v>
      </c>
      <c r="C42" s="9">
        <v>1</v>
      </c>
      <c r="D42" s="9">
        <v>0</v>
      </c>
      <c r="E42" s="9">
        <v>37</v>
      </c>
      <c r="F42" s="9">
        <v>12</v>
      </c>
      <c r="G42" s="9">
        <v>1</v>
      </c>
      <c r="H42" s="9">
        <v>34</v>
      </c>
      <c r="I42" s="9">
        <v>67</v>
      </c>
      <c r="J42" s="9">
        <v>28</v>
      </c>
      <c r="K42" s="9">
        <v>0</v>
      </c>
      <c r="L42" s="10">
        <f t="shared" si="0"/>
        <v>656</v>
      </c>
    </row>
    <row r="43" spans="1:12" ht="12.75">
      <c r="A43" s="20" t="s">
        <v>51</v>
      </c>
      <c r="B43" s="9">
        <v>520</v>
      </c>
      <c r="C43" s="9">
        <v>3</v>
      </c>
      <c r="D43" s="9">
        <v>0</v>
      </c>
      <c r="E43" s="9">
        <v>43</v>
      </c>
      <c r="F43" s="9">
        <v>22</v>
      </c>
      <c r="G43" s="9">
        <v>4</v>
      </c>
      <c r="H43" s="9">
        <v>23</v>
      </c>
      <c r="I43" s="9">
        <v>34</v>
      </c>
      <c r="J43" s="9">
        <v>45</v>
      </c>
      <c r="K43" s="9">
        <v>0</v>
      </c>
      <c r="L43" s="10">
        <f t="shared" si="0"/>
        <v>694</v>
      </c>
    </row>
    <row r="44" spans="1:12" ht="12.75">
      <c r="A44" s="20" t="s">
        <v>52</v>
      </c>
      <c r="B44" s="9">
        <v>676</v>
      </c>
      <c r="C44" s="9">
        <v>3</v>
      </c>
      <c r="D44" s="9">
        <v>0</v>
      </c>
      <c r="E44" s="9">
        <v>39</v>
      </c>
      <c r="F44" s="9">
        <v>15</v>
      </c>
      <c r="G44" s="9">
        <v>1</v>
      </c>
      <c r="H44" s="9">
        <v>29</v>
      </c>
      <c r="I44" s="9">
        <v>28</v>
      </c>
      <c r="J44" s="9">
        <v>47</v>
      </c>
      <c r="K44" s="9">
        <v>0</v>
      </c>
      <c r="L44" s="10">
        <f t="shared" si="0"/>
        <v>838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16456</v>
      </c>
      <c r="C46" s="11">
        <f t="shared" si="1"/>
        <v>124</v>
      </c>
      <c r="D46" s="11">
        <f t="shared" si="1"/>
        <v>1</v>
      </c>
      <c r="E46" s="11">
        <f t="shared" si="1"/>
        <v>921</v>
      </c>
      <c r="F46" s="11">
        <f t="shared" si="1"/>
        <v>343</v>
      </c>
      <c r="G46" s="11">
        <f t="shared" si="1"/>
        <v>152</v>
      </c>
      <c r="H46" s="11">
        <f t="shared" si="1"/>
        <v>693</v>
      </c>
      <c r="I46" s="11">
        <f t="shared" si="1"/>
        <v>1060</v>
      </c>
      <c r="J46" s="11">
        <f t="shared" si="1"/>
        <v>1031</v>
      </c>
      <c r="K46" s="11">
        <f t="shared" si="1"/>
        <v>9</v>
      </c>
      <c r="L46" s="12">
        <f t="shared" si="1"/>
        <v>20790</v>
      </c>
    </row>
    <row r="47" spans="1:12" ht="13.5" thickBot="1">
      <c r="A47" s="22" t="s">
        <v>54</v>
      </c>
      <c r="B47" s="13">
        <f aca="true" t="shared" si="2" ref="B47:L47">(B46/$M13)</f>
        <v>548.5333333333333</v>
      </c>
      <c r="C47" s="13">
        <f t="shared" si="2"/>
        <v>4.133333333333334</v>
      </c>
      <c r="D47" s="13">
        <f t="shared" si="2"/>
        <v>0.03333333333333333</v>
      </c>
      <c r="E47" s="13">
        <f t="shared" si="2"/>
        <v>30.7</v>
      </c>
      <c r="F47" s="13">
        <f t="shared" si="2"/>
        <v>11.433333333333334</v>
      </c>
      <c r="G47" s="13">
        <f t="shared" si="2"/>
        <v>5.066666666666666</v>
      </c>
      <c r="H47" s="13">
        <f t="shared" si="2"/>
        <v>23.1</v>
      </c>
      <c r="I47" s="13">
        <f t="shared" si="2"/>
        <v>35.333333333333336</v>
      </c>
      <c r="J47" s="13">
        <f t="shared" si="2"/>
        <v>34.36666666666667</v>
      </c>
      <c r="K47" s="13">
        <f t="shared" si="2"/>
        <v>0.3</v>
      </c>
      <c r="L47" s="14">
        <f t="shared" si="2"/>
        <v>693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1453</v>
      </c>
      <c r="C15" s="9">
        <v>6</v>
      </c>
      <c r="D15" s="9">
        <v>0</v>
      </c>
      <c r="E15" s="9">
        <v>183</v>
      </c>
      <c r="F15" s="9">
        <v>148</v>
      </c>
      <c r="G15" s="9">
        <v>66</v>
      </c>
      <c r="H15" s="9">
        <v>38</v>
      </c>
      <c r="I15" s="9">
        <v>539</v>
      </c>
      <c r="J15" s="9">
        <v>195</v>
      </c>
      <c r="K15" s="9">
        <v>3</v>
      </c>
      <c r="L15" s="10">
        <f aca="true" t="shared" si="0" ref="L15:L45">SUM(B15:K15)</f>
        <v>2631</v>
      </c>
      <c r="M15" s="23" t="s">
        <v>59</v>
      </c>
    </row>
    <row r="16" spans="1:13" ht="12.75">
      <c r="A16" s="20" t="s">
        <v>24</v>
      </c>
      <c r="B16" s="9">
        <v>1998</v>
      </c>
      <c r="C16" s="9">
        <v>9</v>
      </c>
      <c r="D16" s="9">
        <v>0</v>
      </c>
      <c r="E16" s="9">
        <v>165</v>
      </c>
      <c r="F16" s="9">
        <v>156</v>
      </c>
      <c r="G16" s="9">
        <v>59</v>
      </c>
      <c r="H16" s="9">
        <v>51</v>
      </c>
      <c r="I16" s="9">
        <v>556</v>
      </c>
      <c r="J16" s="9">
        <v>128</v>
      </c>
      <c r="K16" s="9">
        <v>7</v>
      </c>
      <c r="L16" s="10">
        <f t="shared" si="0"/>
        <v>3129</v>
      </c>
      <c r="M16" s="28"/>
    </row>
    <row r="17" spans="1:13" ht="12.75">
      <c r="A17" s="20" t="s">
        <v>25</v>
      </c>
      <c r="B17" s="9">
        <v>1585</v>
      </c>
      <c r="C17" s="9">
        <v>11</v>
      </c>
      <c r="D17" s="9">
        <v>0</v>
      </c>
      <c r="E17" s="9">
        <v>68</v>
      </c>
      <c r="F17" s="9">
        <v>103</v>
      </c>
      <c r="G17" s="9">
        <v>36</v>
      </c>
      <c r="H17" s="9">
        <v>41</v>
      </c>
      <c r="I17" s="9">
        <v>286</v>
      </c>
      <c r="J17" s="9">
        <v>69</v>
      </c>
      <c r="K17" s="9">
        <v>5</v>
      </c>
      <c r="L17" s="10">
        <f t="shared" si="0"/>
        <v>2204</v>
      </c>
      <c r="M17" s="28"/>
    </row>
    <row r="18" spans="1:13" ht="12.75">
      <c r="A18" s="20" t="s">
        <v>26</v>
      </c>
      <c r="B18" s="9">
        <v>1853</v>
      </c>
      <c r="C18" s="9">
        <v>13</v>
      </c>
      <c r="D18" s="9">
        <v>2</v>
      </c>
      <c r="E18" s="9">
        <v>42</v>
      </c>
      <c r="F18" s="9">
        <v>6</v>
      </c>
      <c r="G18" s="9">
        <v>21</v>
      </c>
      <c r="H18" s="9">
        <v>35</v>
      </c>
      <c r="I18" s="9">
        <v>75</v>
      </c>
      <c r="J18" s="9">
        <v>20</v>
      </c>
      <c r="K18" s="9">
        <v>7</v>
      </c>
      <c r="L18" s="10">
        <f t="shared" si="0"/>
        <v>2074</v>
      </c>
      <c r="M18" s="28"/>
    </row>
    <row r="19" spans="1:13" ht="12.75">
      <c r="A19" s="20" t="s">
        <v>27</v>
      </c>
      <c r="B19" s="9">
        <v>1608</v>
      </c>
      <c r="C19" s="9">
        <v>7</v>
      </c>
      <c r="D19" s="9">
        <v>0</v>
      </c>
      <c r="E19" s="9">
        <v>151</v>
      </c>
      <c r="F19" s="9">
        <v>128</v>
      </c>
      <c r="G19" s="9">
        <v>47</v>
      </c>
      <c r="H19" s="9">
        <v>36</v>
      </c>
      <c r="I19" s="9">
        <v>473</v>
      </c>
      <c r="J19" s="9">
        <v>199</v>
      </c>
      <c r="K19" s="9">
        <v>5</v>
      </c>
      <c r="L19" s="10">
        <f t="shared" si="0"/>
        <v>2654</v>
      </c>
      <c r="M19" s="28"/>
    </row>
    <row r="20" spans="1:13" ht="12.75">
      <c r="A20" s="20" t="s">
        <v>28</v>
      </c>
      <c r="B20" s="9">
        <v>1402</v>
      </c>
      <c r="C20" s="9">
        <v>12</v>
      </c>
      <c r="D20" s="9">
        <v>0</v>
      </c>
      <c r="E20" s="9">
        <v>157</v>
      </c>
      <c r="F20" s="9">
        <v>154</v>
      </c>
      <c r="G20" s="9">
        <v>95</v>
      </c>
      <c r="H20" s="9">
        <v>36</v>
      </c>
      <c r="I20" s="9">
        <v>646</v>
      </c>
      <c r="J20" s="9">
        <v>97</v>
      </c>
      <c r="K20" s="9">
        <v>1</v>
      </c>
      <c r="L20" s="10">
        <f t="shared" si="0"/>
        <v>2600</v>
      </c>
      <c r="M20" s="28"/>
    </row>
    <row r="21" spans="1:13" ht="12.75">
      <c r="A21" s="20" t="s">
        <v>29</v>
      </c>
      <c r="B21" s="9">
        <v>1397</v>
      </c>
      <c r="C21" s="9">
        <v>6</v>
      </c>
      <c r="D21" s="9">
        <v>0</v>
      </c>
      <c r="E21" s="9">
        <v>152</v>
      </c>
      <c r="F21" s="9">
        <v>145</v>
      </c>
      <c r="G21" s="9">
        <v>72</v>
      </c>
      <c r="H21" s="9">
        <v>44</v>
      </c>
      <c r="I21" s="9">
        <v>690</v>
      </c>
      <c r="J21" s="9">
        <v>131</v>
      </c>
      <c r="K21" s="9">
        <v>2</v>
      </c>
      <c r="L21" s="10">
        <f t="shared" si="0"/>
        <v>2639</v>
      </c>
      <c r="M21" s="28"/>
    </row>
    <row r="22" spans="1:13" ht="12.75">
      <c r="A22" s="20" t="s">
        <v>30</v>
      </c>
      <c r="B22" s="9">
        <v>1506</v>
      </c>
      <c r="C22" s="9">
        <v>7</v>
      </c>
      <c r="D22" s="9">
        <v>2</v>
      </c>
      <c r="E22" s="9">
        <v>154</v>
      </c>
      <c r="F22" s="9">
        <v>149</v>
      </c>
      <c r="G22" s="9">
        <v>71</v>
      </c>
      <c r="H22" s="9">
        <v>39</v>
      </c>
      <c r="I22" s="9">
        <v>595</v>
      </c>
      <c r="J22" s="9">
        <v>155</v>
      </c>
      <c r="K22" s="9">
        <v>2</v>
      </c>
      <c r="L22" s="10">
        <f t="shared" si="0"/>
        <v>2680</v>
      </c>
      <c r="M22" s="28"/>
    </row>
    <row r="23" spans="1:13" ht="12.75">
      <c r="A23" s="20" t="s">
        <v>31</v>
      </c>
      <c r="B23" s="9">
        <v>1821</v>
      </c>
      <c r="C23" s="9">
        <v>5</v>
      </c>
      <c r="D23" s="9">
        <v>0</v>
      </c>
      <c r="E23" s="9">
        <v>161</v>
      </c>
      <c r="F23" s="9">
        <v>145</v>
      </c>
      <c r="G23" s="9">
        <v>56</v>
      </c>
      <c r="H23" s="9">
        <v>37</v>
      </c>
      <c r="I23" s="9">
        <v>659</v>
      </c>
      <c r="J23" s="9">
        <v>119</v>
      </c>
      <c r="K23" s="9">
        <v>1</v>
      </c>
      <c r="L23" s="10">
        <f t="shared" si="0"/>
        <v>3004</v>
      </c>
      <c r="M23" s="28"/>
    </row>
    <row r="24" spans="1:13" ht="12.75">
      <c r="A24" s="20" t="s">
        <v>32</v>
      </c>
      <c r="B24" s="9">
        <v>1595</v>
      </c>
      <c r="C24" s="9">
        <v>10</v>
      </c>
      <c r="D24" s="9">
        <v>0</v>
      </c>
      <c r="E24" s="9">
        <v>73</v>
      </c>
      <c r="F24" s="9">
        <v>73</v>
      </c>
      <c r="G24" s="9">
        <v>16</v>
      </c>
      <c r="H24" s="9">
        <v>49</v>
      </c>
      <c r="I24" s="9">
        <v>278</v>
      </c>
      <c r="J24" s="9">
        <v>148</v>
      </c>
      <c r="K24" s="9">
        <v>4</v>
      </c>
      <c r="L24" s="10">
        <f t="shared" si="0"/>
        <v>2246</v>
      </c>
      <c r="M24" s="28"/>
    </row>
    <row r="25" spans="1:13" ht="12.75">
      <c r="A25" s="20" t="s">
        <v>33</v>
      </c>
      <c r="B25" s="9">
        <v>1833</v>
      </c>
      <c r="C25" s="9">
        <v>7</v>
      </c>
      <c r="D25" s="9">
        <v>0</v>
      </c>
      <c r="E25" s="9">
        <v>24</v>
      </c>
      <c r="F25" s="9">
        <v>8</v>
      </c>
      <c r="G25" s="9">
        <v>12</v>
      </c>
      <c r="H25" s="9">
        <v>33</v>
      </c>
      <c r="I25" s="9">
        <v>66</v>
      </c>
      <c r="J25" s="9">
        <v>63</v>
      </c>
      <c r="K25" s="9">
        <v>13</v>
      </c>
      <c r="L25" s="10">
        <f t="shared" si="0"/>
        <v>2059</v>
      </c>
      <c r="M25" s="28"/>
    </row>
    <row r="26" spans="1:13" ht="12.75">
      <c r="A26" s="20" t="s">
        <v>34</v>
      </c>
      <c r="B26" s="9">
        <v>1548</v>
      </c>
      <c r="C26" s="9">
        <v>8</v>
      </c>
      <c r="D26" s="9">
        <v>0</v>
      </c>
      <c r="E26" s="9">
        <v>128</v>
      </c>
      <c r="F26" s="9">
        <v>107</v>
      </c>
      <c r="G26" s="9">
        <v>42</v>
      </c>
      <c r="H26" s="9">
        <v>34</v>
      </c>
      <c r="I26" s="9">
        <v>554</v>
      </c>
      <c r="J26" s="9">
        <v>96</v>
      </c>
      <c r="K26" s="9">
        <v>3</v>
      </c>
      <c r="L26" s="10">
        <f t="shared" si="0"/>
        <v>2520</v>
      </c>
      <c r="M26" s="28"/>
    </row>
    <row r="27" spans="1:13" ht="12.75">
      <c r="A27" s="20" t="s">
        <v>35</v>
      </c>
      <c r="B27" s="9">
        <v>1386</v>
      </c>
      <c r="C27" s="9">
        <v>3</v>
      </c>
      <c r="D27" s="9">
        <v>1</v>
      </c>
      <c r="E27" s="9">
        <v>170</v>
      </c>
      <c r="F27" s="9">
        <v>130</v>
      </c>
      <c r="G27" s="9">
        <v>48</v>
      </c>
      <c r="H27" s="9">
        <v>35</v>
      </c>
      <c r="I27" s="9">
        <v>717</v>
      </c>
      <c r="J27" s="9">
        <v>61</v>
      </c>
      <c r="K27" s="9">
        <v>2</v>
      </c>
      <c r="L27" s="10">
        <f t="shared" si="0"/>
        <v>2553</v>
      </c>
      <c r="M27" s="28"/>
    </row>
    <row r="28" spans="1:12" ht="12.75">
      <c r="A28" s="20">
        <v>14</v>
      </c>
      <c r="B28" s="9">
        <v>1367</v>
      </c>
      <c r="C28" s="9">
        <v>5</v>
      </c>
      <c r="D28" s="9">
        <v>1</v>
      </c>
      <c r="E28" s="9">
        <v>148</v>
      </c>
      <c r="F28" s="9">
        <v>151</v>
      </c>
      <c r="G28" s="9">
        <v>97</v>
      </c>
      <c r="H28" s="9">
        <v>34</v>
      </c>
      <c r="I28" s="9">
        <v>687</v>
      </c>
      <c r="J28" s="9">
        <v>83</v>
      </c>
      <c r="K28" s="9">
        <v>2</v>
      </c>
      <c r="L28" s="10">
        <f t="shared" si="0"/>
        <v>2575</v>
      </c>
    </row>
    <row r="29" spans="1:12" ht="12.75">
      <c r="A29" s="20" t="s">
        <v>37</v>
      </c>
      <c r="B29" s="9">
        <v>1308</v>
      </c>
      <c r="C29" s="9">
        <v>0</v>
      </c>
      <c r="D29" s="9">
        <v>0</v>
      </c>
      <c r="E29" s="9">
        <v>156</v>
      </c>
      <c r="F29" s="9">
        <v>147</v>
      </c>
      <c r="G29" s="9">
        <v>58</v>
      </c>
      <c r="H29" s="9">
        <v>37</v>
      </c>
      <c r="I29" s="9">
        <v>565</v>
      </c>
      <c r="J29" s="9">
        <v>141</v>
      </c>
      <c r="K29" s="9">
        <v>0</v>
      </c>
      <c r="L29" s="10">
        <f t="shared" si="0"/>
        <v>2412</v>
      </c>
    </row>
    <row r="30" spans="1:12" ht="12.75">
      <c r="A30" s="20" t="s">
        <v>38</v>
      </c>
      <c r="B30" s="9">
        <v>1585</v>
      </c>
      <c r="C30" s="9">
        <v>3</v>
      </c>
      <c r="D30" s="9">
        <v>0</v>
      </c>
      <c r="E30" s="9">
        <v>138</v>
      </c>
      <c r="F30" s="9">
        <v>135</v>
      </c>
      <c r="G30" s="9">
        <v>54</v>
      </c>
      <c r="H30" s="9">
        <v>39</v>
      </c>
      <c r="I30" s="9">
        <v>402</v>
      </c>
      <c r="J30" s="9">
        <v>90</v>
      </c>
      <c r="K30" s="9">
        <v>3</v>
      </c>
      <c r="L30" s="10">
        <f t="shared" si="0"/>
        <v>2449</v>
      </c>
    </row>
    <row r="31" spans="1:12" ht="12.75">
      <c r="A31" s="20" t="s">
        <v>39</v>
      </c>
      <c r="B31" s="9">
        <v>1436</v>
      </c>
      <c r="C31" s="9">
        <v>10</v>
      </c>
      <c r="D31" s="9">
        <v>0</v>
      </c>
      <c r="E31" s="9">
        <v>67</v>
      </c>
      <c r="F31" s="9">
        <v>35</v>
      </c>
      <c r="G31" s="9">
        <v>15</v>
      </c>
      <c r="H31" s="9">
        <v>33</v>
      </c>
      <c r="I31" s="9">
        <v>226</v>
      </c>
      <c r="J31" s="9">
        <v>49</v>
      </c>
      <c r="K31" s="9">
        <v>1</v>
      </c>
      <c r="L31" s="10">
        <f t="shared" si="0"/>
        <v>1872</v>
      </c>
    </row>
    <row r="32" spans="1:12" ht="12.75">
      <c r="A32" s="20" t="s">
        <v>40</v>
      </c>
      <c r="B32" s="9">
        <v>1576</v>
      </c>
      <c r="C32" s="9">
        <v>9</v>
      </c>
      <c r="D32" s="9">
        <v>0</v>
      </c>
      <c r="E32" s="9">
        <v>23</v>
      </c>
      <c r="F32" s="9">
        <v>4</v>
      </c>
      <c r="G32" s="9">
        <v>1</v>
      </c>
      <c r="H32" s="9">
        <v>30</v>
      </c>
      <c r="I32" s="9">
        <v>95</v>
      </c>
      <c r="J32" s="9">
        <v>13</v>
      </c>
      <c r="K32" s="9">
        <v>5</v>
      </c>
      <c r="L32" s="10">
        <f t="shared" si="0"/>
        <v>1756</v>
      </c>
    </row>
    <row r="33" spans="1:12" ht="12.75">
      <c r="A33" s="20" t="s">
        <v>41</v>
      </c>
      <c r="B33" s="9">
        <v>1659</v>
      </c>
      <c r="C33" s="9">
        <v>3</v>
      </c>
      <c r="D33" s="9">
        <v>0</v>
      </c>
      <c r="E33" s="9">
        <v>147</v>
      </c>
      <c r="F33" s="9">
        <v>112</v>
      </c>
      <c r="G33" s="9">
        <v>45</v>
      </c>
      <c r="H33" s="9">
        <v>37</v>
      </c>
      <c r="I33" s="9">
        <v>459</v>
      </c>
      <c r="J33" s="9">
        <v>115</v>
      </c>
      <c r="K33" s="9">
        <v>3</v>
      </c>
      <c r="L33" s="10">
        <f t="shared" si="0"/>
        <v>2580</v>
      </c>
    </row>
    <row r="34" spans="1:12" ht="12.75">
      <c r="A34" s="20" t="s">
        <v>42</v>
      </c>
      <c r="B34" s="9">
        <v>1450</v>
      </c>
      <c r="C34" s="9">
        <v>10</v>
      </c>
      <c r="D34" s="9">
        <v>1</v>
      </c>
      <c r="E34" s="9">
        <v>154</v>
      </c>
      <c r="F34" s="9">
        <v>158</v>
      </c>
      <c r="G34" s="9">
        <v>75</v>
      </c>
      <c r="H34" s="9">
        <v>44</v>
      </c>
      <c r="I34" s="9">
        <v>654</v>
      </c>
      <c r="J34" s="9">
        <v>118</v>
      </c>
      <c r="K34" s="9">
        <v>1</v>
      </c>
      <c r="L34" s="10">
        <f t="shared" si="0"/>
        <v>2665</v>
      </c>
    </row>
    <row r="35" spans="1:12" ht="12.75">
      <c r="A35" s="20" t="s">
        <v>43</v>
      </c>
      <c r="B35" s="9">
        <v>1413</v>
      </c>
      <c r="C35" s="9">
        <v>2</v>
      </c>
      <c r="D35" s="9">
        <v>1</v>
      </c>
      <c r="E35" s="9">
        <v>177</v>
      </c>
      <c r="F35" s="9">
        <v>154</v>
      </c>
      <c r="G35" s="9">
        <v>56</v>
      </c>
      <c r="H35" s="9">
        <v>35</v>
      </c>
      <c r="I35" s="9">
        <v>610</v>
      </c>
      <c r="J35" s="9">
        <v>72</v>
      </c>
      <c r="K35" s="9">
        <v>1</v>
      </c>
      <c r="L35" s="10">
        <f t="shared" si="0"/>
        <v>2521</v>
      </c>
    </row>
    <row r="36" spans="1:12" ht="12.75">
      <c r="A36" s="20" t="s">
        <v>44</v>
      </c>
      <c r="B36" s="9">
        <v>1179</v>
      </c>
      <c r="C36" s="9">
        <v>2</v>
      </c>
      <c r="D36" s="9">
        <v>0</v>
      </c>
      <c r="E36" s="9">
        <v>144</v>
      </c>
      <c r="F36" s="9">
        <v>120</v>
      </c>
      <c r="G36" s="9">
        <v>83</v>
      </c>
      <c r="H36" s="9">
        <v>45</v>
      </c>
      <c r="I36" s="9">
        <v>537</v>
      </c>
      <c r="J36" s="9">
        <v>139</v>
      </c>
      <c r="K36" s="9">
        <v>1</v>
      </c>
      <c r="L36" s="10">
        <f t="shared" si="0"/>
        <v>2250</v>
      </c>
    </row>
    <row r="37" spans="1:12" ht="12.75">
      <c r="A37" s="20" t="s">
        <v>45</v>
      </c>
      <c r="B37" s="9">
        <v>2167</v>
      </c>
      <c r="C37" s="9">
        <v>9</v>
      </c>
      <c r="D37" s="9">
        <v>0</v>
      </c>
      <c r="E37" s="9">
        <v>175</v>
      </c>
      <c r="F37" s="9">
        <v>128</v>
      </c>
      <c r="G37" s="9">
        <v>41</v>
      </c>
      <c r="H37" s="9">
        <v>43</v>
      </c>
      <c r="I37" s="9">
        <v>631</v>
      </c>
      <c r="J37" s="9">
        <v>120</v>
      </c>
      <c r="K37" s="9">
        <v>3</v>
      </c>
      <c r="L37" s="10">
        <f t="shared" si="0"/>
        <v>3317</v>
      </c>
    </row>
    <row r="38" spans="1:12" ht="12.75">
      <c r="A38" s="20" t="s">
        <v>46</v>
      </c>
      <c r="B38" s="9">
        <v>1953</v>
      </c>
      <c r="C38" s="9">
        <v>15</v>
      </c>
      <c r="D38" s="9">
        <v>0</v>
      </c>
      <c r="E38" s="9">
        <v>67</v>
      </c>
      <c r="F38" s="9">
        <v>87</v>
      </c>
      <c r="G38" s="9">
        <v>21</v>
      </c>
      <c r="H38" s="9">
        <v>46</v>
      </c>
      <c r="I38" s="9">
        <v>324</v>
      </c>
      <c r="J38" s="9">
        <v>85</v>
      </c>
      <c r="K38" s="9">
        <v>1</v>
      </c>
      <c r="L38" s="10">
        <f t="shared" si="0"/>
        <v>2599</v>
      </c>
    </row>
    <row r="39" spans="1:12" ht="12.75">
      <c r="A39" s="20" t="s">
        <v>47</v>
      </c>
      <c r="B39" s="9">
        <v>1270</v>
      </c>
      <c r="C39" s="9">
        <v>3</v>
      </c>
      <c r="D39" s="9">
        <v>0</v>
      </c>
      <c r="E39" s="9">
        <v>17</v>
      </c>
      <c r="F39" s="9">
        <v>3</v>
      </c>
      <c r="G39" s="9">
        <v>3</v>
      </c>
      <c r="H39" s="9">
        <v>29</v>
      </c>
      <c r="I39" s="9">
        <v>25</v>
      </c>
      <c r="J39" s="9">
        <v>17</v>
      </c>
      <c r="K39" s="9">
        <v>0</v>
      </c>
      <c r="L39" s="10">
        <f t="shared" si="0"/>
        <v>1367</v>
      </c>
    </row>
    <row r="40" spans="1:12" ht="12.75">
      <c r="A40" s="20" t="s">
        <v>48</v>
      </c>
      <c r="B40" s="9">
        <v>2114</v>
      </c>
      <c r="C40" s="9">
        <v>9</v>
      </c>
      <c r="D40" s="9">
        <v>0</v>
      </c>
      <c r="E40" s="9">
        <v>50</v>
      </c>
      <c r="F40" s="9">
        <v>6</v>
      </c>
      <c r="G40" s="9">
        <v>6</v>
      </c>
      <c r="H40" s="9">
        <v>31</v>
      </c>
      <c r="I40" s="9">
        <v>135</v>
      </c>
      <c r="J40" s="9">
        <v>36</v>
      </c>
      <c r="K40" s="9">
        <v>1</v>
      </c>
      <c r="L40" s="10">
        <f t="shared" si="0"/>
        <v>2388</v>
      </c>
    </row>
    <row r="41" spans="1:12" ht="12.75">
      <c r="A41" s="20" t="s">
        <v>49</v>
      </c>
      <c r="B41" s="9">
        <v>1604</v>
      </c>
      <c r="C41" s="9">
        <v>2</v>
      </c>
      <c r="D41" s="9">
        <v>0</v>
      </c>
      <c r="E41" s="9">
        <v>141</v>
      </c>
      <c r="F41" s="9">
        <v>138</v>
      </c>
      <c r="G41" s="9">
        <v>57</v>
      </c>
      <c r="H41" s="9">
        <v>33</v>
      </c>
      <c r="I41" s="9">
        <v>545</v>
      </c>
      <c r="J41" s="9">
        <v>139</v>
      </c>
      <c r="K41" s="9">
        <v>1</v>
      </c>
      <c r="L41" s="10">
        <f t="shared" si="0"/>
        <v>2660</v>
      </c>
    </row>
    <row r="42" spans="1:12" ht="12.75">
      <c r="A42" s="20" t="s">
        <v>50</v>
      </c>
      <c r="B42" s="9">
        <v>1216</v>
      </c>
      <c r="C42" s="9">
        <v>12</v>
      </c>
      <c r="D42" s="9">
        <v>0</v>
      </c>
      <c r="E42" s="9">
        <v>162</v>
      </c>
      <c r="F42" s="9">
        <v>161</v>
      </c>
      <c r="G42" s="9">
        <v>66</v>
      </c>
      <c r="H42" s="9">
        <v>32</v>
      </c>
      <c r="I42" s="9">
        <v>651</v>
      </c>
      <c r="J42" s="9">
        <v>120</v>
      </c>
      <c r="K42" s="9">
        <v>3</v>
      </c>
      <c r="L42" s="10">
        <f t="shared" si="0"/>
        <v>2423</v>
      </c>
    </row>
    <row r="43" spans="1:12" ht="12.75">
      <c r="A43" s="20" t="s">
        <v>51</v>
      </c>
      <c r="B43" s="9">
        <v>1476</v>
      </c>
      <c r="C43" s="9">
        <v>10</v>
      </c>
      <c r="D43" s="9">
        <v>0</v>
      </c>
      <c r="E43" s="9">
        <v>168</v>
      </c>
      <c r="F43" s="9">
        <v>174</v>
      </c>
      <c r="G43" s="9">
        <v>38</v>
      </c>
      <c r="H43" s="9">
        <v>36</v>
      </c>
      <c r="I43" s="9">
        <v>725</v>
      </c>
      <c r="J43" s="9">
        <v>90</v>
      </c>
      <c r="K43" s="9">
        <v>1</v>
      </c>
      <c r="L43" s="10">
        <f t="shared" si="0"/>
        <v>2718</v>
      </c>
    </row>
    <row r="44" spans="1:12" ht="12.75">
      <c r="A44" s="20" t="s">
        <v>52</v>
      </c>
      <c r="B44" s="9">
        <v>1844</v>
      </c>
      <c r="C44" s="9">
        <v>10</v>
      </c>
      <c r="D44" s="9">
        <v>0</v>
      </c>
      <c r="E44" s="9">
        <v>181</v>
      </c>
      <c r="F44" s="9">
        <v>142</v>
      </c>
      <c r="G44" s="9">
        <v>81</v>
      </c>
      <c r="H44" s="9">
        <v>47</v>
      </c>
      <c r="I44" s="9">
        <v>670</v>
      </c>
      <c r="J44" s="9">
        <v>114</v>
      </c>
      <c r="K44" s="9">
        <v>2</v>
      </c>
      <c r="L44" s="10">
        <f t="shared" si="0"/>
        <v>3091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47602</v>
      </c>
      <c r="C46" s="11">
        <f t="shared" si="1"/>
        <v>218</v>
      </c>
      <c r="D46" s="11">
        <f t="shared" si="1"/>
        <v>8</v>
      </c>
      <c r="E46" s="11">
        <f t="shared" si="1"/>
        <v>3743</v>
      </c>
      <c r="F46" s="11">
        <f t="shared" si="1"/>
        <v>3307</v>
      </c>
      <c r="G46" s="11">
        <f t="shared" si="1"/>
        <v>1438</v>
      </c>
      <c r="H46" s="11">
        <f t="shared" si="1"/>
        <v>1139</v>
      </c>
      <c r="I46" s="11">
        <f t="shared" si="1"/>
        <v>14075</v>
      </c>
      <c r="J46" s="11">
        <f t="shared" si="1"/>
        <v>3022</v>
      </c>
      <c r="K46" s="11">
        <f t="shared" si="1"/>
        <v>84</v>
      </c>
      <c r="L46" s="12">
        <f t="shared" si="1"/>
        <v>74636</v>
      </c>
    </row>
    <row r="47" spans="1:12" ht="13.5" thickBot="1">
      <c r="A47" s="22" t="s">
        <v>54</v>
      </c>
      <c r="B47" s="13">
        <f aca="true" t="shared" si="2" ref="B47:L47">(B46/$M13)</f>
        <v>1586.7333333333333</v>
      </c>
      <c r="C47" s="13">
        <f t="shared" si="2"/>
        <v>7.266666666666667</v>
      </c>
      <c r="D47" s="13">
        <f t="shared" si="2"/>
        <v>0.26666666666666666</v>
      </c>
      <c r="E47" s="13">
        <f t="shared" si="2"/>
        <v>124.76666666666667</v>
      </c>
      <c r="F47" s="13">
        <f t="shared" si="2"/>
        <v>110.23333333333333</v>
      </c>
      <c r="G47" s="13">
        <f t="shared" si="2"/>
        <v>47.93333333333333</v>
      </c>
      <c r="H47" s="13">
        <f t="shared" si="2"/>
        <v>37.96666666666667</v>
      </c>
      <c r="I47" s="13">
        <f t="shared" si="2"/>
        <v>469.1666666666667</v>
      </c>
      <c r="J47" s="13">
        <f t="shared" si="2"/>
        <v>100.73333333333333</v>
      </c>
      <c r="K47" s="13">
        <f t="shared" si="2"/>
        <v>2.8</v>
      </c>
      <c r="L47" s="14">
        <f t="shared" si="2"/>
        <v>2487.866666666667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2017-07-06T15:05:09Z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Junio</vt:lpwstr>
  </property>
  <property fmtid="{D5CDD505-2E9C-101B-9397-08002B2CF9AE}" pid="4" name="A">
    <vt:lpwstr>2017</vt:lpwstr>
  </property>
  <property fmtid="{D5CDD505-2E9C-101B-9397-08002B2CF9AE}" pid="5" name="URL Documen">
    <vt:lpwstr>/PasadasVehiculares/Vehic-JUNIO-2017.xls</vt:lpwstr>
  </property>
  <property fmtid="{D5CDD505-2E9C-101B-9397-08002B2CF9AE}" pid="6" name="N_M">
    <vt:lpwstr>6.00000000000000</vt:lpwstr>
  </property>
</Properties>
</file>