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nio-15" sheetId="1" r:id="rId1"/>
    <sheet name="chai-junio-15" sheetId="2" r:id="rId2"/>
    <sheet name="las-raices-junio-15" sheetId="3" r:id="rId3"/>
    <sheet name="San-Roque-junio-15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<sst xmlns="http://schemas.openxmlformats.org/spreadsheetml/2006/main" count="244" uniqueCount="67">
  <si>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</si>
  <si>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</si>
  <si>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</si>
  <si>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</si>
  <si>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</si>
  <si>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</si>
  <si>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</si>
  <si>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</si>
  <si>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</si>
  <si>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</si>
  <si>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</si>
  <si>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</si>
  <si>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</si>
  <si>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</si>
  <si>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</si>
  <si>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</si>
  <si>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</si>
  <si>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</si>
  <si>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</si>
  <si>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</si>
  <si>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</si>
  <si>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</si>
  <si>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</si>
  <si>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</si>
  <si>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</si>
  <si>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</si>
  <si>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</si>
  <si>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</si>
  <si>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</si>
  <si>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</si>
  <si>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</si>
  <si>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</si>
  <si>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</si>
  <si>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</si>
  <si>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</si>
  <si>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</si>
  <si>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</si>
  <si>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</si>
  <si>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</si>
  <si>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</si>
  <si>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</si>
  <si>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</si>
  <si>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</si>
  <si>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</si>
  <si>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</si>
  <si>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</si>
  <si>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</si>
  <si>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</si>
  <si>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</si>
  <si>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</si>
  <si>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</si>
  <si>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</si>
  <si>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</si>
  <si>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</si>
  <si>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</si>
  <si>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</si>
  <si>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</si>
  <si>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</si>
  <si>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</si>
  <si>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</si>
  <si>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</si>
  <si>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</si>
  <si>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</si>
  <si>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</si>
  <si>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</si>
  <si>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</si>
  <si>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JUNIO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</si>
</sst>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228</v>
      </c>
      <c r="C15" s="9">
        <v>1</v>
      </c>
      <c r="D15" s="9">
        <v>0</v>
      </c>
      <c r="E15" s="9">
        <v>2</v>
      </c>
      <c r="F15" s="9">
        <v>18</v>
      </c>
      <c r="G15" s="9">
        <v>91</v>
      </c>
      <c r="H15" s="9">
        <v>8</v>
      </c>
      <c r="I15" s="9">
        <v>78</v>
      </c>
      <c r="J15" s="9">
        <v>10</v>
      </c>
      <c r="K15" s="9">
        <v>1</v>
      </c>
      <c r="L15" s="10">
        <f aca="true" t="shared" si="0" ref="L15:L45">SUM(B15:K15)</f>
        <v>437</v>
      </c>
      <c r="M15" s="23" t="s">
        <v>59</v>
      </c>
    </row>
    <row r="16" spans="1:13" ht="12.75">
      <c r="A16" s="20" t="s">
        <v>24</v>
      </c>
      <c r="B16" s="9">
        <v>241</v>
      </c>
      <c r="C16" s="9">
        <v>0</v>
      </c>
      <c r="D16" s="9">
        <v>0</v>
      </c>
      <c r="E16" s="9">
        <v>7</v>
      </c>
      <c r="F16" s="9">
        <v>23</v>
      </c>
      <c r="G16" s="9">
        <v>284</v>
      </c>
      <c r="H16" s="9">
        <v>9</v>
      </c>
      <c r="I16" s="9">
        <v>149</v>
      </c>
      <c r="J16" s="9">
        <v>31</v>
      </c>
      <c r="K16" s="9">
        <v>3</v>
      </c>
      <c r="L16" s="10">
        <f t="shared" si="0"/>
        <v>747</v>
      </c>
      <c r="M16" s="28"/>
    </row>
    <row r="17" spans="1:13" ht="12.75">
      <c r="A17" s="20" t="s">
        <v>25</v>
      </c>
      <c r="B17" s="9">
        <v>190</v>
      </c>
      <c r="C17" s="9">
        <v>0</v>
      </c>
      <c r="D17" s="9">
        <v>0</v>
      </c>
      <c r="E17" s="9">
        <v>10</v>
      </c>
      <c r="F17" s="9">
        <v>27</v>
      </c>
      <c r="G17" s="9">
        <v>310</v>
      </c>
      <c r="H17" s="9">
        <v>8</v>
      </c>
      <c r="I17" s="9">
        <v>145</v>
      </c>
      <c r="J17" s="9">
        <v>34</v>
      </c>
      <c r="K17" s="9">
        <v>0</v>
      </c>
      <c r="L17" s="10">
        <f t="shared" si="0"/>
        <v>724</v>
      </c>
      <c r="M17" s="28"/>
    </row>
    <row r="18" spans="1:13" ht="12.75">
      <c r="A18" s="20" t="s">
        <v>26</v>
      </c>
      <c r="B18" s="9">
        <v>266</v>
      </c>
      <c r="C18" s="9">
        <v>2</v>
      </c>
      <c r="D18" s="9">
        <v>0</v>
      </c>
      <c r="E18" s="9">
        <v>14</v>
      </c>
      <c r="F18" s="9">
        <v>21</v>
      </c>
      <c r="G18" s="9">
        <v>316</v>
      </c>
      <c r="H18" s="9">
        <v>10</v>
      </c>
      <c r="I18" s="9">
        <v>127</v>
      </c>
      <c r="J18" s="9">
        <v>40</v>
      </c>
      <c r="K18" s="9">
        <v>8</v>
      </c>
      <c r="L18" s="10">
        <f t="shared" si="0"/>
        <v>804</v>
      </c>
      <c r="M18" s="28"/>
    </row>
    <row r="19" spans="1:13" ht="12.75">
      <c r="A19" s="20" t="s">
        <v>27</v>
      </c>
      <c r="B19" s="9">
        <v>292</v>
      </c>
      <c r="C19" s="9">
        <v>0</v>
      </c>
      <c r="D19" s="9">
        <v>0</v>
      </c>
      <c r="E19" s="9">
        <v>4</v>
      </c>
      <c r="F19" s="9">
        <v>22</v>
      </c>
      <c r="G19" s="9">
        <v>400</v>
      </c>
      <c r="H19" s="9">
        <v>10</v>
      </c>
      <c r="I19" s="9">
        <v>187</v>
      </c>
      <c r="J19" s="9">
        <v>43</v>
      </c>
      <c r="K19" s="9">
        <v>3</v>
      </c>
      <c r="L19" s="10">
        <f t="shared" si="0"/>
        <v>961</v>
      </c>
      <c r="M19" s="28"/>
    </row>
    <row r="20" spans="1:13" ht="12.75">
      <c r="A20" s="20" t="s">
        <v>28</v>
      </c>
      <c r="B20" s="9">
        <v>352</v>
      </c>
      <c r="C20" s="9">
        <v>0</v>
      </c>
      <c r="D20" s="9">
        <v>0</v>
      </c>
      <c r="E20" s="9">
        <v>11</v>
      </c>
      <c r="F20" s="9">
        <v>23</v>
      </c>
      <c r="G20" s="9">
        <v>375</v>
      </c>
      <c r="H20" s="9">
        <v>8</v>
      </c>
      <c r="I20" s="9">
        <v>228</v>
      </c>
      <c r="J20" s="9">
        <v>67</v>
      </c>
      <c r="K20" s="9">
        <v>16</v>
      </c>
      <c r="L20" s="10">
        <f t="shared" si="0"/>
        <v>1080</v>
      </c>
      <c r="M20" s="28"/>
    </row>
    <row r="21" spans="1:13" ht="12.75">
      <c r="A21" s="20" t="s">
        <v>29</v>
      </c>
      <c r="B21" s="9">
        <v>558</v>
      </c>
      <c r="C21" s="9">
        <v>0</v>
      </c>
      <c r="D21" s="9">
        <v>0</v>
      </c>
      <c r="E21" s="9">
        <v>6</v>
      </c>
      <c r="F21" s="9">
        <v>24</v>
      </c>
      <c r="G21" s="9">
        <v>117</v>
      </c>
      <c r="H21" s="9">
        <v>5</v>
      </c>
      <c r="I21" s="9">
        <v>75</v>
      </c>
      <c r="J21" s="9">
        <v>6</v>
      </c>
      <c r="K21" s="9">
        <v>8</v>
      </c>
      <c r="L21" s="10">
        <f t="shared" si="0"/>
        <v>799</v>
      </c>
      <c r="M21" s="28"/>
    </row>
    <row r="22" spans="1:13" ht="12.75">
      <c r="A22" s="20" t="s">
        <v>30</v>
      </c>
      <c r="B22" s="9">
        <v>304</v>
      </c>
      <c r="C22" s="9">
        <v>2</v>
      </c>
      <c r="D22" s="9">
        <v>0</v>
      </c>
      <c r="E22" s="9">
        <v>4</v>
      </c>
      <c r="F22" s="9">
        <v>19</v>
      </c>
      <c r="G22" s="9">
        <v>103</v>
      </c>
      <c r="H22" s="9">
        <v>8</v>
      </c>
      <c r="I22" s="9">
        <v>50</v>
      </c>
      <c r="J22" s="9">
        <v>11</v>
      </c>
      <c r="K22" s="9">
        <v>4</v>
      </c>
      <c r="L22" s="10">
        <f t="shared" si="0"/>
        <v>505</v>
      </c>
      <c r="M22" s="28"/>
    </row>
    <row r="23" spans="1:13" ht="12.75">
      <c r="A23" s="20" t="s">
        <v>31</v>
      </c>
      <c r="B23" s="9">
        <v>275</v>
      </c>
      <c r="C23" s="9">
        <v>2</v>
      </c>
      <c r="D23" s="9">
        <v>0</v>
      </c>
      <c r="E23" s="9">
        <v>4</v>
      </c>
      <c r="F23" s="9">
        <v>9</v>
      </c>
      <c r="G23" s="9">
        <v>162</v>
      </c>
      <c r="H23" s="9">
        <v>3</v>
      </c>
      <c r="I23" s="9">
        <v>115</v>
      </c>
      <c r="J23" s="9">
        <v>25</v>
      </c>
      <c r="K23" s="9">
        <v>4</v>
      </c>
      <c r="L23" s="10">
        <f t="shared" si="0"/>
        <v>599</v>
      </c>
      <c r="M23" s="28"/>
    </row>
    <row r="24" spans="1:13" ht="12.75">
      <c r="A24" s="20" t="s">
        <v>32</v>
      </c>
      <c r="B24" s="9">
        <v>237</v>
      </c>
      <c r="C24" s="9">
        <v>0</v>
      </c>
      <c r="D24" s="9">
        <v>0</v>
      </c>
      <c r="E24" s="9">
        <v>7</v>
      </c>
      <c r="F24" s="9">
        <v>20</v>
      </c>
      <c r="G24" s="9">
        <v>193</v>
      </c>
      <c r="H24" s="9">
        <v>8</v>
      </c>
      <c r="I24" s="9">
        <v>274</v>
      </c>
      <c r="J24" s="9">
        <v>57</v>
      </c>
      <c r="K24" s="9">
        <v>5</v>
      </c>
      <c r="L24" s="10">
        <f t="shared" si="0"/>
        <v>801</v>
      </c>
      <c r="M24" s="28"/>
    </row>
    <row r="25" spans="1:13" ht="12.75">
      <c r="A25" s="20" t="s">
        <v>33</v>
      </c>
      <c r="B25" s="9">
        <v>244</v>
      </c>
      <c r="C25" s="9">
        <v>0</v>
      </c>
      <c r="D25" s="9">
        <v>0</v>
      </c>
      <c r="E25" s="9">
        <v>4</v>
      </c>
      <c r="F25" s="9">
        <v>26</v>
      </c>
      <c r="G25" s="9">
        <v>244</v>
      </c>
      <c r="H25" s="9">
        <v>13</v>
      </c>
      <c r="I25" s="9">
        <v>354</v>
      </c>
      <c r="J25" s="9">
        <v>55</v>
      </c>
      <c r="K25" s="9">
        <v>1</v>
      </c>
      <c r="L25" s="10">
        <f t="shared" si="0"/>
        <v>941</v>
      </c>
      <c r="M25" s="28"/>
    </row>
    <row r="26" spans="1:13" ht="12.75">
      <c r="A26" s="20" t="s">
        <v>34</v>
      </c>
      <c r="B26" s="9">
        <v>290</v>
      </c>
      <c r="C26" s="9">
        <v>1</v>
      </c>
      <c r="D26" s="9">
        <v>0</v>
      </c>
      <c r="E26" s="9">
        <v>8</v>
      </c>
      <c r="F26" s="9">
        <v>26</v>
      </c>
      <c r="G26" s="9">
        <v>224</v>
      </c>
      <c r="H26" s="9">
        <v>10</v>
      </c>
      <c r="I26" s="9">
        <v>232</v>
      </c>
      <c r="J26" s="9">
        <v>41</v>
      </c>
      <c r="K26" s="9">
        <v>7</v>
      </c>
      <c r="L26" s="10">
        <f t="shared" si="0"/>
        <v>839</v>
      </c>
      <c r="M26" s="28"/>
    </row>
    <row r="27" spans="1:13" ht="12.75">
      <c r="A27" s="20" t="s">
        <v>35</v>
      </c>
      <c r="B27" s="9">
        <v>253</v>
      </c>
      <c r="C27" s="9">
        <v>2</v>
      </c>
      <c r="D27" s="9">
        <v>0</v>
      </c>
      <c r="E27" s="9">
        <v>7</v>
      </c>
      <c r="F27" s="9">
        <v>24</v>
      </c>
      <c r="G27" s="9">
        <v>227</v>
      </c>
      <c r="H27" s="9">
        <v>9</v>
      </c>
      <c r="I27" s="9">
        <v>296</v>
      </c>
      <c r="J27" s="9">
        <v>63</v>
      </c>
      <c r="K27" s="9">
        <v>10</v>
      </c>
      <c r="L27" s="10">
        <f t="shared" si="0"/>
        <v>891</v>
      </c>
      <c r="M27" s="28"/>
    </row>
    <row r="28" spans="1:12" ht="12.75">
      <c r="A28" s="20">
        <v>14</v>
      </c>
      <c r="B28" s="9">
        <v>444</v>
      </c>
      <c r="C28" s="9">
        <v>0</v>
      </c>
      <c r="D28" s="9">
        <v>0</v>
      </c>
      <c r="E28" s="9">
        <v>4</v>
      </c>
      <c r="F28" s="9">
        <v>23</v>
      </c>
      <c r="G28" s="9">
        <v>74</v>
      </c>
      <c r="H28" s="9">
        <v>7</v>
      </c>
      <c r="I28" s="9">
        <v>89</v>
      </c>
      <c r="J28" s="9">
        <v>18</v>
      </c>
      <c r="K28" s="9">
        <v>7</v>
      </c>
      <c r="L28" s="10">
        <f t="shared" si="0"/>
        <v>666</v>
      </c>
    </row>
    <row r="29" spans="1:12" ht="12.75">
      <c r="A29" s="20" t="s">
        <v>37</v>
      </c>
      <c r="B29" s="9">
        <v>274</v>
      </c>
      <c r="C29" s="9">
        <v>0</v>
      </c>
      <c r="D29" s="9">
        <v>0</v>
      </c>
      <c r="E29" s="9">
        <v>3</v>
      </c>
      <c r="F29" s="9">
        <v>18</v>
      </c>
      <c r="G29" s="9">
        <v>37</v>
      </c>
      <c r="H29" s="9">
        <v>8</v>
      </c>
      <c r="I29" s="9">
        <v>104</v>
      </c>
      <c r="J29" s="9">
        <v>11</v>
      </c>
      <c r="K29" s="9">
        <v>3</v>
      </c>
      <c r="L29" s="10">
        <f t="shared" si="0"/>
        <v>458</v>
      </c>
    </row>
    <row r="30" spans="1:12" ht="12.75">
      <c r="A30" s="20" t="s">
        <v>38</v>
      </c>
      <c r="B30" s="9">
        <v>213</v>
      </c>
      <c r="C30" s="9">
        <v>0</v>
      </c>
      <c r="D30" s="9">
        <v>0</v>
      </c>
      <c r="E30" s="9">
        <v>13</v>
      </c>
      <c r="F30" s="9">
        <v>21</v>
      </c>
      <c r="G30" s="9">
        <v>241</v>
      </c>
      <c r="H30" s="9">
        <v>9</v>
      </c>
      <c r="I30" s="9">
        <v>191</v>
      </c>
      <c r="J30" s="9">
        <v>22</v>
      </c>
      <c r="K30" s="9">
        <v>2</v>
      </c>
      <c r="L30" s="10">
        <f t="shared" si="0"/>
        <v>712</v>
      </c>
    </row>
    <row r="31" spans="1:12" ht="12.75">
      <c r="A31" s="20" t="s">
        <v>39</v>
      </c>
      <c r="B31" s="9">
        <v>478</v>
      </c>
      <c r="C31" s="9">
        <v>1</v>
      </c>
      <c r="D31" s="9">
        <v>0</v>
      </c>
      <c r="E31" s="9">
        <v>11</v>
      </c>
      <c r="F31" s="9">
        <v>25</v>
      </c>
      <c r="G31" s="9">
        <v>339</v>
      </c>
      <c r="H31" s="9">
        <v>11</v>
      </c>
      <c r="I31" s="9">
        <v>133</v>
      </c>
      <c r="J31" s="9">
        <v>40</v>
      </c>
      <c r="K31" s="9">
        <v>7</v>
      </c>
      <c r="L31" s="10">
        <f t="shared" si="0"/>
        <v>1045</v>
      </c>
    </row>
    <row r="32" spans="1:12" ht="12.75">
      <c r="A32" s="20" t="s">
        <v>40</v>
      </c>
      <c r="B32" s="9">
        <v>283</v>
      </c>
      <c r="C32" s="9">
        <v>0</v>
      </c>
      <c r="D32" s="9">
        <v>0</v>
      </c>
      <c r="E32" s="9">
        <v>4</v>
      </c>
      <c r="F32" s="9">
        <v>21</v>
      </c>
      <c r="G32" s="9">
        <v>297</v>
      </c>
      <c r="H32" s="9">
        <v>14</v>
      </c>
      <c r="I32" s="9">
        <v>163</v>
      </c>
      <c r="J32" s="9">
        <v>51</v>
      </c>
      <c r="K32" s="9">
        <v>0</v>
      </c>
      <c r="L32" s="10">
        <f t="shared" si="0"/>
        <v>833</v>
      </c>
    </row>
    <row r="33" spans="1:12" ht="12.75">
      <c r="A33" s="20" t="s">
        <v>41</v>
      </c>
      <c r="B33" s="9">
        <v>238</v>
      </c>
      <c r="C33" s="9">
        <v>1</v>
      </c>
      <c r="D33" s="9">
        <v>0</v>
      </c>
      <c r="E33" s="9">
        <v>8</v>
      </c>
      <c r="F33" s="9">
        <v>29</v>
      </c>
      <c r="G33" s="9">
        <v>339</v>
      </c>
      <c r="H33" s="9">
        <v>11</v>
      </c>
      <c r="I33" s="9">
        <v>214</v>
      </c>
      <c r="J33" s="9">
        <v>49</v>
      </c>
      <c r="K33" s="9">
        <v>4</v>
      </c>
      <c r="L33" s="10">
        <f t="shared" si="0"/>
        <v>893</v>
      </c>
    </row>
    <row r="34" spans="1:12" ht="12.75">
      <c r="A34" s="20" t="s">
        <v>42</v>
      </c>
      <c r="B34" s="9">
        <v>291</v>
      </c>
      <c r="C34" s="9">
        <v>1</v>
      </c>
      <c r="D34" s="9">
        <v>0</v>
      </c>
      <c r="E34" s="9">
        <v>8</v>
      </c>
      <c r="F34" s="9">
        <v>19</v>
      </c>
      <c r="G34" s="9">
        <v>371</v>
      </c>
      <c r="H34" s="9">
        <v>8</v>
      </c>
      <c r="I34" s="9">
        <v>212</v>
      </c>
      <c r="J34" s="9">
        <v>82</v>
      </c>
      <c r="K34" s="9">
        <v>5</v>
      </c>
      <c r="L34" s="10">
        <f t="shared" si="0"/>
        <v>997</v>
      </c>
    </row>
    <row r="35" spans="1:12" ht="12.75">
      <c r="A35" s="20" t="s">
        <v>43</v>
      </c>
      <c r="B35" s="9">
        <v>848</v>
      </c>
      <c r="C35" s="9">
        <v>3</v>
      </c>
      <c r="D35" s="9">
        <v>0</v>
      </c>
      <c r="E35" s="9">
        <v>4</v>
      </c>
      <c r="F35" s="9">
        <v>29</v>
      </c>
      <c r="G35" s="9">
        <v>107</v>
      </c>
      <c r="H35" s="9">
        <v>14</v>
      </c>
      <c r="I35" s="9">
        <v>67</v>
      </c>
      <c r="J35" s="9">
        <v>26</v>
      </c>
      <c r="K35" s="9">
        <v>1</v>
      </c>
      <c r="L35" s="10">
        <f t="shared" si="0"/>
        <v>1099</v>
      </c>
    </row>
    <row r="36" spans="1:12" ht="12.75">
      <c r="A36" s="20" t="s">
        <v>44</v>
      </c>
      <c r="B36" s="9">
        <v>363</v>
      </c>
      <c r="C36" s="9">
        <v>0</v>
      </c>
      <c r="D36" s="9">
        <v>0</v>
      </c>
      <c r="E36" s="9">
        <v>7</v>
      </c>
      <c r="F36" s="9">
        <v>19</v>
      </c>
      <c r="G36" s="9">
        <v>110</v>
      </c>
      <c r="H36" s="9">
        <v>7</v>
      </c>
      <c r="I36" s="9">
        <v>43</v>
      </c>
      <c r="J36" s="9">
        <v>9</v>
      </c>
      <c r="K36" s="9">
        <v>0</v>
      </c>
      <c r="L36" s="10">
        <f t="shared" si="0"/>
        <v>558</v>
      </c>
    </row>
    <row r="37" spans="1:12" ht="12.75">
      <c r="A37" s="20" t="s">
        <v>45</v>
      </c>
      <c r="B37" s="9">
        <v>218</v>
      </c>
      <c r="C37" s="9">
        <v>0</v>
      </c>
      <c r="D37" s="9">
        <v>0</v>
      </c>
      <c r="E37" s="9">
        <v>6</v>
      </c>
      <c r="F37" s="9">
        <v>18</v>
      </c>
      <c r="G37" s="9">
        <v>182</v>
      </c>
      <c r="H37" s="9">
        <v>10</v>
      </c>
      <c r="I37" s="9">
        <v>170</v>
      </c>
      <c r="J37" s="9">
        <v>31</v>
      </c>
      <c r="K37" s="9">
        <v>2</v>
      </c>
      <c r="L37" s="10">
        <f t="shared" si="0"/>
        <v>637</v>
      </c>
    </row>
    <row r="38" spans="1:12" ht="12.75">
      <c r="A38" s="20" t="s">
        <v>46</v>
      </c>
      <c r="B38" s="9">
        <v>199</v>
      </c>
      <c r="C38" s="9">
        <v>2</v>
      </c>
      <c r="D38" s="9">
        <v>0</v>
      </c>
      <c r="E38" s="9">
        <v>5</v>
      </c>
      <c r="F38" s="9">
        <v>28</v>
      </c>
      <c r="G38" s="9">
        <v>237</v>
      </c>
      <c r="H38" s="9">
        <v>9</v>
      </c>
      <c r="I38" s="9">
        <v>251</v>
      </c>
      <c r="J38" s="9">
        <v>57</v>
      </c>
      <c r="K38" s="9">
        <v>2</v>
      </c>
      <c r="L38" s="10">
        <f t="shared" si="0"/>
        <v>790</v>
      </c>
    </row>
    <row r="39" spans="1:12" ht="12.75">
      <c r="A39" s="20" t="s">
        <v>47</v>
      </c>
      <c r="B39" s="9">
        <v>202</v>
      </c>
      <c r="C39" s="9">
        <v>0</v>
      </c>
      <c r="D39" s="9">
        <v>0</v>
      </c>
      <c r="E39" s="9">
        <v>7</v>
      </c>
      <c r="F39" s="9">
        <v>25</v>
      </c>
      <c r="G39" s="9">
        <v>205</v>
      </c>
      <c r="H39" s="9">
        <v>11</v>
      </c>
      <c r="I39" s="9">
        <v>235</v>
      </c>
      <c r="J39" s="9">
        <v>33</v>
      </c>
      <c r="K39" s="9">
        <v>1</v>
      </c>
      <c r="L39" s="10">
        <f t="shared" si="0"/>
        <v>719</v>
      </c>
    </row>
    <row r="40" spans="1:12" ht="12.75">
      <c r="A40" s="20" t="s">
        <v>48</v>
      </c>
      <c r="B40" s="9">
        <v>431</v>
      </c>
      <c r="C40" s="9">
        <v>2</v>
      </c>
      <c r="D40" s="9">
        <v>0</v>
      </c>
      <c r="E40" s="9">
        <v>4</v>
      </c>
      <c r="F40" s="9">
        <v>22</v>
      </c>
      <c r="G40" s="9">
        <v>227</v>
      </c>
      <c r="H40" s="9">
        <v>14</v>
      </c>
      <c r="I40" s="9">
        <v>216</v>
      </c>
      <c r="J40" s="9">
        <v>43</v>
      </c>
      <c r="K40" s="9">
        <v>6</v>
      </c>
      <c r="L40" s="10">
        <f t="shared" si="0"/>
        <v>965</v>
      </c>
    </row>
    <row r="41" spans="1:12" ht="12.75">
      <c r="A41" s="20" t="s">
        <v>49</v>
      </c>
      <c r="B41" s="9">
        <v>966</v>
      </c>
      <c r="C41" s="9">
        <v>2</v>
      </c>
      <c r="D41" s="9">
        <v>0</v>
      </c>
      <c r="E41" s="9">
        <v>11</v>
      </c>
      <c r="F41" s="9">
        <v>31</v>
      </c>
      <c r="G41" s="9">
        <v>248</v>
      </c>
      <c r="H41" s="9">
        <v>17</v>
      </c>
      <c r="I41" s="9">
        <v>356</v>
      </c>
      <c r="J41" s="9">
        <v>59</v>
      </c>
      <c r="K41" s="9">
        <v>7</v>
      </c>
      <c r="L41" s="10">
        <f t="shared" si="0"/>
        <v>1697</v>
      </c>
    </row>
    <row r="42" spans="1:12" ht="12.75">
      <c r="A42" s="20" t="s">
        <v>50</v>
      </c>
      <c r="B42" s="9">
        <v>624</v>
      </c>
      <c r="C42" s="9">
        <v>0</v>
      </c>
      <c r="D42" s="9">
        <v>0</v>
      </c>
      <c r="E42" s="9">
        <v>4</v>
      </c>
      <c r="F42" s="9">
        <v>26</v>
      </c>
      <c r="G42" s="9">
        <v>70</v>
      </c>
      <c r="H42" s="9">
        <v>6</v>
      </c>
      <c r="I42" s="9">
        <v>143</v>
      </c>
      <c r="J42" s="9">
        <v>31</v>
      </c>
      <c r="K42" s="9">
        <v>11</v>
      </c>
      <c r="L42" s="10">
        <f t="shared" si="0"/>
        <v>915</v>
      </c>
    </row>
    <row r="43" spans="1:12" ht="12.75">
      <c r="A43" s="20" t="s">
        <v>51</v>
      </c>
      <c r="B43" s="9">
        <v>210</v>
      </c>
      <c r="C43" s="9">
        <v>0</v>
      </c>
      <c r="D43" s="9">
        <v>0</v>
      </c>
      <c r="E43" s="9">
        <v>2</v>
      </c>
      <c r="F43" s="9">
        <v>20</v>
      </c>
      <c r="G43" s="9">
        <v>23</v>
      </c>
      <c r="H43" s="9">
        <v>4</v>
      </c>
      <c r="I43" s="9">
        <v>56</v>
      </c>
      <c r="J43" s="9">
        <v>6</v>
      </c>
      <c r="K43" s="9">
        <v>0</v>
      </c>
      <c r="L43" s="10">
        <f t="shared" si="0"/>
        <v>321</v>
      </c>
    </row>
    <row r="44" spans="1:12" ht="12.75">
      <c r="A44" s="20" t="s">
        <v>52</v>
      </c>
      <c r="B44" s="9">
        <v>173</v>
      </c>
      <c r="C44" s="9">
        <v>0</v>
      </c>
      <c r="D44" s="9">
        <v>0</v>
      </c>
      <c r="E44" s="9">
        <v>4</v>
      </c>
      <c r="F44" s="9">
        <v>21</v>
      </c>
      <c r="G44" s="9">
        <v>124</v>
      </c>
      <c r="H44" s="9">
        <v>6</v>
      </c>
      <c r="I44" s="9">
        <v>51</v>
      </c>
      <c r="J44" s="9">
        <v>4</v>
      </c>
      <c r="K44" s="9">
        <v>2</v>
      </c>
      <c r="L44" s="10">
        <f t="shared" si="0"/>
        <v>385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10185</v>
      </c>
      <c r="C46" s="11">
        <f t="shared" si="1"/>
        <v>22</v>
      </c>
      <c r="D46" s="11">
        <f t="shared" si="1"/>
        <v>0</v>
      </c>
      <c r="E46" s="11">
        <f t="shared" si="1"/>
        <v>193</v>
      </c>
      <c r="F46" s="11">
        <f t="shared" si="1"/>
        <v>677</v>
      </c>
      <c r="G46" s="11">
        <f t="shared" si="1"/>
        <v>6277</v>
      </c>
      <c r="H46" s="11">
        <f t="shared" si="1"/>
        <v>275</v>
      </c>
      <c r="I46" s="11">
        <f t="shared" si="1"/>
        <v>5004</v>
      </c>
      <c r="J46" s="11">
        <f t="shared" si="1"/>
        <v>1055</v>
      </c>
      <c r="K46" s="11">
        <f t="shared" si="1"/>
        <v>130</v>
      </c>
      <c r="L46" s="12">
        <f t="shared" si="1"/>
        <v>23818</v>
      </c>
    </row>
    <row r="47" spans="1:12" ht="13.5" thickBot="1">
      <c r="A47" s="22" t="s">
        <v>54</v>
      </c>
      <c r="B47" s="13">
        <f aca="true" t="shared" si="2" ref="B47:L47">(B46/$M13)</f>
        <v>339.5</v>
      </c>
      <c r="C47" s="13">
        <f t="shared" si="2"/>
        <v>0.7333333333333333</v>
      </c>
      <c r="D47" s="13">
        <f t="shared" si="2"/>
        <v>0</v>
      </c>
      <c r="E47" s="13">
        <f t="shared" si="2"/>
        <v>6.433333333333334</v>
      </c>
      <c r="F47" s="13">
        <f t="shared" si="2"/>
        <v>22.566666666666666</v>
      </c>
      <c r="G47" s="13">
        <f t="shared" si="2"/>
        <v>209.23333333333332</v>
      </c>
      <c r="H47" s="13">
        <f t="shared" si="2"/>
        <v>9.166666666666666</v>
      </c>
      <c r="I47" s="13">
        <f t="shared" si="2"/>
        <v>166.8</v>
      </c>
      <c r="J47" s="13">
        <f t="shared" si="2"/>
        <v>35.166666666666664</v>
      </c>
      <c r="K47" s="13">
        <f t="shared" si="2"/>
        <v>4.333333333333333</v>
      </c>
      <c r="L47" s="14">
        <f t="shared" si="2"/>
        <v>793.9333333333333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966</v>
      </c>
      <c r="C15" s="9">
        <v>3</v>
      </c>
      <c r="D15" s="9">
        <v>1</v>
      </c>
      <c r="E15" s="9">
        <v>165</v>
      </c>
      <c r="F15" s="9">
        <v>21</v>
      </c>
      <c r="G15" s="9">
        <v>3</v>
      </c>
      <c r="H15" s="9">
        <v>62</v>
      </c>
      <c r="I15" s="9">
        <v>7</v>
      </c>
      <c r="J15" s="9">
        <v>0</v>
      </c>
      <c r="K15" s="9">
        <v>0</v>
      </c>
      <c r="L15" s="10">
        <f>SUM(B15:K15)</f>
        <v>1228</v>
      </c>
    </row>
    <row r="16" spans="1:12" ht="12.75">
      <c r="A16" s="20" t="s">
        <v>24</v>
      </c>
      <c r="B16" s="9">
        <v>845</v>
      </c>
      <c r="C16" s="9">
        <v>1</v>
      </c>
      <c r="D16" s="9">
        <v>0</v>
      </c>
      <c r="E16" s="9">
        <v>166</v>
      </c>
      <c r="F16" s="9">
        <v>22</v>
      </c>
      <c r="G16" s="9">
        <v>5</v>
      </c>
      <c r="H16" s="9">
        <v>62</v>
      </c>
      <c r="I16" s="9">
        <v>10</v>
      </c>
      <c r="J16" s="9">
        <v>0</v>
      </c>
      <c r="K16" s="9">
        <v>0</v>
      </c>
      <c r="L16" s="10">
        <f>SUM(B16:K16)</f>
        <v>1111</v>
      </c>
    </row>
    <row r="17" spans="1:12" ht="12.75">
      <c r="A17" s="20" t="s">
        <v>25</v>
      </c>
      <c r="B17" s="9">
        <v>1044</v>
      </c>
      <c r="C17" s="9">
        <v>2</v>
      </c>
      <c r="D17" s="9">
        <v>0</v>
      </c>
      <c r="E17" s="9">
        <v>219</v>
      </c>
      <c r="F17" s="9">
        <v>31</v>
      </c>
      <c r="G17" s="9">
        <v>4</v>
      </c>
      <c r="H17" s="9">
        <v>57</v>
      </c>
      <c r="I17" s="9">
        <v>12</v>
      </c>
      <c r="J17" s="9">
        <v>0</v>
      </c>
      <c r="K17" s="9">
        <v>2</v>
      </c>
      <c r="L17" s="10">
        <f aca="true" t="shared" si="0" ref="L17:L45">SUM(B17:K17)</f>
        <v>1371</v>
      </c>
    </row>
    <row r="18" spans="1:12" ht="12.75">
      <c r="A18" s="20" t="s">
        <v>26</v>
      </c>
      <c r="B18" s="9">
        <v>810</v>
      </c>
      <c r="C18" s="9">
        <v>3</v>
      </c>
      <c r="D18" s="9">
        <v>0</v>
      </c>
      <c r="E18" s="9">
        <v>189</v>
      </c>
      <c r="F18" s="9">
        <v>26</v>
      </c>
      <c r="G18" s="9">
        <v>1</v>
      </c>
      <c r="H18" s="9">
        <v>63</v>
      </c>
      <c r="I18" s="9">
        <v>21</v>
      </c>
      <c r="J18" s="9">
        <v>4</v>
      </c>
      <c r="K18" s="9">
        <v>0</v>
      </c>
      <c r="L18" s="10">
        <f t="shared" si="0"/>
        <v>1117</v>
      </c>
    </row>
    <row r="19" spans="1:12" ht="12.75">
      <c r="A19" s="20" t="s">
        <v>27</v>
      </c>
      <c r="B19" s="9">
        <v>1038</v>
      </c>
      <c r="C19" s="9">
        <v>2</v>
      </c>
      <c r="D19" s="9">
        <v>0</v>
      </c>
      <c r="E19" s="9">
        <v>171</v>
      </c>
      <c r="F19" s="9">
        <v>9</v>
      </c>
      <c r="G19" s="9">
        <v>5</v>
      </c>
      <c r="H19" s="9">
        <v>59</v>
      </c>
      <c r="I19" s="9">
        <v>13</v>
      </c>
      <c r="J19" s="9">
        <v>1</v>
      </c>
      <c r="K19" s="9">
        <v>3</v>
      </c>
      <c r="L19" s="10">
        <f t="shared" si="0"/>
        <v>1301</v>
      </c>
    </row>
    <row r="20" spans="1:12" ht="12.75">
      <c r="A20" s="20" t="s">
        <v>28</v>
      </c>
      <c r="B20" s="9">
        <v>1472</v>
      </c>
      <c r="C20" s="9">
        <v>2</v>
      </c>
      <c r="D20" s="9">
        <v>0</v>
      </c>
      <c r="E20" s="9">
        <v>131</v>
      </c>
      <c r="F20" s="9">
        <v>6</v>
      </c>
      <c r="G20" s="9">
        <v>0</v>
      </c>
      <c r="H20" s="9">
        <v>51</v>
      </c>
      <c r="I20" s="9">
        <v>10</v>
      </c>
      <c r="J20" s="9">
        <v>0</v>
      </c>
      <c r="K20" s="9">
        <v>6</v>
      </c>
      <c r="L20" s="10">
        <f t="shared" si="0"/>
        <v>1678</v>
      </c>
    </row>
    <row r="21" spans="1:12" ht="12.75">
      <c r="A21" s="20" t="s">
        <v>29</v>
      </c>
      <c r="B21" s="9">
        <v>1692</v>
      </c>
      <c r="C21" s="9">
        <v>5</v>
      </c>
      <c r="D21" s="9">
        <v>0</v>
      </c>
      <c r="E21" s="9">
        <v>47</v>
      </c>
      <c r="F21" s="9">
        <v>3</v>
      </c>
      <c r="G21" s="9">
        <v>3</v>
      </c>
      <c r="H21" s="9">
        <v>53</v>
      </c>
      <c r="I21" s="9">
        <v>0</v>
      </c>
      <c r="J21" s="9">
        <v>0</v>
      </c>
      <c r="K21" s="9">
        <v>12</v>
      </c>
      <c r="L21" s="10">
        <f t="shared" si="0"/>
        <v>1815</v>
      </c>
    </row>
    <row r="22" spans="1:12" ht="12.75">
      <c r="A22" s="20" t="s">
        <v>30</v>
      </c>
      <c r="B22" s="9">
        <v>967</v>
      </c>
      <c r="C22" s="9">
        <v>1</v>
      </c>
      <c r="D22" s="9">
        <v>1</v>
      </c>
      <c r="E22" s="9">
        <v>146</v>
      </c>
      <c r="F22" s="9">
        <v>9</v>
      </c>
      <c r="G22" s="9">
        <v>6</v>
      </c>
      <c r="H22" s="9">
        <v>57</v>
      </c>
      <c r="I22" s="9">
        <v>12</v>
      </c>
      <c r="J22" s="9">
        <v>0</v>
      </c>
      <c r="K22" s="9">
        <v>0</v>
      </c>
      <c r="L22" s="10">
        <f t="shared" si="0"/>
        <v>1199</v>
      </c>
    </row>
    <row r="23" spans="1:12" ht="12.75">
      <c r="A23" s="20" t="s">
        <v>31</v>
      </c>
      <c r="B23" s="9">
        <v>958</v>
      </c>
      <c r="C23" s="9">
        <v>2</v>
      </c>
      <c r="D23" s="9">
        <v>1</v>
      </c>
      <c r="E23" s="9">
        <v>194</v>
      </c>
      <c r="F23" s="9">
        <v>14</v>
      </c>
      <c r="G23" s="9">
        <v>3</v>
      </c>
      <c r="H23" s="9">
        <v>61</v>
      </c>
      <c r="I23" s="9">
        <v>13</v>
      </c>
      <c r="J23" s="9">
        <v>1</v>
      </c>
      <c r="K23" s="9">
        <v>0</v>
      </c>
      <c r="L23" s="10">
        <f t="shared" si="0"/>
        <v>1247</v>
      </c>
    </row>
    <row r="24" spans="1:12" ht="12.75">
      <c r="A24" s="20" t="s">
        <v>32</v>
      </c>
      <c r="B24" s="9">
        <v>952</v>
      </c>
      <c r="C24" s="9">
        <v>1</v>
      </c>
      <c r="D24" s="9">
        <v>0</v>
      </c>
      <c r="E24" s="9">
        <v>241</v>
      </c>
      <c r="F24" s="9">
        <v>13</v>
      </c>
      <c r="G24" s="9">
        <v>2</v>
      </c>
      <c r="H24" s="9">
        <v>57</v>
      </c>
      <c r="I24" s="9">
        <v>12</v>
      </c>
      <c r="J24" s="9">
        <v>0</v>
      </c>
      <c r="K24" s="9">
        <v>1</v>
      </c>
      <c r="L24" s="10">
        <f t="shared" si="0"/>
        <v>1279</v>
      </c>
    </row>
    <row r="25" spans="1:12" ht="12.75">
      <c r="A25" s="20" t="s">
        <v>33</v>
      </c>
      <c r="B25" s="9">
        <v>926</v>
      </c>
      <c r="C25" s="9">
        <v>1</v>
      </c>
      <c r="D25" s="9">
        <v>0</v>
      </c>
      <c r="E25" s="9">
        <v>169</v>
      </c>
      <c r="F25" s="9">
        <v>11</v>
      </c>
      <c r="G25" s="9">
        <v>2</v>
      </c>
      <c r="H25" s="9">
        <v>57</v>
      </c>
      <c r="I25" s="9">
        <v>14</v>
      </c>
      <c r="J25" s="9">
        <v>5</v>
      </c>
      <c r="K25" s="9">
        <v>3</v>
      </c>
      <c r="L25" s="10">
        <f t="shared" si="0"/>
        <v>1188</v>
      </c>
    </row>
    <row r="26" spans="1:12" ht="12.75">
      <c r="A26" s="20" t="s">
        <v>34</v>
      </c>
      <c r="B26" s="9">
        <v>1227</v>
      </c>
      <c r="C26" s="9">
        <v>3</v>
      </c>
      <c r="D26" s="9">
        <v>0</v>
      </c>
      <c r="E26" s="9">
        <v>232</v>
      </c>
      <c r="F26" s="9">
        <v>9</v>
      </c>
      <c r="G26" s="9">
        <v>3</v>
      </c>
      <c r="H26" s="9">
        <v>64</v>
      </c>
      <c r="I26" s="9">
        <v>21</v>
      </c>
      <c r="J26" s="9">
        <v>3</v>
      </c>
      <c r="K26" s="9">
        <v>8</v>
      </c>
      <c r="L26" s="10">
        <f t="shared" si="0"/>
        <v>1570</v>
      </c>
    </row>
    <row r="27" spans="1:12" ht="12.75">
      <c r="A27" s="20" t="s">
        <v>35</v>
      </c>
      <c r="B27" s="9">
        <v>1423</v>
      </c>
      <c r="C27" s="9">
        <v>6</v>
      </c>
      <c r="D27" s="9">
        <v>0</v>
      </c>
      <c r="E27" s="9">
        <v>125</v>
      </c>
      <c r="F27" s="9">
        <v>19</v>
      </c>
      <c r="G27" s="9">
        <v>1</v>
      </c>
      <c r="H27" s="9">
        <v>61</v>
      </c>
      <c r="I27" s="9">
        <v>11</v>
      </c>
      <c r="J27" s="9">
        <v>2</v>
      </c>
      <c r="K27" s="9">
        <v>3</v>
      </c>
      <c r="L27" s="10">
        <f t="shared" si="0"/>
        <v>1651</v>
      </c>
    </row>
    <row r="28" spans="1:12" ht="12.75">
      <c r="A28" s="20" t="s">
        <v>36</v>
      </c>
      <c r="B28" s="9">
        <v>1707</v>
      </c>
      <c r="C28" s="9">
        <v>5</v>
      </c>
      <c r="D28" s="9">
        <v>0</v>
      </c>
      <c r="E28" s="9">
        <v>39</v>
      </c>
      <c r="F28" s="9">
        <v>1</v>
      </c>
      <c r="G28" s="9">
        <v>0</v>
      </c>
      <c r="H28" s="9">
        <v>47</v>
      </c>
      <c r="I28" s="9">
        <v>0</v>
      </c>
      <c r="J28" s="9">
        <v>0</v>
      </c>
      <c r="K28" s="9">
        <v>18</v>
      </c>
      <c r="L28" s="10">
        <f t="shared" si="0"/>
        <v>1817</v>
      </c>
    </row>
    <row r="29" spans="1:12" ht="12.75">
      <c r="A29" s="20" t="s">
        <v>37</v>
      </c>
      <c r="B29" s="9">
        <v>940</v>
      </c>
      <c r="C29" s="9">
        <v>1</v>
      </c>
      <c r="D29" s="9">
        <v>0</v>
      </c>
      <c r="E29" s="9">
        <v>168</v>
      </c>
      <c r="F29" s="9">
        <v>3</v>
      </c>
      <c r="G29" s="9">
        <v>4</v>
      </c>
      <c r="H29" s="9">
        <v>58</v>
      </c>
      <c r="I29" s="9">
        <v>14</v>
      </c>
      <c r="J29" s="9">
        <v>1</v>
      </c>
      <c r="K29" s="9">
        <v>2</v>
      </c>
      <c r="L29" s="10">
        <f t="shared" si="0"/>
        <v>1191</v>
      </c>
    </row>
    <row r="30" spans="1:12" ht="12.75">
      <c r="A30" s="20" t="s">
        <v>38</v>
      </c>
      <c r="B30" s="9">
        <v>1013</v>
      </c>
      <c r="C30" s="9">
        <v>3</v>
      </c>
      <c r="D30" s="9">
        <v>0</v>
      </c>
      <c r="E30" s="9">
        <v>216</v>
      </c>
      <c r="F30" s="9">
        <v>17</v>
      </c>
      <c r="G30" s="9">
        <v>6</v>
      </c>
      <c r="H30" s="9">
        <v>57</v>
      </c>
      <c r="I30" s="9">
        <v>16</v>
      </c>
      <c r="J30" s="9">
        <v>3</v>
      </c>
      <c r="K30" s="9">
        <v>6</v>
      </c>
      <c r="L30" s="10">
        <f t="shared" si="0"/>
        <v>1337</v>
      </c>
    </row>
    <row r="31" spans="1:12" ht="12.75">
      <c r="A31" s="20" t="s">
        <v>39</v>
      </c>
      <c r="B31" s="9">
        <v>970</v>
      </c>
      <c r="C31" s="9">
        <v>1</v>
      </c>
      <c r="D31" s="9">
        <v>0</v>
      </c>
      <c r="E31" s="9">
        <v>179</v>
      </c>
      <c r="F31" s="9">
        <v>5</v>
      </c>
      <c r="G31" s="9">
        <v>2</v>
      </c>
      <c r="H31" s="9">
        <v>59</v>
      </c>
      <c r="I31" s="9">
        <v>6</v>
      </c>
      <c r="J31" s="9">
        <v>1</v>
      </c>
      <c r="K31" s="9">
        <v>3</v>
      </c>
      <c r="L31" s="10">
        <f t="shared" si="0"/>
        <v>1226</v>
      </c>
    </row>
    <row r="32" spans="1:12" ht="12.75">
      <c r="A32" s="20" t="s">
        <v>40</v>
      </c>
      <c r="B32" s="9">
        <v>972</v>
      </c>
      <c r="C32" s="9">
        <v>5</v>
      </c>
      <c r="D32" s="9">
        <v>0</v>
      </c>
      <c r="E32" s="9">
        <v>169</v>
      </c>
      <c r="F32" s="9">
        <v>7</v>
      </c>
      <c r="G32" s="9">
        <v>4</v>
      </c>
      <c r="H32" s="9">
        <v>56</v>
      </c>
      <c r="I32" s="9">
        <v>5</v>
      </c>
      <c r="J32" s="9">
        <v>2</v>
      </c>
      <c r="K32" s="9">
        <v>7</v>
      </c>
      <c r="L32" s="10">
        <f t="shared" si="0"/>
        <v>1227</v>
      </c>
    </row>
    <row r="33" spans="1:12" ht="12.75">
      <c r="A33" s="20" t="s">
        <v>41</v>
      </c>
      <c r="B33" s="9">
        <v>1127</v>
      </c>
      <c r="C33" s="9">
        <v>3</v>
      </c>
      <c r="D33" s="9">
        <v>0</v>
      </c>
      <c r="E33" s="9">
        <v>224</v>
      </c>
      <c r="F33" s="9">
        <v>16</v>
      </c>
      <c r="G33" s="9">
        <v>6</v>
      </c>
      <c r="H33" s="9">
        <v>59</v>
      </c>
      <c r="I33" s="9">
        <v>9</v>
      </c>
      <c r="J33" s="9">
        <v>1</v>
      </c>
      <c r="K33" s="9">
        <v>3</v>
      </c>
      <c r="L33" s="10">
        <f t="shared" si="0"/>
        <v>1448</v>
      </c>
    </row>
    <row r="34" spans="1:12" ht="12.75">
      <c r="A34" s="20" t="s">
        <v>42</v>
      </c>
      <c r="B34" s="9">
        <v>1675</v>
      </c>
      <c r="C34" s="9">
        <v>4</v>
      </c>
      <c r="D34" s="9">
        <v>0</v>
      </c>
      <c r="E34" s="9">
        <v>140</v>
      </c>
      <c r="F34" s="9">
        <v>3</v>
      </c>
      <c r="G34" s="9">
        <v>2</v>
      </c>
      <c r="H34" s="9">
        <v>58</v>
      </c>
      <c r="I34" s="9">
        <v>2</v>
      </c>
      <c r="J34" s="9">
        <v>2</v>
      </c>
      <c r="K34" s="9">
        <v>3</v>
      </c>
      <c r="L34" s="10">
        <f t="shared" si="0"/>
        <v>1889</v>
      </c>
    </row>
    <row r="35" spans="1:12" ht="12.75">
      <c r="A35" s="20" t="s">
        <v>43</v>
      </c>
      <c r="B35" s="9">
        <v>1809</v>
      </c>
      <c r="C35" s="9">
        <v>4</v>
      </c>
      <c r="D35" s="9">
        <v>1</v>
      </c>
      <c r="E35" s="9">
        <v>39</v>
      </c>
      <c r="F35" s="9">
        <v>0</v>
      </c>
      <c r="G35" s="9">
        <v>0</v>
      </c>
      <c r="H35" s="9">
        <v>48</v>
      </c>
      <c r="I35" s="9">
        <v>0</v>
      </c>
      <c r="J35" s="9">
        <v>0</v>
      </c>
      <c r="K35" s="9">
        <v>13</v>
      </c>
      <c r="L35" s="10">
        <f t="shared" si="0"/>
        <v>1914</v>
      </c>
    </row>
    <row r="36" spans="1:12" ht="12.75">
      <c r="A36" s="20" t="s">
        <v>44</v>
      </c>
      <c r="B36" s="9">
        <v>1020</v>
      </c>
      <c r="C36" s="9">
        <v>2</v>
      </c>
      <c r="D36" s="9">
        <v>0</v>
      </c>
      <c r="E36" s="9">
        <v>145</v>
      </c>
      <c r="F36" s="9">
        <v>8</v>
      </c>
      <c r="G36" s="9">
        <v>1</v>
      </c>
      <c r="H36" s="9">
        <v>58</v>
      </c>
      <c r="I36" s="9">
        <v>6</v>
      </c>
      <c r="J36" s="9">
        <v>3</v>
      </c>
      <c r="K36" s="9">
        <v>2</v>
      </c>
      <c r="L36" s="10">
        <f t="shared" si="0"/>
        <v>1245</v>
      </c>
    </row>
    <row r="37" spans="1:12" ht="12.75">
      <c r="A37" s="20" t="s">
        <v>45</v>
      </c>
      <c r="B37" s="9">
        <v>977</v>
      </c>
      <c r="C37" s="9">
        <v>8</v>
      </c>
      <c r="D37" s="9">
        <v>0</v>
      </c>
      <c r="E37" s="9">
        <v>201</v>
      </c>
      <c r="F37" s="9">
        <v>6</v>
      </c>
      <c r="G37" s="9">
        <v>4</v>
      </c>
      <c r="H37" s="9">
        <v>57</v>
      </c>
      <c r="I37" s="9">
        <v>12</v>
      </c>
      <c r="J37" s="9">
        <v>5</v>
      </c>
      <c r="K37" s="9">
        <v>5</v>
      </c>
      <c r="L37" s="10">
        <f t="shared" si="0"/>
        <v>1275</v>
      </c>
    </row>
    <row r="38" spans="1:12" ht="12.75">
      <c r="A38" s="20" t="s">
        <v>46</v>
      </c>
      <c r="B38" s="9">
        <v>962</v>
      </c>
      <c r="C38" s="9">
        <v>1</v>
      </c>
      <c r="D38" s="9">
        <v>0</v>
      </c>
      <c r="E38" s="9">
        <v>184</v>
      </c>
      <c r="F38" s="9">
        <v>9</v>
      </c>
      <c r="G38" s="9">
        <v>2</v>
      </c>
      <c r="H38" s="9">
        <v>53</v>
      </c>
      <c r="I38" s="9">
        <v>29</v>
      </c>
      <c r="J38" s="9">
        <v>0</v>
      </c>
      <c r="K38" s="9">
        <v>2</v>
      </c>
      <c r="L38" s="10">
        <f t="shared" si="0"/>
        <v>1242</v>
      </c>
    </row>
    <row r="39" spans="1:12" ht="12.75">
      <c r="A39" s="20" t="s">
        <v>47</v>
      </c>
      <c r="B39" s="9">
        <v>975</v>
      </c>
      <c r="C39" s="9">
        <v>0</v>
      </c>
      <c r="D39" s="9">
        <v>0</v>
      </c>
      <c r="E39" s="9">
        <v>190</v>
      </c>
      <c r="F39" s="9">
        <v>21</v>
      </c>
      <c r="G39" s="9">
        <v>7</v>
      </c>
      <c r="H39" s="9">
        <v>59</v>
      </c>
      <c r="I39" s="9">
        <v>20</v>
      </c>
      <c r="J39" s="9">
        <v>2</v>
      </c>
      <c r="K39" s="9">
        <v>4</v>
      </c>
      <c r="L39" s="10">
        <f t="shared" si="0"/>
        <v>1278</v>
      </c>
    </row>
    <row r="40" spans="1:12" ht="12.75">
      <c r="A40" s="20" t="s">
        <v>48</v>
      </c>
      <c r="B40" s="9">
        <v>1349</v>
      </c>
      <c r="C40" s="9">
        <v>0</v>
      </c>
      <c r="D40" s="9">
        <v>2</v>
      </c>
      <c r="E40" s="9">
        <v>199</v>
      </c>
      <c r="F40" s="9">
        <v>15</v>
      </c>
      <c r="G40" s="9">
        <v>7</v>
      </c>
      <c r="H40" s="9">
        <v>66</v>
      </c>
      <c r="I40" s="9">
        <v>10</v>
      </c>
      <c r="J40" s="9">
        <v>4</v>
      </c>
      <c r="K40" s="9">
        <v>7</v>
      </c>
      <c r="L40" s="10">
        <f t="shared" si="0"/>
        <v>1659</v>
      </c>
    </row>
    <row r="41" spans="1:12" ht="12.75">
      <c r="A41" s="20" t="s">
        <v>49</v>
      </c>
      <c r="B41" s="9">
        <v>1857</v>
      </c>
      <c r="C41" s="9">
        <v>3</v>
      </c>
      <c r="D41" s="9">
        <v>0</v>
      </c>
      <c r="E41" s="9">
        <v>147</v>
      </c>
      <c r="F41" s="9">
        <v>5</v>
      </c>
      <c r="G41" s="9">
        <v>2</v>
      </c>
      <c r="H41" s="9">
        <v>62</v>
      </c>
      <c r="I41" s="9">
        <v>3</v>
      </c>
      <c r="J41" s="9">
        <v>0</v>
      </c>
      <c r="K41" s="9">
        <v>17</v>
      </c>
      <c r="L41" s="10">
        <f t="shared" si="0"/>
        <v>2096</v>
      </c>
    </row>
    <row r="42" spans="1:12" ht="12.75">
      <c r="A42" s="20" t="s">
        <v>50</v>
      </c>
      <c r="B42" s="9">
        <v>2170</v>
      </c>
      <c r="C42" s="9">
        <v>6</v>
      </c>
      <c r="D42" s="9">
        <v>0</v>
      </c>
      <c r="E42" s="9">
        <v>45</v>
      </c>
      <c r="F42" s="9">
        <v>1</v>
      </c>
      <c r="G42" s="9">
        <v>0</v>
      </c>
      <c r="H42" s="9">
        <v>46</v>
      </c>
      <c r="I42" s="9">
        <v>0</v>
      </c>
      <c r="J42" s="9">
        <v>0</v>
      </c>
      <c r="K42" s="9">
        <v>45</v>
      </c>
      <c r="L42" s="10">
        <f t="shared" si="0"/>
        <v>2313</v>
      </c>
    </row>
    <row r="43" spans="1:12" ht="12.75">
      <c r="A43" s="20" t="s">
        <v>51</v>
      </c>
      <c r="B43" s="9">
        <v>1942</v>
      </c>
      <c r="C43" s="9">
        <v>5</v>
      </c>
      <c r="D43" s="9">
        <v>0</v>
      </c>
      <c r="E43" s="9">
        <v>48</v>
      </c>
      <c r="F43" s="9">
        <v>3</v>
      </c>
      <c r="G43" s="9">
        <v>1</v>
      </c>
      <c r="H43" s="9">
        <v>48</v>
      </c>
      <c r="I43" s="9">
        <v>1</v>
      </c>
      <c r="J43" s="9">
        <v>0</v>
      </c>
      <c r="K43" s="9">
        <v>19</v>
      </c>
      <c r="L43" s="10">
        <f t="shared" si="0"/>
        <v>2067</v>
      </c>
    </row>
    <row r="44" spans="1:12" ht="12.75">
      <c r="A44" s="20" t="s">
        <v>52</v>
      </c>
      <c r="B44" s="9">
        <v>1136</v>
      </c>
      <c r="C44" s="9">
        <v>3</v>
      </c>
      <c r="D44" s="9">
        <v>0</v>
      </c>
      <c r="E44" s="9">
        <v>161</v>
      </c>
      <c r="F44" s="9">
        <v>13</v>
      </c>
      <c r="G44" s="9">
        <v>3</v>
      </c>
      <c r="H44" s="9">
        <v>58</v>
      </c>
      <c r="I44" s="9">
        <v>7</v>
      </c>
      <c r="J44" s="9">
        <v>1</v>
      </c>
      <c r="K44" s="9">
        <v>17</v>
      </c>
      <c r="L44" s="10">
        <f t="shared" si="0"/>
        <v>1399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36921</v>
      </c>
      <c r="C46" s="11">
        <f t="shared" si="1"/>
        <v>86</v>
      </c>
      <c r="D46" s="11">
        <f t="shared" si="1"/>
        <v>6</v>
      </c>
      <c r="E46" s="11">
        <f t="shared" si="1"/>
        <v>4689</v>
      </c>
      <c r="F46" s="11">
        <f t="shared" si="1"/>
        <v>326</v>
      </c>
      <c r="G46" s="11">
        <f t="shared" si="1"/>
        <v>89</v>
      </c>
      <c r="H46" s="11">
        <f t="shared" si="1"/>
        <v>1713</v>
      </c>
      <c r="I46" s="11">
        <f t="shared" si="1"/>
        <v>296</v>
      </c>
      <c r="J46" s="11">
        <f t="shared" si="1"/>
        <v>41</v>
      </c>
      <c r="K46" s="11">
        <f>SUM(K15:K45)</f>
        <v>211</v>
      </c>
      <c r="L46" s="12">
        <f>SUM(L15:L45)</f>
        <v>44378</v>
      </c>
    </row>
    <row r="47" spans="1:12" ht="13.5" thickBot="1">
      <c r="A47" s="22" t="s">
        <v>54</v>
      </c>
      <c r="B47" s="13">
        <f aca="true" t="shared" si="2" ref="B47:K47">(B46/$M13)</f>
        <v>1230.7</v>
      </c>
      <c r="C47" s="13">
        <f t="shared" si="2"/>
        <v>2.8666666666666667</v>
      </c>
      <c r="D47" s="13">
        <f t="shared" si="2"/>
        <v>0.2</v>
      </c>
      <c r="E47" s="13">
        <f t="shared" si="2"/>
        <v>156.3</v>
      </c>
      <c r="F47" s="13">
        <f t="shared" si="2"/>
        <v>10.866666666666667</v>
      </c>
      <c r="G47" s="13">
        <f t="shared" si="2"/>
        <v>2.966666666666667</v>
      </c>
      <c r="H47" s="13">
        <f t="shared" si="2"/>
        <v>57.1</v>
      </c>
      <c r="I47" s="13">
        <f t="shared" si="2"/>
        <v>9.866666666666667</v>
      </c>
      <c r="J47" s="13">
        <f t="shared" si="2"/>
        <v>1.3666666666666667</v>
      </c>
      <c r="K47" s="13">
        <f t="shared" si="2"/>
        <v>7.033333333333333</v>
      </c>
      <c r="L47" s="14">
        <f>SUM(B47:K47)</f>
        <v>1479.2666666666662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406</v>
      </c>
      <c r="C15" s="9">
        <v>2</v>
      </c>
      <c r="D15" s="9">
        <v>0</v>
      </c>
      <c r="E15" s="9">
        <v>28</v>
      </c>
      <c r="F15" s="9">
        <v>7</v>
      </c>
      <c r="G15" s="9">
        <v>25</v>
      </c>
      <c r="H15" s="9">
        <v>27</v>
      </c>
      <c r="I15" s="9">
        <v>53</v>
      </c>
      <c r="J15" s="9">
        <v>18</v>
      </c>
      <c r="K15" s="9">
        <v>0</v>
      </c>
      <c r="L15" s="10">
        <f aca="true" t="shared" si="0" ref="L15:L45">SUM(B15:K15)</f>
        <v>566</v>
      </c>
      <c r="M15" s="23" t="s">
        <v>59</v>
      </c>
    </row>
    <row r="16" spans="1:13" ht="12.75">
      <c r="A16" s="20" t="s">
        <v>24</v>
      </c>
      <c r="B16" s="9">
        <v>393</v>
      </c>
      <c r="C16" s="9">
        <v>3</v>
      </c>
      <c r="D16" s="9">
        <v>0</v>
      </c>
      <c r="E16" s="9">
        <v>34</v>
      </c>
      <c r="F16" s="9">
        <v>12</v>
      </c>
      <c r="G16" s="9">
        <v>30</v>
      </c>
      <c r="H16" s="9">
        <v>24</v>
      </c>
      <c r="I16" s="9">
        <v>55</v>
      </c>
      <c r="J16" s="9">
        <v>22</v>
      </c>
      <c r="K16" s="9">
        <v>0</v>
      </c>
      <c r="L16" s="10">
        <f t="shared" si="0"/>
        <v>573</v>
      </c>
      <c r="M16" s="28"/>
    </row>
    <row r="17" spans="1:13" ht="12.75">
      <c r="A17" s="20" t="s">
        <v>25</v>
      </c>
      <c r="B17" s="9">
        <v>406</v>
      </c>
      <c r="C17" s="9">
        <v>1</v>
      </c>
      <c r="D17" s="9">
        <v>1</v>
      </c>
      <c r="E17" s="9">
        <v>31</v>
      </c>
      <c r="F17" s="9">
        <v>20</v>
      </c>
      <c r="G17" s="9">
        <v>14</v>
      </c>
      <c r="H17" s="9">
        <v>25</v>
      </c>
      <c r="I17" s="9">
        <v>57</v>
      </c>
      <c r="J17" s="9">
        <v>19</v>
      </c>
      <c r="K17" s="9">
        <v>0</v>
      </c>
      <c r="L17" s="10">
        <f t="shared" si="0"/>
        <v>574</v>
      </c>
      <c r="M17" s="28"/>
    </row>
    <row r="18" spans="1:13" ht="12.75">
      <c r="A18" s="20" t="s">
        <v>26</v>
      </c>
      <c r="B18" s="9">
        <v>383</v>
      </c>
      <c r="C18" s="9">
        <v>4</v>
      </c>
      <c r="D18" s="9">
        <v>0</v>
      </c>
      <c r="E18" s="9">
        <v>40</v>
      </c>
      <c r="F18" s="9">
        <v>7</v>
      </c>
      <c r="G18" s="9">
        <v>20</v>
      </c>
      <c r="H18" s="9">
        <v>26</v>
      </c>
      <c r="I18" s="9">
        <v>73</v>
      </c>
      <c r="J18" s="9">
        <v>24</v>
      </c>
      <c r="K18" s="9">
        <v>0</v>
      </c>
      <c r="L18" s="10">
        <f t="shared" si="0"/>
        <v>577</v>
      </c>
      <c r="M18" s="28"/>
    </row>
    <row r="19" spans="1:13" ht="12.75">
      <c r="A19" s="20" t="s">
        <v>27</v>
      </c>
      <c r="B19" s="9">
        <v>475</v>
      </c>
      <c r="C19" s="9">
        <v>4</v>
      </c>
      <c r="D19" s="9">
        <v>0</v>
      </c>
      <c r="E19" s="9">
        <v>44</v>
      </c>
      <c r="F19" s="9">
        <v>7</v>
      </c>
      <c r="G19" s="9">
        <v>11</v>
      </c>
      <c r="H19" s="9">
        <v>28</v>
      </c>
      <c r="I19" s="9">
        <v>53</v>
      </c>
      <c r="J19" s="9">
        <v>11</v>
      </c>
      <c r="K19" s="9">
        <v>1</v>
      </c>
      <c r="L19" s="10">
        <f t="shared" si="0"/>
        <v>634</v>
      </c>
      <c r="M19" s="28"/>
    </row>
    <row r="20" spans="1:13" ht="12.75">
      <c r="A20" s="20" t="s">
        <v>28</v>
      </c>
      <c r="B20" s="9">
        <v>438</v>
      </c>
      <c r="C20" s="9">
        <v>2</v>
      </c>
      <c r="D20" s="9">
        <v>0</v>
      </c>
      <c r="E20" s="9">
        <v>26</v>
      </c>
      <c r="F20" s="9">
        <v>10</v>
      </c>
      <c r="G20" s="9">
        <v>20</v>
      </c>
      <c r="H20" s="9">
        <v>20</v>
      </c>
      <c r="I20" s="9">
        <v>62</v>
      </c>
      <c r="J20" s="9">
        <v>11</v>
      </c>
      <c r="K20" s="9">
        <v>0</v>
      </c>
      <c r="L20" s="10">
        <f t="shared" si="0"/>
        <v>589</v>
      </c>
      <c r="M20" s="28"/>
    </row>
    <row r="21" spans="1:13" ht="12.75">
      <c r="A21" s="20" t="s">
        <v>29</v>
      </c>
      <c r="B21" s="9">
        <v>504</v>
      </c>
      <c r="C21" s="9">
        <v>5</v>
      </c>
      <c r="D21" s="9">
        <v>0</v>
      </c>
      <c r="E21" s="9">
        <v>13</v>
      </c>
      <c r="F21" s="9">
        <v>7</v>
      </c>
      <c r="G21" s="9">
        <v>13</v>
      </c>
      <c r="H21" s="9">
        <v>17</v>
      </c>
      <c r="I21" s="9">
        <v>63</v>
      </c>
      <c r="J21" s="9">
        <v>10</v>
      </c>
      <c r="K21" s="9">
        <v>0</v>
      </c>
      <c r="L21" s="10">
        <f t="shared" si="0"/>
        <v>632</v>
      </c>
      <c r="M21" s="28"/>
    </row>
    <row r="22" spans="1:13" ht="12.75">
      <c r="A22" s="20" t="s">
        <v>30</v>
      </c>
      <c r="B22" s="9">
        <v>364</v>
      </c>
      <c r="C22" s="9">
        <v>0</v>
      </c>
      <c r="D22" s="9">
        <v>0</v>
      </c>
      <c r="E22" s="9">
        <v>24</v>
      </c>
      <c r="F22" s="9">
        <v>13</v>
      </c>
      <c r="G22" s="9">
        <v>18</v>
      </c>
      <c r="H22" s="9">
        <v>23</v>
      </c>
      <c r="I22" s="9">
        <v>19</v>
      </c>
      <c r="J22" s="9">
        <v>5</v>
      </c>
      <c r="K22" s="9">
        <v>0</v>
      </c>
      <c r="L22" s="10">
        <f t="shared" si="0"/>
        <v>466</v>
      </c>
      <c r="M22" s="28"/>
    </row>
    <row r="23" spans="1:13" ht="12.75">
      <c r="A23" s="20" t="s">
        <v>31</v>
      </c>
      <c r="B23" s="9">
        <v>339</v>
      </c>
      <c r="C23" s="9">
        <v>2</v>
      </c>
      <c r="D23" s="9">
        <v>0</v>
      </c>
      <c r="E23" s="9">
        <v>56</v>
      </c>
      <c r="F23" s="9">
        <v>12</v>
      </c>
      <c r="G23" s="9">
        <v>22</v>
      </c>
      <c r="H23" s="9">
        <v>27</v>
      </c>
      <c r="I23" s="9">
        <v>48</v>
      </c>
      <c r="J23" s="9">
        <v>13</v>
      </c>
      <c r="K23" s="9">
        <v>0</v>
      </c>
      <c r="L23" s="10">
        <f t="shared" si="0"/>
        <v>519</v>
      </c>
      <c r="M23" s="28"/>
    </row>
    <row r="24" spans="1:13" ht="12.75">
      <c r="A24" s="20" t="s">
        <v>32</v>
      </c>
      <c r="B24" s="9">
        <v>430</v>
      </c>
      <c r="C24" s="9">
        <v>1</v>
      </c>
      <c r="D24" s="9">
        <v>0</v>
      </c>
      <c r="E24" s="9">
        <v>49</v>
      </c>
      <c r="F24" s="9">
        <v>12</v>
      </c>
      <c r="G24" s="9">
        <v>34</v>
      </c>
      <c r="H24" s="9">
        <v>25</v>
      </c>
      <c r="I24" s="9">
        <v>67</v>
      </c>
      <c r="J24" s="9">
        <v>19</v>
      </c>
      <c r="K24" s="9">
        <v>1</v>
      </c>
      <c r="L24" s="10">
        <f t="shared" si="0"/>
        <v>638</v>
      </c>
      <c r="M24" s="28"/>
    </row>
    <row r="25" spans="1:13" ht="12.75">
      <c r="A25" s="20" t="s">
        <v>33</v>
      </c>
      <c r="B25" s="9">
        <v>474</v>
      </c>
      <c r="C25" s="9">
        <v>2</v>
      </c>
      <c r="D25" s="9">
        <v>1</v>
      </c>
      <c r="E25" s="9">
        <v>51</v>
      </c>
      <c r="F25" s="9">
        <v>11</v>
      </c>
      <c r="G25" s="9">
        <v>31</v>
      </c>
      <c r="H25" s="9">
        <v>27</v>
      </c>
      <c r="I25" s="9">
        <v>84</v>
      </c>
      <c r="J25" s="9">
        <v>27</v>
      </c>
      <c r="K25" s="9">
        <v>0</v>
      </c>
      <c r="L25" s="10">
        <f t="shared" si="0"/>
        <v>708</v>
      </c>
      <c r="M25" s="28"/>
    </row>
    <row r="26" spans="1:13" ht="12.75">
      <c r="A26" s="20" t="s">
        <v>34</v>
      </c>
      <c r="B26" s="9">
        <v>517</v>
      </c>
      <c r="C26" s="9">
        <v>7</v>
      </c>
      <c r="D26" s="9">
        <v>0</v>
      </c>
      <c r="E26" s="9">
        <v>48</v>
      </c>
      <c r="F26" s="9">
        <v>16</v>
      </c>
      <c r="G26" s="9">
        <v>24</v>
      </c>
      <c r="H26" s="9">
        <v>24</v>
      </c>
      <c r="I26" s="9">
        <v>45</v>
      </c>
      <c r="J26" s="9">
        <v>14</v>
      </c>
      <c r="K26" s="9">
        <v>0</v>
      </c>
      <c r="L26" s="10">
        <f t="shared" si="0"/>
        <v>695</v>
      </c>
      <c r="M26" s="28"/>
    </row>
    <row r="27" spans="1:13" ht="12.75">
      <c r="A27" s="20" t="s">
        <v>35</v>
      </c>
      <c r="B27" s="9">
        <v>357</v>
      </c>
      <c r="C27" s="9">
        <v>4</v>
      </c>
      <c r="D27" s="9">
        <v>0</v>
      </c>
      <c r="E27" s="9">
        <v>18</v>
      </c>
      <c r="F27" s="9">
        <v>9</v>
      </c>
      <c r="G27" s="9">
        <v>32</v>
      </c>
      <c r="H27" s="9">
        <v>16</v>
      </c>
      <c r="I27" s="9">
        <v>46</v>
      </c>
      <c r="J27" s="9">
        <v>15</v>
      </c>
      <c r="K27" s="9">
        <v>2</v>
      </c>
      <c r="L27" s="10">
        <f t="shared" si="0"/>
        <v>499</v>
      </c>
      <c r="M27" s="28"/>
    </row>
    <row r="28" spans="1:12" ht="12.75">
      <c r="A28" s="20">
        <v>14</v>
      </c>
      <c r="B28" s="9">
        <v>412</v>
      </c>
      <c r="C28" s="9">
        <v>2</v>
      </c>
      <c r="D28" s="9">
        <v>0</v>
      </c>
      <c r="E28" s="9">
        <v>6</v>
      </c>
      <c r="F28" s="9">
        <v>7</v>
      </c>
      <c r="G28" s="9">
        <v>2</v>
      </c>
      <c r="H28" s="9">
        <v>15</v>
      </c>
      <c r="I28" s="9">
        <v>65</v>
      </c>
      <c r="J28" s="9">
        <v>8</v>
      </c>
      <c r="K28" s="9">
        <v>0</v>
      </c>
      <c r="L28" s="10">
        <f t="shared" si="0"/>
        <v>517</v>
      </c>
    </row>
    <row r="29" spans="1:12" ht="12.75">
      <c r="A29" s="20" t="s">
        <v>37</v>
      </c>
      <c r="B29" s="9">
        <v>384</v>
      </c>
      <c r="C29" s="9">
        <v>0</v>
      </c>
      <c r="D29" s="9">
        <v>0</v>
      </c>
      <c r="E29" s="9">
        <v>24</v>
      </c>
      <c r="F29" s="9">
        <v>12</v>
      </c>
      <c r="G29" s="9">
        <v>22</v>
      </c>
      <c r="H29" s="9">
        <v>26</v>
      </c>
      <c r="I29" s="9">
        <v>55</v>
      </c>
      <c r="J29" s="9">
        <v>7</v>
      </c>
      <c r="K29" s="9">
        <v>0</v>
      </c>
      <c r="L29" s="10">
        <f t="shared" si="0"/>
        <v>530</v>
      </c>
    </row>
    <row r="30" spans="1:12" ht="12.75">
      <c r="A30" s="20" t="s">
        <v>38</v>
      </c>
      <c r="B30" s="9">
        <v>346</v>
      </c>
      <c r="C30" s="9">
        <v>4</v>
      </c>
      <c r="D30" s="9">
        <v>0</v>
      </c>
      <c r="E30" s="9">
        <v>31</v>
      </c>
      <c r="F30" s="9">
        <v>10</v>
      </c>
      <c r="G30" s="9">
        <v>28</v>
      </c>
      <c r="H30" s="9">
        <v>24</v>
      </c>
      <c r="I30" s="9">
        <v>67</v>
      </c>
      <c r="J30" s="9">
        <v>23</v>
      </c>
      <c r="K30" s="9">
        <v>0</v>
      </c>
      <c r="L30" s="10">
        <f t="shared" si="0"/>
        <v>533</v>
      </c>
    </row>
    <row r="31" spans="1:12" ht="12.75">
      <c r="A31" s="20" t="s">
        <v>39</v>
      </c>
      <c r="B31" s="9">
        <v>358</v>
      </c>
      <c r="C31" s="9">
        <v>3</v>
      </c>
      <c r="D31" s="9">
        <v>0</v>
      </c>
      <c r="E31" s="9">
        <v>28</v>
      </c>
      <c r="F31" s="9">
        <v>15</v>
      </c>
      <c r="G31" s="9">
        <v>28</v>
      </c>
      <c r="H31" s="9">
        <v>25</v>
      </c>
      <c r="I31" s="9">
        <v>50</v>
      </c>
      <c r="J31" s="9">
        <v>25</v>
      </c>
      <c r="K31" s="9">
        <v>0</v>
      </c>
      <c r="L31" s="10">
        <f t="shared" si="0"/>
        <v>532</v>
      </c>
    </row>
    <row r="32" spans="1:12" ht="12.75">
      <c r="A32" s="20" t="s">
        <v>40</v>
      </c>
      <c r="B32" s="9">
        <v>432</v>
      </c>
      <c r="C32" s="9">
        <v>5</v>
      </c>
      <c r="D32" s="9">
        <v>0</v>
      </c>
      <c r="E32" s="9">
        <v>52</v>
      </c>
      <c r="F32" s="9">
        <v>8</v>
      </c>
      <c r="G32" s="9">
        <v>40</v>
      </c>
      <c r="H32" s="9">
        <v>27</v>
      </c>
      <c r="I32" s="9">
        <v>75</v>
      </c>
      <c r="J32" s="9">
        <v>18</v>
      </c>
      <c r="K32" s="9">
        <v>0</v>
      </c>
      <c r="L32" s="10">
        <f t="shared" si="0"/>
        <v>657</v>
      </c>
    </row>
    <row r="33" spans="1:12" ht="12.75">
      <c r="A33" s="20" t="s">
        <v>41</v>
      </c>
      <c r="B33" s="9">
        <v>553</v>
      </c>
      <c r="C33" s="9">
        <v>4</v>
      </c>
      <c r="D33" s="9">
        <v>0</v>
      </c>
      <c r="E33" s="9">
        <v>30</v>
      </c>
      <c r="F33" s="9">
        <v>6</v>
      </c>
      <c r="G33" s="9">
        <v>21</v>
      </c>
      <c r="H33" s="9">
        <v>27</v>
      </c>
      <c r="I33" s="9">
        <v>53</v>
      </c>
      <c r="J33" s="9">
        <v>25</v>
      </c>
      <c r="K33" s="9">
        <v>0</v>
      </c>
      <c r="L33" s="10">
        <f t="shared" si="0"/>
        <v>719</v>
      </c>
    </row>
    <row r="34" spans="1:12" ht="12.75">
      <c r="A34" s="20" t="s">
        <v>42</v>
      </c>
      <c r="B34" s="9">
        <v>556</v>
      </c>
      <c r="C34" s="9">
        <v>2</v>
      </c>
      <c r="D34" s="9">
        <v>0</v>
      </c>
      <c r="E34" s="9">
        <v>24</v>
      </c>
      <c r="F34" s="9">
        <v>12</v>
      </c>
      <c r="G34" s="9">
        <v>28</v>
      </c>
      <c r="H34" s="9">
        <v>24</v>
      </c>
      <c r="I34" s="9">
        <v>42</v>
      </c>
      <c r="J34" s="9">
        <v>17</v>
      </c>
      <c r="K34" s="9">
        <v>0</v>
      </c>
      <c r="L34" s="10">
        <f t="shared" si="0"/>
        <v>705</v>
      </c>
    </row>
    <row r="35" spans="1:12" ht="12.75">
      <c r="A35" s="20" t="s">
        <v>43</v>
      </c>
      <c r="B35" s="9">
        <v>520</v>
      </c>
      <c r="C35" s="9">
        <v>2</v>
      </c>
      <c r="D35" s="9">
        <v>0</v>
      </c>
      <c r="E35" s="9">
        <v>13</v>
      </c>
      <c r="F35" s="9">
        <v>9</v>
      </c>
      <c r="G35" s="9">
        <v>13</v>
      </c>
      <c r="H35" s="9">
        <v>19</v>
      </c>
      <c r="I35" s="9">
        <v>36</v>
      </c>
      <c r="J35" s="9">
        <v>7</v>
      </c>
      <c r="K35" s="9">
        <v>2</v>
      </c>
      <c r="L35" s="10">
        <f t="shared" si="0"/>
        <v>621</v>
      </c>
    </row>
    <row r="36" spans="1:12" ht="12.75">
      <c r="A36" s="20" t="s">
        <v>44</v>
      </c>
      <c r="B36" s="9">
        <v>448</v>
      </c>
      <c r="C36" s="9">
        <v>2</v>
      </c>
      <c r="D36" s="9">
        <v>0</v>
      </c>
      <c r="E36" s="9">
        <v>29</v>
      </c>
      <c r="F36" s="9">
        <v>7</v>
      </c>
      <c r="G36" s="9">
        <v>25</v>
      </c>
      <c r="H36" s="9">
        <v>26</v>
      </c>
      <c r="I36" s="9">
        <v>55</v>
      </c>
      <c r="J36" s="9">
        <v>13</v>
      </c>
      <c r="K36" s="9">
        <v>0</v>
      </c>
      <c r="L36" s="10">
        <f t="shared" si="0"/>
        <v>605</v>
      </c>
    </row>
    <row r="37" spans="1:12" ht="12.75">
      <c r="A37" s="20" t="s">
        <v>45</v>
      </c>
      <c r="B37" s="9">
        <v>402</v>
      </c>
      <c r="C37" s="9">
        <v>7</v>
      </c>
      <c r="D37" s="9">
        <v>0</v>
      </c>
      <c r="E37" s="9">
        <v>40</v>
      </c>
      <c r="F37" s="9">
        <v>7</v>
      </c>
      <c r="G37" s="9">
        <v>23</v>
      </c>
      <c r="H37" s="9">
        <v>23</v>
      </c>
      <c r="I37" s="9">
        <v>60</v>
      </c>
      <c r="J37" s="9">
        <v>14</v>
      </c>
      <c r="K37" s="9">
        <v>0</v>
      </c>
      <c r="L37" s="10">
        <f t="shared" si="0"/>
        <v>576</v>
      </c>
    </row>
    <row r="38" spans="1:12" ht="12.75">
      <c r="A38" s="20" t="s">
        <v>46</v>
      </c>
      <c r="B38" s="9">
        <v>422</v>
      </c>
      <c r="C38" s="9">
        <v>1</v>
      </c>
      <c r="D38" s="9">
        <v>0</v>
      </c>
      <c r="E38" s="9">
        <v>38</v>
      </c>
      <c r="F38" s="9">
        <v>8</v>
      </c>
      <c r="G38" s="9">
        <v>30</v>
      </c>
      <c r="H38" s="9">
        <v>26</v>
      </c>
      <c r="I38" s="9">
        <v>59</v>
      </c>
      <c r="J38" s="9">
        <v>22</v>
      </c>
      <c r="K38" s="9">
        <v>0</v>
      </c>
      <c r="L38" s="10">
        <f t="shared" si="0"/>
        <v>606</v>
      </c>
    </row>
    <row r="39" spans="1:12" ht="12.75">
      <c r="A39" s="20" t="s">
        <v>47</v>
      </c>
      <c r="B39" s="9">
        <v>416</v>
      </c>
      <c r="C39" s="9">
        <v>9</v>
      </c>
      <c r="D39" s="9">
        <v>0</v>
      </c>
      <c r="E39" s="9">
        <v>42</v>
      </c>
      <c r="F39" s="9">
        <v>7</v>
      </c>
      <c r="G39" s="9">
        <v>34</v>
      </c>
      <c r="H39" s="9">
        <v>24</v>
      </c>
      <c r="I39" s="9">
        <v>82</v>
      </c>
      <c r="J39" s="9">
        <v>18</v>
      </c>
      <c r="K39" s="9">
        <v>0</v>
      </c>
      <c r="L39" s="10">
        <f t="shared" si="0"/>
        <v>632</v>
      </c>
    </row>
    <row r="40" spans="1:12" ht="12.75">
      <c r="A40" s="20" t="s">
        <v>48</v>
      </c>
      <c r="B40" s="9">
        <v>469</v>
      </c>
      <c r="C40" s="9">
        <v>6</v>
      </c>
      <c r="D40" s="9">
        <v>0</v>
      </c>
      <c r="E40" s="9">
        <v>42</v>
      </c>
      <c r="F40" s="9">
        <v>12</v>
      </c>
      <c r="G40" s="9">
        <v>29</v>
      </c>
      <c r="H40" s="9">
        <v>25</v>
      </c>
      <c r="I40" s="9">
        <v>59</v>
      </c>
      <c r="J40" s="9">
        <v>25</v>
      </c>
      <c r="K40" s="9">
        <v>0</v>
      </c>
      <c r="L40" s="10">
        <f t="shared" si="0"/>
        <v>667</v>
      </c>
    </row>
    <row r="41" spans="1:12" ht="12.75">
      <c r="A41" s="20" t="s">
        <v>49</v>
      </c>
      <c r="B41" s="9">
        <v>669</v>
      </c>
      <c r="C41" s="9">
        <v>9</v>
      </c>
      <c r="D41" s="9">
        <v>0</v>
      </c>
      <c r="E41" s="9">
        <v>29</v>
      </c>
      <c r="F41" s="9">
        <v>19</v>
      </c>
      <c r="G41" s="9">
        <v>19</v>
      </c>
      <c r="H41" s="9">
        <v>22</v>
      </c>
      <c r="I41" s="9">
        <v>41</v>
      </c>
      <c r="J41" s="9">
        <v>21</v>
      </c>
      <c r="K41" s="9">
        <v>1</v>
      </c>
      <c r="L41" s="10">
        <f t="shared" si="0"/>
        <v>830</v>
      </c>
    </row>
    <row r="42" spans="1:12" ht="12.75">
      <c r="A42" s="20" t="s">
        <v>50</v>
      </c>
      <c r="B42" s="9">
        <v>1007</v>
      </c>
      <c r="C42" s="9">
        <v>4</v>
      </c>
      <c r="D42" s="9">
        <v>0</v>
      </c>
      <c r="E42" s="9">
        <v>13</v>
      </c>
      <c r="F42" s="9">
        <v>6</v>
      </c>
      <c r="G42" s="9">
        <v>5</v>
      </c>
      <c r="H42" s="9">
        <v>13</v>
      </c>
      <c r="I42" s="9">
        <v>59</v>
      </c>
      <c r="J42" s="9">
        <v>9</v>
      </c>
      <c r="K42" s="9">
        <v>1</v>
      </c>
      <c r="L42" s="10">
        <f t="shared" si="0"/>
        <v>1117</v>
      </c>
    </row>
    <row r="43" spans="1:12" ht="12.75">
      <c r="A43" s="20" t="s">
        <v>51</v>
      </c>
      <c r="B43" s="9">
        <v>793</v>
      </c>
      <c r="C43" s="9">
        <v>4</v>
      </c>
      <c r="D43" s="9">
        <v>0</v>
      </c>
      <c r="E43" s="9">
        <v>17</v>
      </c>
      <c r="F43" s="9">
        <v>7</v>
      </c>
      <c r="G43" s="9">
        <v>6</v>
      </c>
      <c r="H43" s="9">
        <v>20</v>
      </c>
      <c r="I43" s="9">
        <v>39</v>
      </c>
      <c r="J43" s="9">
        <v>11</v>
      </c>
      <c r="K43" s="9">
        <v>2</v>
      </c>
      <c r="L43" s="10">
        <f t="shared" si="0"/>
        <v>899</v>
      </c>
    </row>
    <row r="44" spans="1:12" ht="12.75">
      <c r="A44" s="20" t="s">
        <v>52</v>
      </c>
      <c r="B44" s="9">
        <v>567</v>
      </c>
      <c r="C44" s="9">
        <v>0</v>
      </c>
      <c r="D44" s="9">
        <v>2</v>
      </c>
      <c r="E44" s="9">
        <v>45</v>
      </c>
      <c r="F44" s="9">
        <v>9</v>
      </c>
      <c r="G44" s="9">
        <v>16</v>
      </c>
      <c r="H44" s="9">
        <v>23</v>
      </c>
      <c r="I44" s="9">
        <v>60</v>
      </c>
      <c r="J44" s="9">
        <v>9</v>
      </c>
      <c r="K44" s="9">
        <v>0</v>
      </c>
      <c r="L44" s="10">
        <f t="shared" si="0"/>
        <v>731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14240</v>
      </c>
      <c r="C46" s="11">
        <f t="shared" si="1"/>
        <v>101</v>
      </c>
      <c r="D46" s="11">
        <f t="shared" si="1"/>
        <v>4</v>
      </c>
      <c r="E46" s="11">
        <f t="shared" si="1"/>
        <v>965</v>
      </c>
      <c r="F46" s="11">
        <f t="shared" si="1"/>
        <v>304</v>
      </c>
      <c r="G46" s="11">
        <f t="shared" si="1"/>
        <v>663</v>
      </c>
      <c r="H46" s="11">
        <f t="shared" si="1"/>
        <v>698</v>
      </c>
      <c r="I46" s="11">
        <f t="shared" si="1"/>
        <v>1682</v>
      </c>
      <c r="J46" s="11">
        <f t="shared" si="1"/>
        <v>480</v>
      </c>
      <c r="K46" s="11">
        <f t="shared" si="1"/>
        <v>10</v>
      </c>
      <c r="L46" s="12">
        <f t="shared" si="1"/>
        <v>19147</v>
      </c>
    </row>
    <row r="47" spans="1:12" ht="13.5" thickBot="1">
      <c r="A47" s="22" t="s">
        <v>54</v>
      </c>
      <c r="B47" s="13">
        <f aca="true" t="shared" si="2" ref="B47:L47">(B46/$M13)</f>
        <v>474.6666666666667</v>
      </c>
      <c r="C47" s="13">
        <f t="shared" si="2"/>
        <v>3.3666666666666667</v>
      </c>
      <c r="D47" s="13">
        <f t="shared" si="2"/>
        <v>0.13333333333333333</v>
      </c>
      <c r="E47" s="13">
        <f t="shared" si="2"/>
        <v>32.166666666666664</v>
      </c>
      <c r="F47" s="13">
        <f t="shared" si="2"/>
        <v>10.133333333333333</v>
      </c>
      <c r="G47" s="13">
        <f t="shared" si="2"/>
        <v>22.1</v>
      </c>
      <c r="H47" s="13">
        <f t="shared" si="2"/>
        <v>23.266666666666666</v>
      </c>
      <c r="I47" s="13">
        <f t="shared" si="2"/>
        <v>56.06666666666667</v>
      </c>
      <c r="J47" s="13">
        <f t="shared" si="2"/>
        <v>16</v>
      </c>
      <c r="K47" s="13">
        <f t="shared" si="2"/>
        <v>0.3333333333333333</v>
      </c>
      <c r="L47" s="14">
        <f t="shared" si="2"/>
        <v>638.2333333333333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1907</v>
      </c>
      <c r="C15" s="9">
        <v>3</v>
      </c>
      <c r="D15" s="9">
        <v>0</v>
      </c>
      <c r="E15" s="9">
        <v>94</v>
      </c>
      <c r="F15" s="9">
        <v>144</v>
      </c>
      <c r="G15" s="9">
        <v>36</v>
      </c>
      <c r="H15" s="9">
        <v>43</v>
      </c>
      <c r="I15" s="9">
        <v>434</v>
      </c>
      <c r="J15" s="9">
        <v>87</v>
      </c>
      <c r="K15" s="9">
        <v>1</v>
      </c>
      <c r="L15" s="10">
        <f aca="true" t="shared" si="0" ref="L15:L45">SUM(B15:K15)</f>
        <v>2749</v>
      </c>
      <c r="M15" s="23" t="s">
        <v>59</v>
      </c>
    </row>
    <row r="16" spans="1:13" ht="12.75">
      <c r="A16" s="20" t="s">
        <v>24</v>
      </c>
      <c r="B16" s="9">
        <v>1614</v>
      </c>
      <c r="C16" s="9">
        <v>0</v>
      </c>
      <c r="D16" s="9">
        <v>0</v>
      </c>
      <c r="E16" s="9">
        <v>116</v>
      </c>
      <c r="F16" s="9">
        <v>128</v>
      </c>
      <c r="G16" s="9">
        <v>42</v>
      </c>
      <c r="H16" s="9">
        <v>34</v>
      </c>
      <c r="I16" s="9">
        <v>485</v>
      </c>
      <c r="J16" s="9">
        <v>121</v>
      </c>
      <c r="K16" s="9">
        <v>3</v>
      </c>
      <c r="L16" s="10">
        <f t="shared" si="0"/>
        <v>2543</v>
      </c>
      <c r="M16" s="28"/>
    </row>
    <row r="17" spans="1:13" ht="12.75">
      <c r="A17" s="20" t="s">
        <v>25</v>
      </c>
      <c r="B17" s="9">
        <v>1800</v>
      </c>
      <c r="C17" s="9">
        <v>4</v>
      </c>
      <c r="D17" s="9">
        <v>0</v>
      </c>
      <c r="E17" s="9">
        <v>139</v>
      </c>
      <c r="F17" s="9">
        <v>140</v>
      </c>
      <c r="G17" s="9">
        <v>62</v>
      </c>
      <c r="H17" s="9">
        <v>46</v>
      </c>
      <c r="I17" s="9">
        <v>430</v>
      </c>
      <c r="J17" s="9">
        <v>145</v>
      </c>
      <c r="K17" s="9">
        <v>3</v>
      </c>
      <c r="L17" s="10">
        <f t="shared" si="0"/>
        <v>2769</v>
      </c>
      <c r="M17" s="28"/>
    </row>
    <row r="18" spans="1:13" ht="12.75">
      <c r="A18" s="20" t="s">
        <v>26</v>
      </c>
      <c r="B18" s="9">
        <v>1754</v>
      </c>
      <c r="C18" s="9">
        <v>4</v>
      </c>
      <c r="D18" s="9">
        <v>0</v>
      </c>
      <c r="E18" s="9">
        <v>129</v>
      </c>
      <c r="F18" s="9">
        <v>102</v>
      </c>
      <c r="G18" s="9">
        <v>60</v>
      </c>
      <c r="H18" s="9">
        <v>41</v>
      </c>
      <c r="I18" s="9">
        <v>396</v>
      </c>
      <c r="J18" s="9">
        <v>126</v>
      </c>
      <c r="K18" s="9">
        <v>0</v>
      </c>
      <c r="L18" s="10">
        <f t="shared" si="0"/>
        <v>2612</v>
      </c>
      <c r="M18" s="28"/>
    </row>
    <row r="19" spans="1:13" ht="12.75">
      <c r="A19" s="20" t="s">
        <v>27</v>
      </c>
      <c r="B19" s="9">
        <v>2371</v>
      </c>
      <c r="C19" s="9">
        <v>5</v>
      </c>
      <c r="D19" s="9">
        <v>0</v>
      </c>
      <c r="E19" s="9">
        <v>124</v>
      </c>
      <c r="F19" s="9">
        <v>120</v>
      </c>
      <c r="G19" s="9">
        <v>38</v>
      </c>
      <c r="H19" s="9">
        <v>48</v>
      </c>
      <c r="I19" s="9">
        <v>441</v>
      </c>
      <c r="J19" s="9">
        <v>127</v>
      </c>
      <c r="K19" s="9">
        <v>3</v>
      </c>
      <c r="L19" s="10">
        <f t="shared" si="0"/>
        <v>3277</v>
      </c>
      <c r="M19" s="28"/>
    </row>
    <row r="20" spans="1:13" ht="12.75">
      <c r="A20" s="20" t="s">
        <v>28</v>
      </c>
      <c r="B20" s="9">
        <v>1690</v>
      </c>
      <c r="C20" s="9">
        <v>12</v>
      </c>
      <c r="D20" s="9">
        <v>0</v>
      </c>
      <c r="E20" s="9">
        <v>68</v>
      </c>
      <c r="F20" s="9">
        <v>66</v>
      </c>
      <c r="G20" s="9">
        <v>27</v>
      </c>
      <c r="H20" s="9">
        <v>32</v>
      </c>
      <c r="I20" s="9">
        <v>232</v>
      </c>
      <c r="J20" s="9">
        <v>99</v>
      </c>
      <c r="K20" s="9">
        <v>13</v>
      </c>
      <c r="L20" s="10">
        <f t="shared" si="0"/>
        <v>2239</v>
      </c>
      <c r="M20" s="28"/>
    </row>
    <row r="21" spans="1:13" ht="12.75">
      <c r="A21" s="20" t="s">
        <v>29</v>
      </c>
      <c r="B21" s="9">
        <v>1980</v>
      </c>
      <c r="C21" s="9">
        <v>3</v>
      </c>
      <c r="D21" s="9">
        <v>0</v>
      </c>
      <c r="E21" s="9">
        <v>33</v>
      </c>
      <c r="F21" s="9">
        <v>4</v>
      </c>
      <c r="G21" s="9">
        <v>5</v>
      </c>
      <c r="H21" s="9">
        <v>28</v>
      </c>
      <c r="I21" s="9">
        <v>93</v>
      </c>
      <c r="J21" s="9">
        <v>11</v>
      </c>
      <c r="K21" s="9">
        <v>2</v>
      </c>
      <c r="L21" s="10">
        <f t="shared" si="0"/>
        <v>2159</v>
      </c>
      <c r="M21" s="28"/>
    </row>
    <row r="22" spans="1:13" ht="12.75">
      <c r="A22" s="20" t="s">
        <v>30</v>
      </c>
      <c r="B22" s="9">
        <v>1734</v>
      </c>
      <c r="C22" s="9">
        <v>4</v>
      </c>
      <c r="D22" s="9">
        <v>1</v>
      </c>
      <c r="E22" s="9">
        <v>88</v>
      </c>
      <c r="F22" s="9">
        <v>69</v>
      </c>
      <c r="G22" s="9">
        <v>60</v>
      </c>
      <c r="H22" s="9">
        <v>39</v>
      </c>
      <c r="I22" s="9">
        <v>312</v>
      </c>
      <c r="J22" s="9">
        <v>139</v>
      </c>
      <c r="K22" s="9">
        <v>1</v>
      </c>
      <c r="L22" s="10">
        <f t="shared" si="0"/>
        <v>2447</v>
      </c>
      <c r="M22" s="28"/>
    </row>
    <row r="23" spans="1:13" ht="12.75">
      <c r="A23" s="20" t="s">
        <v>31</v>
      </c>
      <c r="B23" s="9">
        <v>1718</v>
      </c>
      <c r="C23" s="9">
        <v>6</v>
      </c>
      <c r="D23" s="9">
        <v>1</v>
      </c>
      <c r="E23" s="9">
        <v>116</v>
      </c>
      <c r="F23" s="9">
        <v>109</v>
      </c>
      <c r="G23" s="9">
        <v>68</v>
      </c>
      <c r="H23" s="9">
        <v>30</v>
      </c>
      <c r="I23" s="9">
        <v>406</v>
      </c>
      <c r="J23" s="9">
        <v>112</v>
      </c>
      <c r="K23" s="9">
        <v>2</v>
      </c>
      <c r="L23" s="10">
        <f t="shared" si="0"/>
        <v>2568</v>
      </c>
      <c r="M23" s="28"/>
    </row>
    <row r="24" spans="1:13" ht="12.75">
      <c r="A24" s="20" t="s">
        <v>32</v>
      </c>
      <c r="B24" s="9">
        <v>1825</v>
      </c>
      <c r="C24" s="9">
        <v>3</v>
      </c>
      <c r="D24" s="9">
        <v>0</v>
      </c>
      <c r="E24" s="9">
        <v>150</v>
      </c>
      <c r="F24" s="9">
        <v>102</v>
      </c>
      <c r="G24" s="9">
        <v>67</v>
      </c>
      <c r="H24" s="9">
        <v>39</v>
      </c>
      <c r="I24" s="9">
        <v>477</v>
      </c>
      <c r="J24" s="9">
        <v>111</v>
      </c>
      <c r="K24" s="9">
        <v>4</v>
      </c>
      <c r="L24" s="10">
        <f t="shared" si="0"/>
        <v>2778</v>
      </c>
      <c r="M24" s="28"/>
    </row>
    <row r="25" spans="1:13" ht="12.75">
      <c r="A25" s="20" t="s">
        <v>33</v>
      </c>
      <c r="B25" s="9">
        <v>1811</v>
      </c>
      <c r="C25" s="9">
        <v>6</v>
      </c>
      <c r="D25" s="9">
        <v>0</v>
      </c>
      <c r="E25" s="9">
        <v>134</v>
      </c>
      <c r="F25" s="9">
        <v>102</v>
      </c>
      <c r="G25" s="9">
        <v>55</v>
      </c>
      <c r="H25" s="9">
        <v>33</v>
      </c>
      <c r="I25" s="9">
        <v>440</v>
      </c>
      <c r="J25" s="9">
        <v>118</v>
      </c>
      <c r="K25" s="9">
        <v>1</v>
      </c>
      <c r="L25" s="10">
        <f t="shared" si="0"/>
        <v>2700</v>
      </c>
      <c r="M25" s="28"/>
    </row>
    <row r="26" spans="1:13" ht="12.75">
      <c r="A26" s="20" t="s">
        <v>34</v>
      </c>
      <c r="B26" s="9">
        <v>2387</v>
      </c>
      <c r="C26" s="9">
        <v>15</v>
      </c>
      <c r="D26" s="9">
        <v>0</v>
      </c>
      <c r="E26" s="9">
        <v>156</v>
      </c>
      <c r="F26" s="9">
        <v>112</v>
      </c>
      <c r="G26" s="9">
        <v>41</v>
      </c>
      <c r="H26" s="9">
        <v>43</v>
      </c>
      <c r="I26" s="9">
        <v>385</v>
      </c>
      <c r="J26" s="9">
        <v>118</v>
      </c>
      <c r="K26" s="9">
        <v>4</v>
      </c>
      <c r="L26" s="10">
        <f t="shared" si="0"/>
        <v>3261</v>
      </c>
      <c r="M26" s="28"/>
    </row>
    <row r="27" spans="1:13" ht="12.75">
      <c r="A27" s="20" t="s">
        <v>35</v>
      </c>
      <c r="B27" s="9">
        <v>1724</v>
      </c>
      <c r="C27" s="9">
        <v>11</v>
      </c>
      <c r="D27" s="9">
        <v>0</v>
      </c>
      <c r="E27" s="9">
        <v>70</v>
      </c>
      <c r="F27" s="9">
        <v>92</v>
      </c>
      <c r="G27" s="9">
        <v>14</v>
      </c>
      <c r="H27" s="9">
        <v>41</v>
      </c>
      <c r="I27" s="9">
        <v>269</v>
      </c>
      <c r="J27" s="9">
        <v>82</v>
      </c>
      <c r="K27" s="9">
        <v>3</v>
      </c>
      <c r="L27" s="10">
        <f t="shared" si="0"/>
        <v>2306</v>
      </c>
      <c r="M27" s="28"/>
    </row>
    <row r="28" spans="1:12" ht="12.75">
      <c r="A28" s="20">
        <v>14</v>
      </c>
      <c r="B28" s="9">
        <v>1879</v>
      </c>
      <c r="C28" s="9">
        <v>9</v>
      </c>
      <c r="D28" s="9">
        <v>0</v>
      </c>
      <c r="E28" s="9">
        <v>34</v>
      </c>
      <c r="F28" s="9">
        <v>3</v>
      </c>
      <c r="G28" s="9">
        <v>11</v>
      </c>
      <c r="H28" s="9">
        <v>42</v>
      </c>
      <c r="I28" s="9">
        <v>69</v>
      </c>
      <c r="J28" s="9">
        <v>12</v>
      </c>
      <c r="K28" s="9">
        <v>10</v>
      </c>
      <c r="L28" s="10">
        <f t="shared" si="0"/>
        <v>2069</v>
      </c>
    </row>
    <row r="29" spans="1:12" ht="12.75">
      <c r="A29" s="20" t="s">
        <v>37</v>
      </c>
      <c r="B29" s="9">
        <v>1783</v>
      </c>
      <c r="C29" s="9">
        <v>6</v>
      </c>
      <c r="D29" s="9">
        <v>0</v>
      </c>
      <c r="E29" s="9">
        <v>85</v>
      </c>
      <c r="F29" s="9">
        <v>88</v>
      </c>
      <c r="G29" s="9">
        <v>35</v>
      </c>
      <c r="H29" s="9">
        <v>48</v>
      </c>
      <c r="I29" s="9">
        <v>403</v>
      </c>
      <c r="J29" s="9">
        <v>102</v>
      </c>
      <c r="K29" s="9">
        <v>4</v>
      </c>
      <c r="L29" s="10">
        <f t="shared" si="0"/>
        <v>2554</v>
      </c>
    </row>
    <row r="30" spans="1:12" ht="12.75">
      <c r="A30" s="20" t="s">
        <v>38</v>
      </c>
      <c r="B30" s="9">
        <v>1837</v>
      </c>
      <c r="C30" s="9">
        <v>8</v>
      </c>
      <c r="D30" s="9">
        <v>0</v>
      </c>
      <c r="E30" s="9">
        <v>136</v>
      </c>
      <c r="F30" s="9">
        <v>111</v>
      </c>
      <c r="G30" s="9">
        <v>76</v>
      </c>
      <c r="H30" s="9">
        <v>44</v>
      </c>
      <c r="I30" s="9">
        <v>442</v>
      </c>
      <c r="J30" s="9">
        <v>145</v>
      </c>
      <c r="K30" s="9">
        <v>3</v>
      </c>
      <c r="L30" s="10">
        <f t="shared" si="0"/>
        <v>2802</v>
      </c>
    </row>
    <row r="31" spans="1:12" ht="12.75">
      <c r="A31" s="20" t="s">
        <v>39</v>
      </c>
      <c r="B31" s="9">
        <v>1836</v>
      </c>
      <c r="C31" s="9">
        <v>9</v>
      </c>
      <c r="D31" s="9">
        <v>0</v>
      </c>
      <c r="E31" s="9">
        <v>144</v>
      </c>
      <c r="F31" s="9">
        <v>110</v>
      </c>
      <c r="G31" s="9">
        <v>45</v>
      </c>
      <c r="H31" s="9">
        <v>32</v>
      </c>
      <c r="I31" s="9">
        <v>484</v>
      </c>
      <c r="J31" s="9">
        <v>107</v>
      </c>
      <c r="K31" s="9">
        <v>2</v>
      </c>
      <c r="L31" s="10">
        <f t="shared" si="0"/>
        <v>2769</v>
      </c>
    </row>
    <row r="32" spans="1:12" ht="12.75">
      <c r="A32" s="20" t="s">
        <v>40</v>
      </c>
      <c r="B32" s="9">
        <v>1924</v>
      </c>
      <c r="C32" s="9">
        <v>3</v>
      </c>
      <c r="D32" s="9">
        <v>2</v>
      </c>
      <c r="E32" s="9">
        <v>155</v>
      </c>
      <c r="F32" s="9">
        <v>128</v>
      </c>
      <c r="G32" s="9">
        <v>83</v>
      </c>
      <c r="H32" s="9">
        <v>34</v>
      </c>
      <c r="I32" s="9">
        <v>423</v>
      </c>
      <c r="J32" s="9">
        <v>134</v>
      </c>
      <c r="K32" s="9">
        <v>0</v>
      </c>
      <c r="L32" s="10">
        <f t="shared" si="0"/>
        <v>2886</v>
      </c>
    </row>
    <row r="33" spans="1:12" ht="12.75">
      <c r="A33" s="20" t="s">
        <v>41</v>
      </c>
      <c r="B33" s="9">
        <v>2421</v>
      </c>
      <c r="C33" s="9">
        <v>6</v>
      </c>
      <c r="D33" s="9">
        <v>0</v>
      </c>
      <c r="E33" s="9">
        <v>135</v>
      </c>
      <c r="F33" s="9">
        <v>100</v>
      </c>
      <c r="G33" s="9">
        <v>52</v>
      </c>
      <c r="H33" s="9">
        <v>48</v>
      </c>
      <c r="I33" s="9">
        <v>365</v>
      </c>
      <c r="J33" s="9">
        <v>142</v>
      </c>
      <c r="K33" s="9">
        <v>10</v>
      </c>
      <c r="L33" s="10">
        <f t="shared" si="0"/>
        <v>3279</v>
      </c>
    </row>
    <row r="34" spans="1:12" ht="12.75">
      <c r="A34" s="20" t="s">
        <v>42</v>
      </c>
      <c r="B34" s="9">
        <v>1978</v>
      </c>
      <c r="C34" s="9">
        <v>19</v>
      </c>
      <c r="D34" s="9">
        <v>0</v>
      </c>
      <c r="E34" s="9">
        <v>73</v>
      </c>
      <c r="F34" s="9">
        <v>73</v>
      </c>
      <c r="G34" s="9">
        <v>31</v>
      </c>
      <c r="H34" s="9">
        <v>46</v>
      </c>
      <c r="I34" s="9">
        <v>271</v>
      </c>
      <c r="J34" s="9">
        <v>68</v>
      </c>
      <c r="K34" s="9">
        <v>13</v>
      </c>
      <c r="L34" s="10">
        <f t="shared" si="0"/>
        <v>2572</v>
      </c>
    </row>
    <row r="35" spans="1:12" ht="12.75">
      <c r="A35" s="20" t="s">
        <v>43</v>
      </c>
      <c r="B35" s="9">
        <v>2126</v>
      </c>
      <c r="C35" s="9">
        <v>2</v>
      </c>
      <c r="D35" s="9">
        <v>0</v>
      </c>
      <c r="E35" s="9">
        <v>24</v>
      </c>
      <c r="F35" s="9">
        <v>8</v>
      </c>
      <c r="G35" s="9">
        <v>4</v>
      </c>
      <c r="H35" s="9">
        <v>34</v>
      </c>
      <c r="I35" s="9">
        <v>78</v>
      </c>
      <c r="J35" s="9">
        <v>10</v>
      </c>
      <c r="K35" s="9">
        <v>9</v>
      </c>
      <c r="L35" s="10">
        <f t="shared" si="0"/>
        <v>2295</v>
      </c>
    </row>
    <row r="36" spans="1:12" ht="12.75">
      <c r="A36" s="20" t="s">
        <v>44</v>
      </c>
      <c r="B36" s="9">
        <v>1936</v>
      </c>
      <c r="C36" s="9">
        <v>3</v>
      </c>
      <c r="D36" s="9">
        <v>0</v>
      </c>
      <c r="E36" s="9">
        <v>116</v>
      </c>
      <c r="F36" s="9">
        <v>119</v>
      </c>
      <c r="G36" s="9">
        <v>51</v>
      </c>
      <c r="H36" s="9">
        <v>41</v>
      </c>
      <c r="I36" s="9">
        <v>424</v>
      </c>
      <c r="J36" s="9">
        <v>102</v>
      </c>
      <c r="K36" s="9">
        <v>5</v>
      </c>
      <c r="L36" s="10">
        <f t="shared" si="0"/>
        <v>2797</v>
      </c>
    </row>
    <row r="37" spans="1:12" ht="12.75">
      <c r="A37" s="20" t="s">
        <v>45</v>
      </c>
      <c r="B37" s="9">
        <v>1811</v>
      </c>
      <c r="C37" s="9">
        <v>4</v>
      </c>
      <c r="D37" s="9">
        <v>1</v>
      </c>
      <c r="E37" s="9">
        <v>137</v>
      </c>
      <c r="F37" s="9">
        <v>134</v>
      </c>
      <c r="G37" s="9">
        <v>68</v>
      </c>
      <c r="H37" s="9">
        <v>44</v>
      </c>
      <c r="I37" s="9">
        <v>484</v>
      </c>
      <c r="J37" s="9">
        <v>131</v>
      </c>
      <c r="K37" s="9">
        <v>4</v>
      </c>
      <c r="L37" s="10">
        <f t="shared" si="0"/>
        <v>2818</v>
      </c>
    </row>
    <row r="38" spans="1:12" ht="12.75">
      <c r="A38" s="20" t="s">
        <v>46</v>
      </c>
      <c r="B38" s="9">
        <v>1667</v>
      </c>
      <c r="C38" s="9">
        <v>2</v>
      </c>
      <c r="D38" s="9">
        <v>0</v>
      </c>
      <c r="E38" s="9">
        <v>146</v>
      </c>
      <c r="F38" s="9">
        <v>107</v>
      </c>
      <c r="G38" s="9">
        <v>82</v>
      </c>
      <c r="H38" s="9">
        <v>41</v>
      </c>
      <c r="I38" s="9">
        <v>384</v>
      </c>
      <c r="J38" s="9">
        <v>138</v>
      </c>
      <c r="K38" s="9">
        <v>0</v>
      </c>
      <c r="L38" s="10">
        <f t="shared" si="0"/>
        <v>2567</v>
      </c>
    </row>
    <row r="39" spans="1:12" ht="12.75">
      <c r="A39" s="20" t="s">
        <v>47</v>
      </c>
      <c r="B39" s="9">
        <v>1896</v>
      </c>
      <c r="C39" s="9">
        <v>1</v>
      </c>
      <c r="D39" s="9">
        <v>1</v>
      </c>
      <c r="E39" s="9">
        <v>145</v>
      </c>
      <c r="F39" s="9">
        <v>126</v>
      </c>
      <c r="G39" s="9">
        <v>60</v>
      </c>
      <c r="H39" s="9">
        <v>45</v>
      </c>
      <c r="I39" s="9">
        <v>469</v>
      </c>
      <c r="J39" s="9">
        <v>126</v>
      </c>
      <c r="K39" s="9">
        <v>1</v>
      </c>
      <c r="L39" s="10">
        <f t="shared" si="0"/>
        <v>2870</v>
      </c>
    </row>
    <row r="40" spans="1:12" ht="12.75">
      <c r="A40" s="20" t="s">
        <v>48</v>
      </c>
      <c r="B40" s="9">
        <v>2704</v>
      </c>
      <c r="C40" s="9">
        <v>13</v>
      </c>
      <c r="D40" s="9">
        <v>1</v>
      </c>
      <c r="E40" s="9">
        <v>163</v>
      </c>
      <c r="F40" s="9">
        <v>100</v>
      </c>
      <c r="G40" s="9">
        <v>50</v>
      </c>
      <c r="H40" s="9">
        <v>49</v>
      </c>
      <c r="I40" s="9">
        <v>448</v>
      </c>
      <c r="J40" s="9">
        <v>73</v>
      </c>
      <c r="K40" s="9">
        <v>7</v>
      </c>
      <c r="L40" s="10">
        <f t="shared" si="0"/>
        <v>3608</v>
      </c>
    </row>
    <row r="41" spans="1:12" ht="12.75">
      <c r="A41" s="20" t="s">
        <v>49</v>
      </c>
      <c r="B41" s="9">
        <v>2993</v>
      </c>
      <c r="C41" s="9">
        <v>6</v>
      </c>
      <c r="D41" s="9">
        <v>0</v>
      </c>
      <c r="E41" s="9">
        <v>98</v>
      </c>
      <c r="F41" s="9">
        <v>64</v>
      </c>
      <c r="G41" s="9">
        <v>22</v>
      </c>
      <c r="H41" s="9">
        <v>44</v>
      </c>
      <c r="I41" s="9">
        <v>254</v>
      </c>
      <c r="J41" s="9">
        <v>63</v>
      </c>
      <c r="K41" s="9">
        <v>19</v>
      </c>
      <c r="L41" s="10">
        <f t="shared" si="0"/>
        <v>3563</v>
      </c>
    </row>
    <row r="42" spans="1:12" ht="12.75">
      <c r="A42" s="20" t="s">
        <v>50</v>
      </c>
      <c r="B42" s="9">
        <v>2120</v>
      </c>
      <c r="C42" s="9">
        <v>9</v>
      </c>
      <c r="D42" s="9">
        <v>0</v>
      </c>
      <c r="E42" s="9">
        <v>19</v>
      </c>
      <c r="F42" s="9">
        <v>1</v>
      </c>
      <c r="G42" s="9">
        <v>4</v>
      </c>
      <c r="H42" s="9">
        <v>30</v>
      </c>
      <c r="I42" s="9">
        <v>32</v>
      </c>
      <c r="J42" s="9">
        <v>12</v>
      </c>
      <c r="K42" s="9">
        <v>28</v>
      </c>
      <c r="L42" s="10">
        <f t="shared" si="0"/>
        <v>2255</v>
      </c>
    </row>
    <row r="43" spans="1:12" ht="12.75">
      <c r="A43" s="20" t="s">
        <v>51</v>
      </c>
      <c r="B43" s="9">
        <v>2784</v>
      </c>
      <c r="C43" s="9">
        <v>7</v>
      </c>
      <c r="D43" s="9">
        <v>0</v>
      </c>
      <c r="E43" s="9">
        <v>43</v>
      </c>
      <c r="F43" s="9">
        <v>16</v>
      </c>
      <c r="G43" s="9">
        <v>4</v>
      </c>
      <c r="H43" s="9">
        <v>29</v>
      </c>
      <c r="I43" s="9">
        <v>97</v>
      </c>
      <c r="J43" s="9">
        <v>29</v>
      </c>
      <c r="K43" s="9">
        <v>13</v>
      </c>
      <c r="L43" s="10">
        <f t="shared" si="0"/>
        <v>3022</v>
      </c>
    </row>
    <row r="44" spans="1:12" ht="12.75">
      <c r="A44" s="20" t="s">
        <v>52</v>
      </c>
      <c r="B44" s="9">
        <v>2279</v>
      </c>
      <c r="C44" s="9">
        <v>4</v>
      </c>
      <c r="D44" s="9">
        <v>0</v>
      </c>
      <c r="E44" s="9">
        <v>118</v>
      </c>
      <c r="F44" s="9">
        <v>119</v>
      </c>
      <c r="G44" s="9">
        <v>40</v>
      </c>
      <c r="H44" s="9">
        <v>44</v>
      </c>
      <c r="I44" s="9">
        <v>462</v>
      </c>
      <c r="J44" s="9">
        <v>62</v>
      </c>
      <c r="K44" s="9">
        <v>3</v>
      </c>
      <c r="L44" s="10">
        <f t="shared" si="0"/>
        <v>3131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60289</v>
      </c>
      <c r="C46" s="11">
        <f t="shared" si="1"/>
        <v>187</v>
      </c>
      <c r="D46" s="11">
        <f t="shared" si="1"/>
        <v>7</v>
      </c>
      <c r="E46" s="11">
        <f t="shared" si="1"/>
        <v>3188</v>
      </c>
      <c r="F46" s="11">
        <f t="shared" si="1"/>
        <v>2697</v>
      </c>
      <c r="G46" s="11">
        <f t="shared" si="1"/>
        <v>1293</v>
      </c>
      <c r="H46" s="11">
        <f t="shared" si="1"/>
        <v>1192</v>
      </c>
      <c r="I46" s="11">
        <f t="shared" si="1"/>
        <v>10389</v>
      </c>
      <c r="J46" s="11">
        <f t="shared" si="1"/>
        <v>2852</v>
      </c>
      <c r="K46" s="11">
        <f t="shared" si="1"/>
        <v>171</v>
      </c>
      <c r="L46" s="12">
        <f t="shared" si="1"/>
        <v>82265</v>
      </c>
    </row>
    <row r="47" spans="1:12" ht="13.5" thickBot="1">
      <c r="A47" s="22" t="s">
        <v>54</v>
      </c>
      <c r="B47" s="13">
        <f aca="true" t="shared" si="2" ref="B47:L47">(B46/$M13)</f>
        <v>2009.6333333333334</v>
      </c>
      <c r="C47" s="13">
        <f t="shared" si="2"/>
        <v>6.233333333333333</v>
      </c>
      <c r="D47" s="13">
        <f t="shared" si="2"/>
        <v>0.23333333333333334</v>
      </c>
      <c r="E47" s="13">
        <f t="shared" si="2"/>
        <v>106.26666666666667</v>
      </c>
      <c r="F47" s="13">
        <f t="shared" si="2"/>
        <v>89.9</v>
      </c>
      <c r="G47" s="13">
        <f t="shared" si="2"/>
        <v>43.1</v>
      </c>
      <c r="H47" s="13">
        <f t="shared" si="2"/>
        <v>39.733333333333334</v>
      </c>
      <c r="I47" s="13">
        <f t="shared" si="2"/>
        <v>346.3</v>
      </c>
      <c r="J47" s="13">
        <f t="shared" si="2"/>
        <v>95.06666666666666</v>
      </c>
      <c r="K47" s="13">
        <f t="shared" si="2"/>
        <v>5.7</v>
      </c>
      <c r="L47" s="14">
        <f t="shared" si="2"/>
        <v>2742.1666666666665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2015-07-08T19:20:56Z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Junio</vt:lpwstr>
  </property>
  <property fmtid="{D5CDD505-2E9C-101B-9397-08002B2CF9AE}" pid="4" name="ContentTy">
    <vt:lpwstr>Documento</vt:lpwstr>
  </property>
  <property fmtid="{D5CDD505-2E9C-101B-9397-08002B2CF9AE}" pid="5" name="A">
    <vt:lpwstr>2015</vt:lpwstr>
  </property>
  <property fmtid="{D5CDD505-2E9C-101B-9397-08002B2CF9AE}" pid="6" name="URL Documen">
    <vt:lpwstr>/PasadasVehiculares/Vehic-JUNIO-2015.xls</vt:lpwstr>
  </property>
  <property fmtid="{D5CDD505-2E9C-101B-9397-08002B2CF9AE}" pid="7" name="N_M">
    <vt:lpwstr>6.00000000000000</vt:lpwstr>
  </property>
</Properties>
</file>