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nio-14" sheetId="1" r:id="rId1"/>
    <sheet name="chai-junio-14" sheetId="2" r:id="rId2"/>
    <sheet name="las-raices-junio-14" sheetId="3" r:id="rId3"/>
    <sheet name="San-Roque-junio-14" sheetId="4" r:id="rId4"/>
  </sheets>
  <definedNames/>
  <calcPr fullCalcOnLoad="1"/>
</workbook>
</file>

<file path=xl/sharedStrings.xml><?xml version="1.0" encoding="utf-8"?>
<sst xmlns="http://schemas.openxmlformats.org/spreadsheetml/2006/main" count="246" uniqueCount="69">
  <si>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</si>
  <si>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</si>
  <si>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</si>
  <si>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</si>
  <si>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</si>
  <si>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</si>
  <si>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</si>
  <si>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</si>
  <si>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</si>
  <si>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</si>
  <si>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</si>
  <si>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</si>
  <si>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</si>
  <si>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</si>
  <si>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</si>
  <si>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</si>
  <si>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</si>
  <si>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</si>
  <si>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</si>
  <si>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</si>
  <si>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</si>
  <si>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</si>
  <si>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</si>
  <si>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</si>
  <si>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</si>
  <si>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</si>
  <si>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</si>
  <si>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</si>
  <si>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</si>
  <si>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</si>
  <si>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</si>
  <si>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</si>
  <si>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</si>
  <si>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</si>
  <si>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</si>
  <si>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</si>
  <si>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</si>
  <si>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</si>
  <si>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</si>
  <si>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</si>
  <si>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</si>
  <si>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</si>
  <si>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</si>
  <si>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</si>
  <si>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</si>
  <si>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</si>
  <si>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</si>
  <si>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</si>
  <si>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</si>
  <si>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</si>
  <si>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</si>
  <si>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</si>
  <si>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</si>
  <si>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</si>
  <si>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</si>
  <si>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</si>
  <si>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</si>
  <si>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</si>
  <si>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</si>
  <si>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</si>
  <si>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</si>
  <si>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</si>
  <si>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</si>
  <si>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SAN ROQUE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</si>
  <si>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</si>
  <si>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</si>
  <si>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</si>
  <si>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>JUNIO</t>
  </si>
  <si>
    <t>Cerrado por nevadas día  4, 6, 7, 8, 9, 11 y 12 de  Junio del 2014.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</si>
</sst>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210</v>
      </c>
      <c r="C15" s="9">
        <v>0</v>
      </c>
      <c r="D15" s="9">
        <v>0</v>
      </c>
      <c r="E15" s="9">
        <v>2</v>
      </c>
      <c r="F15" s="9">
        <v>22</v>
      </c>
      <c r="G15" s="9">
        <v>51</v>
      </c>
      <c r="H15" s="9">
        <v>5</v>
      </c>
      <c r="I15" s="9">
        <v>69</v>
      </c>
      <c r="J15" s="9">
        <v>9</v>
      </c>
      <c r="K15" s="9">
        <v>9</v>
      </c>
      <c r="L15" s="10">
        <f aca="true" t="shared" si="0" ref="L15:L45">SUM(B15:K15)</f>
        <v>377</v>
      </c>
      <c r="M15" s="23" t="s">
        <v>59</v>
      </c>
    </row>
    <row r="16" spans="1:13" ht="12.75">
      <c r="A16" s="20" t="s">
        <v>24</v>
      </c>
      <c r="B16" s="9">
        <v>174</v>
      </c>
      <c r="C16" s="9">
        <v>2</v>
      </c>
      <c r="D16" s="9">
        <v>0</v>
      </c>
      <c r="E16" s="9">
        <v>7</v>
      </c>
      <c r="F16" s="9">
        <v>16</v>
      </c>
      <c r="G16" s="9">
        <v>121</v>
      </c>
      <c r="H16" s="9">
        <v>9</v>
      </c>
      <c r="I16" s="9">
        <v>82</v>
      </c>
      <c r="J16" s="9">
        <v>5</v>
      </c>
      <c r="K16" s="9">
        <v>0</v>
      </c>
      <c r="L16" s="10">
        <f t="shared" si="0"/>
        <v>416</v>
      </c>
      <c r="M16" s="28"/>
    </row>
    <row r="17" spans="1:13" ht="12.75">
      <c r="A17" s="20" t="s">
        <v>25</v>
      </c>
      <c r="B17" s="9">
        <v>80</v>
      </c>
      <c r="C17" s="9">
        <v>0</v>
      </c>
      <c r="D17" s="9">
        <v>0</v>
      </c>
      <c r="E17" s="9">
        <v>2</v>
      </c>
      <c r="F17" s="9">
        <v>18</v>
      </c>
      <c r="G17" s="9">
        <v>141</v>
      </c>
      <c r="H17" s="9">
        <v>5</v>
      </c>
      <c r="I17" s="9">
        <v>109</v>
      </c>
      <c r="J17" s="9">
        <v>15</v>
      </c>
      <c r="K17" s="9">
        <v>2</v>
      </c>
      <c r="L17" s="10">
        <f t="shared" si="0"/>
        <v>372</v>
      </c>
      <c r="M17" s="28"/>
    </row>
    <row r="18" spans="1:13" ht="12.75">
      <c r="A18" s="20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27</v>
      </c>
      <c r="B19" s="9">
        <v>194</v>
      </c>
      <c r="C19" s="9">
        <v>4</v>
      </c>
      <c r="D19" s="9">
        <v>0</v>
      </c>
      <c r="E19" s="9">
        <v>13</v>
      </c>
      <c r="F19" s="9">
        <v>26</v>
      </c>
      <c r="G19" s="9">
        <v>336</v>
      </c>
      <c r="H19" s="9">
        <v>14</v>
      </c>
      <c r="I19" s="9">
        <v>174</v>
      </c>
      <c r="J19" s="9">
        <v>38</v>
      </c>
      <c r="K19" s="9">
        <v>2</v>
      </c>
      <c r="L19" s="10">
        <f t="shared" si="0"/>
        <v>801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275</v>
      </c>
      <c r="C24" s="9">
        <v>6</v>
      </c>
      <c r="D24" s="9">
        <v>0</v>
      </c>
      <c r="E24" s="9">
        <v>12</v>
      </c>
      <c r="F24" s="9">
        <v>26</v>
      </c>
      <c r="G24" s="9">
        <v>376</v>
      </c>
      <c r="H24" s="9">
        <v>13</v>
      </c>
      <c r="I24" s="9">
        <v>258</v>
      </c>
      <c r="J24" s="9">
        <v>62</v>
      </c>
      <c r="K24" s="9">
        <v>5</v>
      </c>
      <c r="L24" s="10">
        <f t="shared" si="0"/>
        <v>1033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47</v>
      </c>
      <c r="C27" s="9">
        <v>1</v>
      </c>
      <c r="D27" s="9">
        <v>0</v>
      </c>
      <c r="E27" s="9">
        <v>1</v>
      </c>
      <c r="F27" s="9">
        <v>1</v>
      </c>
      <c r="G27" s="9">
        <v>0</v>
      </c>
      <c r="H27" s="9">
        <v>4</v>
      </c>
      <c r="I27" s="9">
        <v>0</v>
      </c>
      <c r="J27" s="9">
        <v>0</v>
      </c>
      <c r="K27" s="9">
        <v>0</v>
      </c>
      <c r="L27" s="10">
        <f t="shared" si="0"/>
        <v>54</v>
      </c>
      <c r="M27" s="28"/>
    </row>
    <row r="28" spans="1:12" ht="12.75">
      <c r="A28" s="20">
        <v>14</v>
      </c>
      <c r="B28" s="9">
        <v>366</v>
      </c>
      <c r="C28" s="9">
        <v>4</v>
      </c>
      <c r="D28" s="9">
        <v>0</v>
      </c>
      <c r="E28" s="9">
        <v>12</v>
      </c>
      <c r="F28" s="9">
        <v>20</v>
      </c>
      <c r="G28" s="9">
        <v>311</v>
      </c>
      <c r="H28" s="9">
        <v>13</v>
      </c>
      <c r="I28" s="9">
        <v>435</v>
      </c>
      <c r="J28" s="9">
        <v>60</v>
      </c>
      <c r="K28" s="9">
        <v>3</v>
      </c>
      <c r="L28" s="10">
        <f t="shared" si="0"/>
        <v>1224</v>
      </c>
    </row>
    <row r="29" spans="1:12" ht="12.75">
      <c r="A29" s="20" t="s">
        <v>37</v>
      </c>
      <c r="B29" s="9">
        <v>170</v>
      </c>
      <c r="C29" s="9">
        <v>1</v>
      </c>
      <c r="D29" s="9">
        <v>0</v>
      </c>
      <c r="E29" s="9">
        <v>8</v>
      </c>
      <c r="F29" s="9">
        <v>16</v>
      </c>
      <c r="G29" s="9">
        <v>135</v>
      </c>
      <c r="H29" s="9">
        <v>5</v>
      </c>
      <c r="I29" s="9">
        <v>316</v>
      </c>
      <c r="J29" s="9">
        <v>56</v>
      </c>
      <c r="K29" s="9">
        <v>4</v>
      </c>
      <c r="L29" s="10">
        <f t="shared" si="0"/>
        <v>711</v>
      </c>
    </row>
    <row r="30" spans="1:12" ht="12.75">
      <c r="A30" s="20" t="s">
        <v>38</v>
      </c>
      <c r="B30" s="9">
        <v>95</v>
      </c>
      <c r="C30" s="9">
        <v>0</v>
      </c>
      <c r="D30" s="9">
        <v>0</v>
      </c>
      <c r="E30" s="9">
        <v>4</v>
      </c>
      <c r="F30" s="9">
        <v>17</v>
      </c>
      <c r="G30" s="9">
        <v>95</v>
      </c>
      <c r="H30" s="9">
        <v>9</v>
      </c>
      <c r="I30" s="9">
        <v>90</v>
      </c>
      <c r="J30" s="9">
        <v>10</v>
      </c>
      <c r="K30" s="9">
        <v>1</v>
      </c>
      <c r="L30" s="10">
        <f t="shared" si="0"/>
        <v>321</v>
      </c>
    </row>
    <row r="31" spans="1:12" ht="12.75">
      <c r="A31" s="20" t="s">
        <v>39</v>
      </c>
      <c r="B31" s="9">
        <v>157</v>
      </c>
      <c r="C31" s="9">
        <v>1</v>
      </c>
      <c r="D31" s="9">
        <v>0</v>
      </c>
      <c r="E31" s="9">
        <v>8</v>
      </c>
      <c r="F31" s="9">
        <v>22</v>
      </c>
      <c r="G31" s="9">
        <v>344</v>
      </c>
      <c r="H31" s="9">
        <v>7</v>
      </c>
      <c r="I31" s="9">
        <v>171</v>
      </c>
      <c r="J31" s="9">
        <v>36</v>
      </c>
      <c r="K31" s="9">
        <v>1</v>
      </c>
      <c r="L31" s="10">
        <f t="shared" si="0"/>
        <v>747</v>
      </c>
    </row>
    <row r="32" spans="1:12" ht="12.75">
      <c r="A32" s="20" t="s">
        <v>40</v>
      </c>
      <c r="B32" s="9">
        <v>128</v>
      </c>
      <c r="C32" s="9">
        <v>1</v>
      </c>
      <c r="D32" s="9">
        <v>0</v>
      </c>
      <c r="E32" s="9">
        <v>7</v>
      </c>
      <c r="F32" s="9">
        <v>21</v>
      </c>
      <c r="G32" s="9">
        <v>447</v>
      </c>
      <c r="H32" s="9">
        <v>10</v>
      </c>
      <c r="I32" s="9">
        <v>190</v>
      </c>
      <c r="J32" s="9">
        <v>28</v>
      </c>
      <c r="K32" s="9">
        <v>1</v>
      </c>
      <c r="L32" s="10">
        <f t="shared" si="0"/>
        <v>833</v>
      </c>
    </row>
    <row r="33" spans="1:12" ht="12.75">
      <c r="A33" s="20" t="s">
        <v>41</v>
      </c>
      <c r="B33" s="9">
        <v>125</v>
      </c>
      <c r="C33" s="9">
        <v>1</v>
      </c>
      <c r="D33" s="9">
        <v>0</v>
      </c>
      <c r="E33" s="9">
        <v>3</v>
      </c>
      <c r="F33" s="9">
        <v>25</v>
      </c>
      <c r="G33" s="9">
        <v>296</v>
      </c>
      <c r="H33" s="9">
        <v>9</v>
      </c>
      <c r="I33" s="9">
        <v>135</v>
      </c>
      <c r="J33" s="9">
        <v>39</v>
      </c>
      <c r="K33" s="9">
        <v>4</v>
      </c>
      <c r="L33" s="10">
        <f t="shared" si="0"/>
        <v>637</v>
      </c>
    </row>
    <row r="34" spans="1:12" ht="12.75">
      <c r="A34" s="20" t="s">
        <v>42</v>
      </c>
      <c r="B34" s="9">
        <v>228</v>
      </c>
      <c r="C34" s="9">
        <v>1</v>
      </c>
      <c r="D34" s="9">
        <v>0</v>
      </c>
      <c r="E34" s="9">
        <v>5</v>
      </c>
      <c r="F34" s="9">
        <v>19</v>
      </c>
      <c r="G34" s="9">
        <v>459</v>
      </c>
      <c r="H34" s="9">
        <v>10</v>
      </c>
      <c r="I34" s="9">
        <v>163</v>
      </c>
      <c r="J34" s="9">
        <v>33</v>
      </c>
      <c r="K34" s="9">
        <v>2</v>
      </c>
      <c r="L34" s="10">
        <f t="shared" si="0"/>
        <v>920</v>
      </c>
    </row>
    <row r="35" spans="1:12" ht="12.75">
      <c r="A35" s="20" t="s">
        <v>43</v>
      </c>
      <c r="B35" s="9">
        <v>283</v>
      </c>
      <c r="C35" s="9">
        <v>0</v>
      </c>
      <c r="D35" s="9">
        <v>0</v>
      </c>
      <c r="E35" s="9">
        <v>4</v>
      </c>
      <c r="F35" s="9">
        <v>20</v>
      </c>
      <c r="G35" s="9">
        <v>442</v>
      </c>
      <c r="H35" s="9">
        <v>7</v>
      </c>
      <c r="I35" s="9">
        <v>194</v>
      </c>
      <c r="J35" s="9">
        <v>69</v>
      </c>
      <c r="K35" s="9">
        <v>0</v>
      </c>
      <c r="L35" s="10">
        <f t="shared" si="0"/>
        <v>1019</v>
      </c>
    </row>
    <row r="36" spans="1:12" ht="12.75">
      <c r="A36" s="20" t="s">
        <v>44</v>
      </c>
      <c r="B36" s="9">
        <v>324</v>
      </c>
      <c r="C36" s="9">
        <v>0</v>
      </c>
      <c r="D36" s="9">
        <v>0</v>
      </c>
      <c r="E36" s="9">
        <v>6</v>
      </c>
      <c r="F36" s="9">
        <v>17</v>
      </c>
      <c r="G36" s="9">
        <v>130</v>
      </c>
      <c r="H36" s="9">
        <v>7</v>
      </c>
      <c r="I36" s="9">
        <v>63</v>
      </c>
      <c r="J36" s="9">
        <v>19</v>
      </c>
      <c r="K36" s="9">
        <v>0</v>
      </c>
      <c r="L36" s="10">
        <f t="shared" si="0"/>
        <v>566</v>
      </c>
    </row>
    <row r="37" spans="1:12" ht="12.75">
      <c r="A37" s="20" t="s">
        <v>45</v>
      </c>
      <c r="B37" s="9">
        <v>132</v>
      </c>
      <c r="C37" s="9">
        <v>0</v>
      </c>
      <c r="D37" s="9">
        <v>0</v>
      </c>
      <c r="E37" s="9">
        <v>3</v>
      </c>
      <c r="F37" s="9">
        <v>21</v>
      </c>
      <c r="G37" s="9">
        <v>99</v>
      </c>
      <c r="H37" s="9">
        <v>5</v>
      </c>
      <c r="I37" s="9">
        <v>48</v>
      </c>
      <c r="J37" s="9">
        <v>9</v>
      </c>
      <c r="K37" s="9">
        <v>1</v>
      </c>
      <c r="L37" s="10">
        <f t="shared" si="0"/>
        <v>318</v>
      </c>
    </row>
    <row r="38" spans="1:12" ht="12.75">
      <c r="A38" s="20" t="s">
        <v>46</v>
      </c>
      <c r="B38" s="9">
        <v>105</v>
      </c>
      <c r="C38" s="9">
        <v>1</v>
      </c>
      <c r="D38" s="9">
        <v>0</v>
      </c>
      <c r="E38" s="9">
        <v>6</v>
      </c>
      <c r="F38" s="9">
        <v>23</v>
      </c>
      <c r="G38" s="9">
        <v>198</v>
      </c>
      <c r="H38" s="9">
        <v>9</v>
      </c>
      <c r="I38" s="9">
        <v>137</v>
      </c>
      <c r="J38" s="9">
        <v>17</v>
      </c>
      <c r="K38" s="9">
        <v>0</v>
      </c>
      <c r="L38" s="10">
        <f t="shared" si="0"/>
        <v>496</v>
      </c>
    </row>
    <row r="39" spans="1:12" ht="12.75">
      <c r="A39" s="20" t="s">
        <v>47</v>
      </c>
      <c r="B39" s="9">
        <v>108</v>
      </c>
      <c r="C39" s="9">
        <v>0</v>
      </c>
      <c r="D39" s="9">
        <v>0</v>
      </c>
      <c r="E39" s="9">
        <v>3</v>
      </c>
      <c r="F39" s="9">
        <v>20</v>
      </c>
      <c r="G39" s="9">
        <v>220</v>
      </c>
      <c r="H39" s="9">
        <v>6</v>
      </c>
      <c r="I39" s="9">
        <v>235</v>
      </c>
      <c r="J39" s="9">
        <v>13</v>
      </c>
      <c r="K39" s="9">
        <v>0</v>
      </c>
      <c r="L39" s="10">
        <f t="shared" si="0"/>
        <v>605</v>
      </c>
    </row>
    <row r="40" spans="1:12" ht="12.75">
      <c r="A40" s="20" t="s">
        <v>48</v>
      </c>
      <c r="B40" s="9">
        <v>110</v>
      </c>
      <c r="C40" s="9">
        <v>0</v>
      </c>
      <c r="D40" s="9">
        <v>0</v>
      </c>
      <c r="E40" s="9">
        <v>4</v>
      </c>
      <c r="F40" s="9">
        <v>16</v>
      </c>
      <c r="G40" s="9">
        <v>251</v>
      </c>
      <c r="H40" s="9">
        <v>9</v>
      </c>
      <c r="I40" s="9">
        <v>193</v>
      </c>
      <c r="J40" s="9">
        <v>42</v>
      </c>
      <c r="K40" s="9">
        <v>1</v>
      </c>
      <c r="L40" s="10">
        <f t="shared" si="0"/>
        <v>626</v>
      </c>
    </row>
    <row r="41" spans="1:12" ht="12.75">
      <c r="A41" s="20" t="s">
        <v>49</v>
      </c>
      <c r="B41" s="9">
        <v>172</v>
      </c>
      <c r="C41" s="9">
        <v>1</v>
      </c>
      <c r="D41" s="9">
        <v>0</v>
      </c>
      <c r="E41" s="9">
        <v>7</v>
      </c>
      <c r="F41" s="9">
        <v>23</v>
      </c>
      <c r="G41" s="9">
        <v>262</v>
      </c>
      <c r="H41" s="9">
        <v>9</v>
      </c>
      <c r="I41" s="9">
        <v>204</v>
      </c>
      <c r="J41" s="9">
        <v>15</v>
      </c>
      <c r="K41" s="9">
        <v>2</v>
      </c>
      <c r="L41" s="10">
        <f t="shared" si="0"/>
        <v>695</v>
      </c>
    </row>
    <row r="42" spans="1:12" ht="12.75">
      <c r="A42" s="20" t="s">
        <v>50</v>
      </c>
      <c r="B42" s="9">
        <v>167</v>
      </c>
      <c r="C42" s="9">
        <v>0</v>
      </c>
      <c r="D42" s="9">
        <v>0</v>
      </c>
      <c r="E42" s="9">
        <v>5</v>
      </c>
      <c r="F42" s="9">
        <v>19</v>
      </c>
      <c r="G42" s="9">
        <v>277</v>
      </c>
      <c r="H42" s="9">
        <v>7</v>
      </c>
      <c r="I42" s="9">
        <v>284</v>
      </c>
      <c r="J42" s="9">
        <v>21</v>
      </c>
      <c r="K42" s="9">
        <v>1</v>
      </c>
      <c r="L42" s="10">
        <f t="shared" si="0"/>
        <v>781</v>
      </c>
    </row>
    <row r="43" spans="1:12" ht="12.75">
      <c r="A43" s="20" t="s">
        <v>51</v>
      </c>
      <c r="B43" s="9">
        <v>226</v>
      </c>
      <c r="C43" s="9">
        <v>0</v>
      </c>
      <c r="D43" s="9">
        <v>0</v>
      </c>
      <c r="E43" s="9">
        <v>5</v>
      </c>
      <c r="F43" s="9">
        <v>18</v>
      </c>
      <c r="G43" s="9">
        <v>98</v>
      </c>
      <c r="H43" s="9">
        <v>6</v>
      </c>
      <c r="I43" s="9">
        <v>92</v>
      </c>
      <c r="J43" s="9">
        <v>9</v>
      </c>
      <c r="K43" s="9">
        <v>20</v>
      </c>
      <c r="L43" s="10">
        <f t="shared" si="0"/>
        <v>474</v>
      </c>
    </row>
    <row r="44" spans="1:12" ht="12.75">
      <c r="A44" s="20" t="s">
        <v>52</v>
      </c>
      <c r="B44" s="9">
        <v>99</v>
      </c>
      <c r="C44" s="9">
        <v>0</v>
      </c>
      <c r="D44" s="9">
        <v>0</v>
      </c>
      <c r="E44" s="9">
        <v>7</v>
      </c>
      <c r="F44" s="9">
        <v>18</v>
      </c>
      <c r="G44" s="9">
        <v>96</v>
      </c>
      <c r="H44" s="9">
        <v>8</v>
      </c>
      <c r="I44" s="9">
        <v>63</v>
      </c>
      <c r="J44" s="9">
        <v>8</v>
      </c>
      <c r="K44" s="9">
        <v>0</v>
      </c>
      <c r="L44" s="10">
        <f t="shared" si="0"/>
        <v>299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3975</v>
      </c>
      <c r="C46" s="11">
        <f t="shared" si="1"/>
        <v>24</v>
      </c>
      <c r="D46" s="11">
        <f t="shared" si="1"/>
        <v>0</v>
      </c>
      <c r="E46" s="11">
        <f t="shared" si="1"/>
        <v>134</v>
      </c>
      <c r="F46" s="11">
        <f t="shared" si="1"/>
        <v>444</v>
      </c>
      <c r="G46" s="11">
        <f t="shared" si="1"/>
        <v>5185</v>
      </c>
      <c r="H46" s="11">
        <f t="shared" si="1"/>
        <v>186</v>
      </c>
      <c r="I46" s="11">
        <f t="shared" si="1"/>
        <v>3705</v>
      </c>
      <c r="J46" s="11">
        <f t="shared" si="1"/>
        <v>613</v>
      </c>
      <c r="K46" s="11">
        <f t="shared" si="1"/>
        <v>59</v>
      </c>
      <c r="L46" s="12">
        <f t="shared" si="1"/>
        <v>14325</v>
      </c>
    </row>
    <row r="47" spans="1:12" ht="13.5" thickBot="1">
      <c r="A47" s="22" t="s">
        <v>54</v>
      </c>
      <c r="B47" s="13">
        <f aca="true" t="shared" si="2" ref="B47:L47">(B46/$M13)</f>
        <v>132.5</v>
      </c>
      <c r="C47" s="13">
        <f t="shared" si="2"/>
        <v>0.8</v>
      </c>
      <c r="D47" s="13">
        <f t="shared" si="2"/>
        <v>0</v>
      </c>
      <c r="E47" s="13">
        <f t="shared" si="2"/>
        <v>4.466666666666667</v>
      </c>
      <c r="F47" s="13">
        <f t="shared" si="2"/>
        <v>14.8</v>
      </c>
      <c r="G47" s="13">
        <f t="shared" si="2"/>
        <v>172.83333333333334</v>
      </c>
      <c r="H47" s="13">
        <f t="shared" si="2"/>
        <v>6.2</v>
      </c>
      <c r="I47" s="13">
        <f t="shared" si="2"/>
        <v>123.5</v>
      </c>
      <c r="J47" s="13">
        <f t="shared" si="2"/>
        <v>20.433333333333334</v>
      </c>
      <c r="K47" s="13">
        <f t="shared" si="2"/>
        <v>1.9666666666666666</v>
      </c>
      <c r="L47" s="14">
        <f t="shared" si="2"/>
        <v>477.5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66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2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1837</v>
      </c>
      <c r="C15" s="9">
        <v>7</v>
      </c>
      <c r="D15" s="9">
        <v>0</v>
      </c>
      <c r="E15" s="9">
        <v>57</v>
      </c>
      <c r="F15" s="9">
        <v>39</v>
      </c>
      <c r="G15" s="9">
        <v>0</v>
      </c>
      <c r="H15" s="9">
        <v>56</v>
      </c>
      <c r="I15" s="9">
        <v>0</v>
      </c>
      <c r="J15" s="9">
        <v>8</v>
      </c>
      <c r="K15" s="9">
        <v>9</v>
      </c>
      <c r="L15" s="10">
        <f>SUM(B15:K15)</f>
        <v>2013</v>
      </c>
    </row>
    <row r="16" spans="1:12" ht="12.75">
      <c r="A16" s="20" t="s">
        <v>24</v>
      </c>
      <c r="B16" s="9">
        <v>927</v>
      </c>
      <c r="C16" s="9">
        <v>3</v>
      </c>
      <c r="D16" s="9">
        <v>0</v>
      </c>
      <c r="E16" s="9">
        <v>169</v>
      </c>
      <c r="F16" s="9">
        <v>68</v>
      </c>
      <c r="G16" s="9">
        <v>2</v>
      </c>
      <c r="H16" s="9">
        <v>64</v>
      </c>
      <c r="I16" s="9">
        <v>11</v>
      </c>
      <c r="J16" s="9">
        <v>0</v>
      </c>
      <c r="K16" s="9">
        <v>2</v>
      </c>
      <c r="L16" s="10">
        <f>SUM(B16:K16)</f>
        <v>1246</v>
      </c>
    </row>
    <row r="17" spans="1:12" ht="12.75">
      <c r="A17" s="20" t="s">
        <v>25</v>
      </c>
      <c r="B17" s="9">
        <v>659</v>
      </c>
      <c r="C17" s="9">
        <v>0</v>
      </c>
      <c r="D17" s="9">
        <v>0</v>
      </c>
      <c r="E17" s="9">
        <v>155</v>
      </c>
      <c r="F17" s="9">
        <v>53</v>
      </c>
      <c r="G17" s="9">
        <v>0</v>
      </c>
      <c r="H17" s="9">
        <v>56</v>
      </c>
      <c r="I17" s="9">
        <v>7</v>
      </c>
      <c r="J17" s="9">
        <v>1</v>
      </c>
      <c r="K17" s="9">
        <v>0</v>
      </c>
      <c r="L17" s="10">
        <f aca="true" t="shared" si="0" ref="L17:L45">SUM(B17:K17)</f>
        <v>931</v>
      </c>
    </row>
    <row r="18" spans="1:12" ht="12.75">
      <c r="A18" s="20" t="s">
        <v>26</v>
      </c>
      <c r="B18" s="9">
        <v>794</v>
      </c>
      <c r="C18" s="9">
        <v>4</v>
      </c>
      <c r="D18" s="9">
        <v>0</v>
      </c>
      <c r="E18" s="9">
        <v>166</v>
      </c>
      <c r="F18" s="9">
        <v>58</v>
      </c>
      <c r="G18" s="9">
        <v>1</v>
      </c>
      <c r="H18" s="9">
        <v>56</v>
      </c>
      <c r="I18" s="9">
        <v>9</v>
      </c>
      <c r="J18" s="9">
        <v>1</v>
      </c>
      <c r="K18" s="9">
        <v>0</v>
      </c>
      <c r="L18" s="10">
        <f t="shared" si="0"/>
        <v>1089</v>
      </c>
    </row>
    <row r="19" spans="1:12" ht="12.75">
      <c r="A19" s="20" t="s">
        <v>27</v>
      </c>
      <c r="B19" s="9">
        <v>794</v>
      </c>
      <c r="C19" s="9">
        <v>2</v>
      </c>
      <c r="D19" s="9">
        <v>0</v>
      </c>
      <c r="E19" s="9">
        <v>167</v>
      </c>
      <c r="F19" s="9">
        <v>57</v>
      </c>
      <c r="G19" s="9">
        <v>6</v>
      </c>
      <c r="H19" s="9">
        <v>58</v>
      </c>
      <c r="I19" s="9">
        <v>6</v>
      </c>
      <c r="J19" s="9">
        <v>1</v>
      </c>
      <c r="K19" s="9">
        <v>0</v>
      </c>
      <c r="L19" s="10">
        <f t="shared" si="0"/>
        <v>1091</v>
      </c>
    </row>
    <row r="20" spans="1:12" ht="12.75">
      <c r="A20" s="20" t="s">
        <v>28</v>
      </c>
      <c r="B20" s="9">
        <v>959</v>
      </c>
      <c r="C20" s="9">
        <v>4</v>
      </c>
      <c r="D20" s="9">
        <v>0</v>
      </c>
      <c r="E20" s="9">
        <v>180</v>
      </c>
      <c r="F20" s="9">
        <v>38</v>
      </c>
      <c r="G20" s="9">
        <v>1</v>
      </c>
      <c r="H20" s="9">
        <v>70</v>
      </c>
      <c r="I20" s="9">
        <v>7</v>
      </c>
      <c r="J20" s="9">
        <v>1</v>
      </c>
      <c r="K20" s="9">
        <v>1</v>
      </c>
      <c r="L20" s="10">
        <f t="shared" si="0"/>
        <v>1261</v>
      </c>
    </row>
    <row r="21" spans="1:12" ht="12.75">
      <c r="A21" s="20" t="s">
        <v>29</v>
      </c>
      <c r="B21" s="9">
        <v>1222</v>
      </c>
      <c r="C21" s="9">
        <v>4</v>
      </c>
      <c r="D21" s="9">
        <v>0</v>
      </c>
      <c r="E21" s="9">
        <v>122</v>
      </c>
      <c r="F21" s="9">
        <v>33</v>
      </c>
      <c r="G21" s="9">
        <v>1</v>
      </c>
      <c r="H21" s="9">
        <v>61</v>
      </c>
      <c r="I21" s="9">
        <v>1</v>
      </c>
      <c r="J21" s="9">
        <v>0</v>
      </c>
      <c r="K21" s="9">
        <v>1</v>
      </c>
      <c r="L21" s="10">
        <f t="shared" si="0"/>
        <v>1445</v>
      </c>
    </row>
    <row r="22" spans="1:12" ht="12.75">
      <c r="A22" s="20" t="s">
        <v>30</v>
      </c>
      <c r="B22" s="9">
        <v>1246</v>
      </c>
      <c r="C22" s="9">
        <v>2</v>
      </c>
      <c r="D22" s="9">
        <v>0</v>
      </c>
      <c r="E22" s="9">
        <v>41</v>
      </c>
      <c r="F22" s="9">
        <v>28</v>
      </c>
      <c r="G22" s="9">
        <v>0</v>
      </c>
      <c r="H22" s="9">
        <v>55</v>
      </c>
      <c r="I22" s="9">
        <v>0</v>
      </c>
      <c r="J22" s="9">
        <v>0</v>
      </c>
      <c r="K22" s="9">
        <v>2</v>
      </c>
      <c r="L22" s="10">
        <f t="shared" si="0"/>
        <v>1374</v>
      </c>
    </row>
    <row r="23" spans="1:12" ht="12.75">
      <c r="A23" s="20" t="s">
        <v>31</v>
      </c>
      <c r="B23" s="9">
        <v>1062</v>
      </c>
      <c r="C23" s="9">
        <v>4</v>
      </c>
      <c r="D23" s="9">
        <v>0</v>
      </c>
      <c r="E23" s="9">
        <v>169</v>
      </c>
      <c r="F23" s="9">
        <v>46</v>
      </c>
      <c r="G23" s="9">
        <v>4</v>
      </c>
      <c r="H23" s="9">
        <v>65</v>
      </c>
      <c r="I23" s="9">
        <v>6</v>
      </c>
      <c r="J23" s="9">
        <v>2</v>
      </c>
      <c r="K23" s="9">
        <v>2</v>
      </c>
      <c r="L23" s="10">
        <f t="shared" si="0"/>
        <v>1360</v>
      </c>
    </row>
    <row r="24" spans="1:12" ht="12.75">
      <c r="A24" s="20" t="s">
        <v>32</v>
      </c>
      <c r="B24" s="9">
        <v>889</v>
      </c>
      <c r="C24" s="9">
        <v>1</v>
      </c>
      <c r="D24" s="9">
        <v>0</v>
      </c>
      <c r="E24" s="9">
        <v>187</v>
      </c>
      <c r="F24" s="9">
        <v>43</v>
      </c>
      <c r="G24" s="9">
        <v>5</v>
      </c>
      <c r="H24" s="9">
        <v>58</v>
      </c>
      <c r="I24" s="9">
        <v>6</v>
      </c>
      <c r="J24" s="9">
        <v>1</v>
      </c>
      <c r="K24" s="9">
        <v>1</v>
      </c>
      <c r="L24" s="10">
        <f t="shared" si="0"/>
        <v>1191</v>
      </c>
    </row>
    <row r="25" spans="1:12" ht="12.75">
      <c r="A25" s="20" t="s">
        <v>33</v>
      </c>
      <c r="B25" s="9">
        <v>804</v>
      </c>
      <c r="C25" s="9">
        <v>0</v>
      </c>
      <c r="D25" s="9">
        <v>0</v>
      </c>
      <c r="E25" s="9">
        <v>154</v>
      </c>
      <c r="F25" s="9">
        <v>43</v>
      </c>
      <c r="G25" s="9">
        <v>0</v>
      </c>
      <c r="H25" s="9">
        <v>60</v>
      </c>
      <c r="I25" s="9">
        <v>5</v>
      </c>
      <c r="J25" s="9">
        <v>1</v>
      </c>
      <c r="K25" s="9">
        <v>1</v>
      </c>
      <c r="L25" s="10">
        <f t="shared" si="0"/>
        <v>1068</v>
      </c>
    </row>
    <row r="26" spans="1:12" ht="12.75">
      <c r="A26" s="20" t="s">
        <v>34</v>
      </c>
      <c r="B26" s="9">
        <v>865</v>
      </c>
      <c r="C26" s="9">
        <v>1</v>
      </c>
      <c r="D26" s="9">
        <v>0</v>
      </c>
      <c r="E26" s="9">
        <v>181</v>
      </c>
      <c r="F26" s="9">
        <v>48</v>
      </c>
      <c r="G26" s="9">
        <v>4</v>
      </c>
      <c r="H26" s="9">
        <v>61</v>
      </c>
      <c r="I26" s="9">
        <v>6</v>
      </c>
      <c r="J26" s="9">
        <v>5</v>
      </c>
      <c r="K26" s="9">
        <v>0</v>
      </c>
      <c r="L26" s="10">
        <f t="shared" si="0"/>
        <v>1171</v>
      </c>
    </row>
    <row r="27" spans="1:12" ht="12.75">
      <c r="A27" s="20" t="s">
        <v>35</v>
      </c>
      <c r="B27" s="9">
        <v>936</v>
      </c>
      <c r="C27" s="9">
        <v>1</v>
      </c>
      <c r="D27" s="9">
        <v>0</v>
      </c>
      <c r="E27" s="9">
        <v>213</v>
      </c>
      <c r="F27" s="9">
        <v>47</v>
      </c>
      <c r="G27" s="9">
        <v>3</v>
      </c>
      <c r="H27" s="9">
        <v>60</v>
      </c>
      <c r="I27" s="9">
        <v>7</v>
      </c>
      <c r="J27" s="9">
        <v>6</v>
      </c>
      <c r="K27" s="9">
        <v>7</v>
      </c>
      <c r="L27" s="10">
        <f t="shared" si="0"/>
        <v>1280</v>
      </c>
    </row>
    <row r="28" spans="1:12" ht="12.75">
      <c r="A28" s="20" t="s">
        <v>36</v>
      </c>
      <c r="B28" s="9">
        <v>1217</v>
      </c>
      <c r="C28" s="9">
        <v>4</v>
      </c>
      <c r="D28" s="9">
        <v>0</v>
      </c>
      <c r="E28" s="9">
        <v>130</v>
      </c>
      <c r="F28" s="9">
        <v>8</v>
      </c>
      <c r="G28" s="9">
        <v>0</v>
      </c>
      <c r="H28" s="9">
        <v>58</v>
      </c>
      <c r="I28" s="9">
        <v>5</v>
      </c>
      <c r="J28" s="9">
        <v>7</v>
      </c>
      <c r="K28" s="9">
        <v>0</v>
      </c>
      <c r="L28" s="10">
        <f t="shared" si="0"/>
        <v>1429</v>
      </c>
    </row>
    <row r="29" spans="1:12" ht="12.75">
      <c r="A29" s="20" t="s">
        <v>37</v>
      </c>
      <c r="B29" s="9">
        <v>1463</v>
      </c>
      <c r="C29" s="9">
        <v>0</v>
      </c>
      <c r="D29" s="9">
        <v>0</v>
      </c>
      <c r="E29" s="9">
        <v>39</v>
      </c>
      <c r="F29" s="9">
        <v>1</v>
      </c>
      <c r="G29" s="9">
        <v>0</v>
      </c>
      <c r="H29" s="9">
        <v>56</v>
      </c>
      <c r="I29" s="9">
        <v>1</v>
      </c>
      <c r="J29" s="9">
        <v>0</v>
      </c>
      <c r="K29" s="9">
        <v>6</v>
      </c>
      <c r="L29" s="10">
        <f t="shared" si="0"/>
        <v>1566</v>
      </c>
    </row>
    <row r="30" spans="1:12" ht="12.75">
      <c r="A30" s="20" t="s">
        <v>38</v>
      </c>
      <c r="B30" s="9">
        <v>960</v>
      </c>
      <c r="C30" s="9">
        <v>2</v>
      </c>
      <c r="D30" s="9">
        <v>0</v>
      </c>
      <c r="E30" s="9">
        <v>173</v>
      </c>
      <c r="F30" s="9">
        <v>67</v>
      </c>
      <c r="G30" s="9">
        <v>5</v>
      </c>
      <c r="H30" s="9">
        <v>65</v>
      </c>
      <c r="I30" s="9">
        <v>8</v>
      </c>
      <c r="J30" s="9">
        <v>2</v>
      </c>
      <c r="K30" s="9">
        <v>5</v>
      </c>
      <c r="L30" s="10">
        <f t="shared" si="0"/>
        <v>1287</v>
      </c>
    </row>
    <row r="31" spans="1:12" ht="12.75">
      <c r="A31" s="20" t="s">
        <v>39</v>
      </c>
      <c r="B31" s="9">
        <v>982</v>
      </c>
      <c r="C31" s="9">
        <v>5</v>
      </c>
      <c r="D31" s="9">
        <v>0</v>
      </c>
      <c r="E31" s="9">
        <v>171</v>
      </c>
      <c r="F31" s="9">
        <v>20</v>
      </c>
      <c r="G31" s="9">
        <v>3</v>
      </c>
      <c r="H31" s="9">
        <v>65</v>
      </c>
      <c r="I31" s="9">
        <v>6</v>
      </c>
      <c r="J31" s="9">
        <v>2</v>
      </c>
      <c r="K31" s="9">
        <v>8</v>
      </c>
      <c r="L31" s="10">
        <f t="shared" si="0"/>
        <v>1262</v>
      </c>
    </row>
    <row r="32" spans="1:12" ht="12.75">
      <c r="A32" s="20" t="s">
        <v>40</v>
      </c>
      <c r="B32" s="9">
        <v>692</v>
      </c>
      <c r="C32" s="9">
        <v>6</v>
      </c>
      <c r="D32" s="9">
        <v>1</v>
      </c>
      <c r="E32" s="9">
        <v>169</v>
      </c>
      <c r="F32" s="9">
        <v>15</v>
      </c>
      <c r="G32" s="9">
        <v>6</v>
      </c>
      <c r="H32" s="9">
        <v>55</v>
      </c>
      <c r="I32" s="9">
        <v>9</v>
      </c>
      <c r="J32" s="9">
        <v>1</v>
      </c>
      <c r="K32" s="9">
        <v>1</v>
      </c>
      <c r="L32" s="10">
        <f t="shared" si="0"/>
        <v>955</v>
      </c>
    </row>
    <row r="33" spans="1:12" ht="12.75">
      <c r="A33" s="20" t="s">
        <v>41</v>
      </c>
      <c r="B33" s="9">
        <v>963</v>
      </c>
      <c r="C33" s="9">
        <v>3</v>
      </c>
      <c r="D33" s="9">
        <v>0</v>
      </c>
      <c r="E33" s="9">
        <v>178</v>
      </c>
      <c r="F33" s="9">
        <v>41</v>
      </c>
      <c r="G33" s="9">
        <v>6</v>
      </c>
      <c r="H33" s="9">
        <v>56</v>
      </c>
      <c r="I33" s="9">
        <v>10</v>
      </c>
      <c r="J33" s="9">
        <v>1</v>
      </c>
      <c r="K33" s="9">
        <v>1</v>
      </c>
      <c r="L33" s="10">
        <f t="shared" si="0"/>
        <v>1259</v>
      </c>
    </row>
    <row r="34" spans="1:12" ht="12.75">
      <c r="A34" s="20" t="s">
        <v>42</v>
      </c>
      <c r="B34" s="9">
        <v>1166</v>
      </c>
      <c r="C34" s="9">
        <v>3</v>
      </c>
      <c r="D34" s="9">
        <v>0</v>
      </c>
      <c r="E34" s="9">
        <v>221</v>
      </c>
      <c r="F34" s="9">
        <v>25</v>
      </c>
      <c r="G34" s="9">
        <v>6</v>
      </c>
      <c r="H34" s="9">
        <v>66</v>
      </c>
      <c r="I34" s="9">
        <v>10</v>
      </c>
      <c r="J34" s="9">
        <v>6</v>
      </c>
      <c r="K34" s="9">
        <v>5</v>
      </c>
      <c r="L34" s="10">
        <f t="shared" si="0"/>
        <v>1508</v>
      </c>
    </row>
    <row r="35" spans="1:12" ht="12.75">
      <c r="A35" s="20" t="s">
        <v>43</v>
      </c>
      <c r="B35" s="9">
        <v>1355</v>
      </c>
      <c r="C35" s="9">
        <v>2</v>
      </c>
      <c r="D35" s="9">
        <v>2</v>
      </c>
      <c r="E35" s="9">
        <v>157</v>
      </c>
      <c r="F35" s="9">
        <v>17</v>
      </c>
      <c r="G35" s="9">
        <v>1</v>
      </c>
      <c r="H35" s="9">
        <v>61</v>
      </c>
      <c r="I35" s="9">
        <v>7</v>
      </c>
      <c r="J35" s="9">
        <v>0</v>
      </c>
      <c r="K35" s="9">
        <v>1</v>
      </c>
      <c r="L35" s="10">
        <f t="shared" si="0"/>
        <v>1603</v>
      </c>
    </row>
    <row r="36" spans="1:12" ht="12.75">
      <c r="A36" s="20" t="s">
        <v>44</v>
      </c>
      <c r="B36" s="9">
        <v>1316</v>
      </c>
      <c r="C36" s="9">
        <v>3</v>
      </c>
      <c r="D36" s="9">
        <v>0</v>
      </c>
      <c r="E36" s="9">
        <v>38</v>
      </c>
      <c r="F36" s="9">
        <v>4</v>
      </c>
      <c r="G36" s="9">
        <v>0</v>
      </c>
      <c r="H36" s="9">
        <v>57</v>
      </c>
      <c r="I36" s="9">
        <v>2</v>
      </c>
      <c r="J36" s="9">
        <v>0</v>
      </c>
      <c r="K36" s="9">
        <v>2</v>
      </c>
      <c r="L36" s="10">
        <f t="shared" si="0"/>
        <v>1422</v>
      </c>
    </row>
    <row r="37" spans="1:12" ht="12.75">
      <c r="A37" s="20" t="s">
        <v>45</v>
      </c>
      <c r="B37" s="9">
        <v>698</v>
      </c>
      <c r="C37" s="9">
        <v>0</v>
      </c>
      <c r="D37" s="9">
        <v>1</v>
      </c>
      <c r="E37" s="9">
        <v>137</v>
      </c>
      <c r="F37" s="9">
        <v>29</v>
      </c>
      <c r="G37" s="9">
        <v>5</v>
      </c>
      <c r="H37" s="9">
        <v>58</v>
      </c>
      <c r="I37" s="9">
        <v>15</v>
      </c>
      <c r="J37" s="9">
        <v>3</v>
      </c>
      <c r="K37" s="9">
        <v>0</v>
      </c>
      <c r="L37" s="10">
        <f t="shared" si="0"/>
        <v>946</v>
      </c>
    </row>
    <row r="38" spans="1:12" ht="12.75">
      <c r="A38" s="20" t="s">
        <v>46</v>
      </c>
      <c r="B38" s="9">
        <v>889</v>
      </c>
      <c r="C38" s="9">
        <v>4</v>
      </c>
      <c r="D38" s="9">
        <v>0</v>
      </c>
      <c r="E38" s="9">
        <v>194</v>
      </c>
      <c r="F38" s="9">
        <v>17</v>
      </c>
      <c r="G38" s="9">
        <v>5</v>
      </c>
      <c r="H38" s="9">
        <v>54</v>
      </c>
      <c r="I38" s="9">
        <v>20</v>
      </c>
      <c r="J38" s="9">
        <v>0</v>
      </c>
      <c r="K38" s="9">
        <v>1</v>
      </c>
      <c r="L38" s="10">
        <f t="shared" si="0"/>
        <v>1184</v>
      </c>
    </row>
    <row r="39" spans="1:12" ht="12.75">
      <c r="A39" s="20" t="s">
        <v>47</v>
      </c>
      <c r="B39" s="9">
        <v>1004</v>
      </c>
      <c r="C39" s="9">
        <v>1</v>
      </c>
      <c r="D39" s="9">
        <v>0</v>
      </c>
      <c r="E39" s="9">
        <v>190</v>
      </c>
      <c r="F39" s="9">
        <v>32</v>
      </c>
      <c r="G39" s="9">
        <v>3</v>
      </c>
      <c r="H39" s="9">
        <v>58</v>
      </c>
      <c r="I39" s="9">
        <v>10</v>
      </c>
      <c r="J39" s="9">
        <v>0</v>
      </c>
      <c r="K39" s="9">
        <v>0</v>
      </c>
      <c r="L39" s="10">
        <f t="shared" si="0"/>
        <v>1298</v>
      </c>
    </row>
    <row r="40" spans="1:12" ht="12.75">
      <c r="A40" s="20" t="s">
        <v>48</v>
      </c>
      <c r="B40" s="9">
        <v>979</v>
      </c>
      <c r="C40" s="9">
        <v>5</v>
      </c>
      <c r="D40" s="9">
        <v>0</v>
      </c>
      <c r="E40" s="9">
        <v>200</v>
      </c>
      <c r="F40" s="9">
        <v>25</v>
      </c>
      <c r="G40" s="9">
        <v>5</v>
      </c>
      <c r="H40" s="9">
        <v>56</v>
      </c>
      <c r="I40" s="9">
        <v>12</v>
      </c>
      <c r="J40" s="9">
        <v>1</v>
      </c>
      <c r="K40" s="9">
        <v>1</v>
      </c>
      <c r="L40" s="10">
        <f t="shared" si="0"/>
        <v>1284</v>
      </c>
    </row>
    <row r="41" spans="1:12" ht="12.75">
      <c r="A41" s="20" t="s">
        <v>49</v>
      </c>
      <c r="B41" s="9">
        <v>1340</v>
      </c>
      <c r="C41" s="9">
        <v>1</v>
      </c>
      <c r="D41" s="9">
        <v>0</v>
      </c>
      <c r="E41" s="9">
        <v>233</v>
      </c>
      <c r="F41" s="9">
        <v>29</v>
      </c>
      <c r="G41" s="9">
        <v>3</v>
      </c>
      <c r="H41" s="9">
        <v>64</v>
      </c>
      <c r="I41" s="9">
        <v>15</v>
      </c>
      <c r="J41" s="9">
        <v>1</v>
      </c>
      <c r="K41" s="9">
        <v>2</v>
      </c>
      <c r="L41" s="10">
        <f t="shared" si="0"/>
        <v>1688</v>
      </c>
    </row>
    <row r="42" spans="1:12" ht="12.75">
      <c r="A42" s="20" t="s">
        <v>50</v>
      </c>
      <c r="B42" s="9">
        <v>1133</v>
      </c>
      <c r="C42" s="9">
        <v>7</v>
      </c>
      <c r="D42" s="9">
        <v>0</v>
      </c>
      <c r="E42" s="9">
        <v>104</v>
      </c>
      <c r="F42" s="9">
        <v>12</v>
      </c>
      <c r="G42" s="9">
        <v>2</v>
      </c>
      <c r="H42" s="9">
        <v>54</v>
      </c>
      <c r="I42" s="9">
        <v>6</v>
      </c>
      <c r="J42" s="9">
        <v>0</v>
      </c>
      <c r="K42" s="9">
        <v>5</v>
      </c>
      <c r="L42" s="10">
        <f t="shared" si="0"/>
        <v>1323</v>
      </c>
    </row>
    <row r="43" spans="1:12" ht="12.75">
      <c r="A43" s="20" t="s">
        <v>51</v>
      </c>
      <c r="B43" s="9">
        <v>1754</v>
      </c>
      <c r="C43" s="9">
        <v>7</v>
      </c>
      <c r="D43" s="9">
        <v>0</v>
      </c>
      <c r="E43" s="9">
        <v>39</v>
      </c>
      <c r="F43" s="9">
        <v>0</v>
      </c>
      <c r="G43" s="9">
        <v>0</v>
      </c>
      <c r="H43" s="9">
        <v>58</v>
      </c>
      <c r="I43" s="9">
        <v>1</v>
      </c>
      <c r="J43" s="9">
        <v>2</v>
      </c>
      <c r="K43" s="9">
        <v>9</v>
      </c>
      <c r="L43" s="10">
        <f t="shared" si="0"/>
        <v>1870</v>
      </c>
    </row>
    <row r="44" spans="1:12" ht="12.75">
      <c r="A44" s="20" t="s">
        <v>52</v>
      </c>
      <c r="B44" s="9">
        <v>967</v>
      </c>
      <c r="C44" s="9">
        <v>1</v>
      </c>
      <c r="D44" s="9">
        <v>0</v>
      </c>
      <c r="E44" s="9">
        <v>173</v>
      </c>
      <c r="F44" s="9">
        <v>26</v>
      </c>
      <c r="G44" s="9">
        <v>3</v>
      </c>
      <c r="H44" s="9">
        <v>59</v>
      </c>
      <c r="I44" s="9">
        <v>26</v>
      </c>
      <c r="J44" s="9">
        <v>1</v>
      </c>
      <c r="K44" s="9">
        <v>3</v>
      </c>
      <c r="L44" s="10">
        <f t="shared" si="0"/>
        <v>1259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31872</v>
      </c>
      <c r="C46" s="11">
        <f t="shared" si="1"/>
        <v>87</v>
      </c>
      <c r="D46" s="11">
        <f t="shared" si="1"/>
        <v>4</v>
      </c>
      <c r="E46" s="11">
        <f t="shared" si="1"/>
        <v>4507</v>
      </c>
      <c r="F46" s="11">
        <f t="shared" si="1"/>
        <v>969</v>
      </c>
      <c r="G46" s="11">
        <f t="shared" si="1"/>
        <v>80</v>
      </c>
      <c r="H46" s="11">
        <f t="shared" si="1"/>
        <v>1780</v>
      </c>
      <c r="I46" s="11">
        <f t="shared" si="1"/>
        <v>234</v>
      </c>
      <c r="J46" s="11">
        <f t="shared" si="1"/>
        <v>54</v>
      </c>
      <c r="K46" s="11">
        <f>SUM(K15:K45)</f>
        <v>76</v>
      </c>
      <c r="L46" s="12">
        <f>SUM(L15:L45)</f>
        <v>39663</v>
      </c>
    </row>
    <row r="47" spans="1:12" ht="13.5" thickBot="1">
      <c r="A47" s="22" t="s">
        <v>54</v>
      </c>
      <c r="B47" s="13">
        <f aca="true" t="shared" si="2" ref="B47:K47">(B46/$M13)</f>
        <v>1062.4</v>
      </c>
      <c r="C47" s="13">
        <f t="shared" si="2"/>
        <v>2.9</v>
      </c>
      <c r="D47" s="13">
        <f t="shared" si="2"/>
        <v>0.13333333333333333</v>
      </c>
      <c r="E47" s="13">
        <f t="shared" si="2"/>
        <v>150.23333333333332</v>
      </c>
      <c r="F47" s="13">
        <f t="shared" si="2"/>
        <v>32.3</v>
      </c>
      <c r="G47" s="13">
        <f t="shared" si="2"/>
        <v>2.6666666666666665</v>
      </c>
      <c r="H47" s="13">
        <f t="shared" si="2"/>
        <v>59.333333333333336</v>
      </c>
      <c r="I47" s="13">
        <f t="shared" si="2"/>
        <v>7.8</v>
      </c>
      <c r="J47" s="13">
        <f t="shared" si="2"/>
        <v>1.8</v>
      </c>
      <c r="K47" s="13">
        <f t="shared" si="2"/>
        <v>2.533333333333333</v>
      </c>
      <c r="L47" s="14">
        <f>SUM(B47:K47)</f>
        <v>1322.1000000000001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429</v>
      </c>
      <c r="C15" s="9">
        <v>6</v>
      </c>
      <c r="D15" s="9">
        <v>0</v>
      </c>
      <c r="E15" s="9">
        <v>11</v>
      </c>
      <c r="F15" s="9">
        <v>7</v>
      </c>
      <c r="G15" s="9">
        <v>10</v>
      </c>
      <c r="H15" s="9">
        <v>23</v>
      </c>
      <c r="I15" s="9">
        <v>27</v>
      </c>
      <c r="J15" s="9">
        <v>2</v>
      </c>
      <c r="K15" s="9">
        <v>2</v>
      </c>
      <c r="L15" s="10">
        <f aca="true" t="shared" si="0" ref="L15:L45">SUM(B15:K15)</f>
        <v>517</v>
      </c>
      <c r="M15" s="23" t="s">
        <v>59</v>
      </c>
    </row>
    <row r="16" spans="1:13" ht="12.75">
      <c r="A16" s="20" t="s">
        <v>24</v>
      </c>
      <c r="B16" s="9">
        <v>270</v>
      </c>
      <c r="C16" s="9">
        <v>6</v>
      </c>
      <c r="D16" s="9">
        <v>0</v>
      </c>
      <c r="E16" s="9">
        <v>37</v>
      </c>
      <c r="F16" s="9">
        <v>6</v>
      </c>
      <c r="G16" s="9">
        <v>10</v>
      </c>
      <c r="H16" s="9">
        <v>24</v>
      </c>
      <c r="I16" s="9">
        <v>23</v>
      </c>
      <c r="J16" s="9">
        <v>9</v>
      </c>
      <c r="K16" s="9">
        <v>0</v>
      </c>
      <c r="L16" s="10">
        <f t="shared" si="0"/>
        <v>385</v>
      </c>
      <c r="M16" s="28"/>
    </row>
    <row r="17" spans="1:13" ht="12.75">
      <c r="A17" s="20" t="s">
        <v>25</v>
      </c>
      <c r="B17" s="9">
        <v>170</v>
      </c>
      <c r="C17" s="9">
        <v>0</v>
      </c>
      <c r="D17" s="9">
        <v>0</v>
      </c>
      <c r="E17" s="9">
        <v>13</v>
      </c>
      <c r="F17" s="9">
        <v>5</v>
      </c>
      <c r="G17" s="9">
        <v>11</v>
      </c>
      <c r="H17" s="9">
        <v>14</v>
      </c>
      <c r="I17" s="9">
        <v>7</v>
      </c>
      <c r="J17" s="9">
        <v>10</v>
      </c>
      <c r="K17" s="9">
        <v>0</v>
      </c>
      <c r="L17" s="10">
        <f t="shared" si="0"/>
        <v>230</v>
      </c>
      <c r="M17" s="28"/>
    </row>
    <row r="18" spans="1:13" ht="12.75">
      <c r="A18" s="20" t="s">
        <v>26</v>
      </c>
      <c r="B18" s="9">
        <v>185</v>
      </c>
      <c r="C18" s="9">
        <v>0</v>
      </c>
      <c r="D18" s="9">
        <v>2</v>
      </c>
      <c r="E18" s="9">
        <v>22</v>
      </c>
      <c r="F18" s="9">
        <v>5</v>
      </c>
      <c r="G18" s="9">
        <v>13</v>
      </c>
      <c r="H18" s="9">
        <v>11</v>
      </c>
      <c r="I18" s="9">
        <v>20</v>
      </c>
      <c r="J18" s="9">
        <v>5</v>
      </c>
      <c r="K18" s="9">
        <v>0</v>
      </c>
      <c r="L18" s="10">
        <f t="shared" si="0"/>
        <v>263</v>
      </c>
      <c r="M18" s="28"/>
    </row>
    <row r="19" spans="1:13" ht="12.75">
      <c r="A19" s="20" t="s">
        <v>27</v>
      </c>
      <c r="B19" s="9">
        <v>204</v>
      </c>
      <c r="C19" s="9">
        <v>1</v>
      </c>
      <c r="D19" s="9">
        <v>0</v>
      </c>
      <c r="E19" s="9">
        <v>25</v>
      </c>
      <c r="F19" s="9">
        <v>4</v>
      </c>
      <c r="G19" s="9">
        <v>5</v>
      </c>
      <c r="H19" s="9">
        <v>14</v>
      </c>
      <c r="I19" s="9">
        <v>8</v>
      </c>
      <c r="J19" s="9">
        <v>4</v>
      </c>
      <c r="K19" s="9">
        <v>0</v>
      </c>
      <c r="L19" s="10">
        <f t="shared" si="0"/>
        <v>265</v>
      </c>
      <c r="M19" s="28"/>
    </row>
    <row r="20" spans="1:13" ht="12.75">
      <c r="A20" s="20" t="s">
        <v>28</v>
      </c>
      <c r="B20" s="9">
        <v>236</v>
      </c>
      <c r="C20" s="9">
        <v>2</v>
      </c>
      <c r="D20" s="9">
        <v>0</v>
      </c>
      <c r="E20" s="9">
        <v>18</v>
      </c>
      <c r="F20" s="9">
        <v>8</v>
      </c>
      <c r="G20" s="9">
        <v>5</v>
      </c>
      <c r="H20" s="9">
        <v>11</v>
      </c>
      <c r="I20" s="9">
        <v>15</v>
      </c>
      <c r="J20" s="9">
        <v>2</v>
      </c>
      <c r="K20" s="9">
        <v>0</v>
      </c>
      <c r="L20" s="10">
        <f t="shared" si="0"/>
        <v>297</v>
      </c>
      <c r="M20" s="28"/>
    </row>
    <row r="21" spans="1:13" ht="12.75">
      <c r="A21" s="20" t="s">
        <v>29</v>
      </c>
      <c r="B21" s="9">
        <v>120</v>
      </c>
      <c r="C21" s="9">
        <v>0</v>
      </c>
      <c r="D21" s="9">
        <v>0</v>
      </c>
      <c r="E21" s="9">
        <v>11</v>
      </c>
      <c r="F21" s="9">
        <v>9</v>
      </c>
      <c r="G21" s="9">
        <v>2</v>
      </c>
      <c r="H21" s="9">
        <v>8</v>
      </c>
      <c r="I21" s="9">
        <v>5</v>
      </c>
      <c r="J21" s="9">
        <v>1</v>
      </c>
      <c r="K21" s="9">
        <v>0</v>
      </c>
      <c r="L21" s="10">
        <f t="shared" si="0"/>
        <v>156</v>
      </c>
      <c r="M21" s="28"/>
    </row>
    <row r="22" spans="1:13" ht="12.75">
      <c r="A22" s="20" t="s">
        <v>30</v>
      </c>
      <c r="B22" s="9">
        <v>233</v>
      </c>
      <c r="C22" s="9">
        <v>0</v>
      </c>
      <c r="D22" s="9">
        <v>2</v>
      </c>
      <c r="E22" s="9">
        <v>5</v>
      </c>
      <c r="F22" s="9">
        <v>1</v>
      </c>
      <c r="G22" s="9">
        <v>11</v>
      </c>
      <c r="H22" s="9">
        <v>8</v>
      </c>
      <c r="I22" s="9">
        <v>14</v>
      </c>
      <c r="J22" s="9">
        <v>5</v>
      </c>
      <c r="K22" s="9">
        <v>0</v>
      </c>
      <c r="L22" s="10">
        <f t="shared" si="0"/>
        <v>279</v>
      </c>
      <c r="M22" s="28"/>
    </row>
    <row r="23" spans="1:13" ht="12.75">
      <c r="A23" s="20" t="s">
        <v>31</v>
      </c>
      <c r="B23" s="9">
        <v>256</v>
      </c>
      <c r="C23" s="9">
        <v>3</v>
      </c>
      <c r="D23" s="9">
        <v>0</v>
      </c>
      <c r="E23" s="9">
        <v>60</v>
      </c>
      <c r="F23" s="9">
        <v>9</v>
      </c>
      <c r="G23" s="9">
        <v>5</v>
      </c>
      <c r="H23" s="9">
        <v>16</v>
      </c>
      <c r="I23" s="9">
        <v>21</v>
      </c>
      <c r="J23" s="9">
        <v>9</v>
      </c>
      <c r="K23" s="9">
        <v>0</v>
      </c>
      <c r="L23" s="10">
        <f t="shared" si="0"/>
        <v>379</v>
      </c>
      <c r="M23" s="28"/>
    </row>
    <row r="24" spans="1:13" ht="12.75">
      <c r="A24" s="20" t="s">
        <v>32</v>
      </c>
      <c r="B24" s="9">
        <v>329</v>
      </c>
      <c r="C24" s="9">
        <v>1</v>
      </c>
      <c r="D24" s="9">
        <v>0</v>
      </c>
      <c r="E24" s="9">
        <v>59</v>
      </c>
      <c r="F24" s="9">
        <v>9</v>
      </c>
      <c r="G24" s="9">
        <v>7</v>
      </c>
      <c r="H24" s="9">
        <v>19</v>
      </c>
      <c r="I24" s="9">
        <v>37</v>
      </c>
      <c r="J24" s="9">
        <v>7</v>
      </c>
      <c r="K24" s="9">
        <v>2</v>
      </c>
      <c r="L24" s="10">
        <f t="shared" si="0"/>
        <v>470</v>
      </c>
      <c r="M24" s="28"/>
    </row>
    <row r="25" spans="1:13" ht="12.75">
      <c r="A25" s="20" t="s">
        <v>33</v>
      </c>
      <c r="B25" s="9">
        <v>223</v>
      </c>
      <c r="C25" s="9">
        <v>0</v>
      </c>
      <c r="D25" s="9">
        <v>0</v>
      </c>
      <c r="E25" s="9">
        <v>21</v>
      </c>
      <c r="F25" s="9">
        <v>9</v>
      </c>
      <c r="G25" s="9">
        <v>7</v>
      </c>
      <c r="H25" s="9">
        <v>8</v>
      </c>
      <c r="I25" s="9">
        <v>25</v>
      </c>
      <c r="J25" s="9">
        <v>14</v>
      </c>
      <c r="K25" s="9">
        <v>0</v>
      </c>
      <c r="L25" s="10">
        <f t="shared" si="0"/>
        <v>307</v>
      </c>
      <c r="M25" s="28"/>
    </row>
    <row r="26" spans="1:13" ht="12.75">
      <c r="A26" s="20" t="s">
        <v>34</v>
      </c>
      <c r="B26" s="9">
        <v>280</v>
      </c>
      <c r="C26" s="9">
        <v>0</v>
      </c>
      <c r="D26" s="9">
        <v>1</v>
      </c>
      <c r="E26" s="9">
        <v>41</v>
      </c>
      <c r="F26" s="9">
        <v>9</v>
      </c>
      <c r="G26" s="9">
        <v>13</v>
      </c>
      <c r="H26" s="9">
        <v>11</v>
      </c>
      <c r="I26" s="9">
        <v>25</v>
      </c>
      <c r="J26" s="9">
        <v>11</v>
      </c>
      <c r="K26" s="9">
        <v>0</v>
      </c>
      <c r="L26" s="10">
        <f t="shared" si="0"/>
        <v>391</v>
      </c>
      <c r="M26" s="28"/>
    </row>
    <row r="27" spans="1:13" ht="12.75">
      <c r="A27" s="20" t="s">
        <v>35</v>
      </c>
      <c r="B27" s="9">
        <v>235</v>
      </c>
      <c r="C27" s="9">
        <v>0</v>
      </c>
      <c r="D27" s="9">
        <v>0</v>
      </c>
      <c r="E27" s="9">
        <v>41</v>
      </c>
      <c r="F27" s="9">
        <v>6</v>
      </c>
      <c r="G27" s="9">
        <v>11</v>
      </c>
      <c r="H27" s="9">
        <v>19</v>
      </c>
      <c r="I27" s="9">
        <v>22</v>
      </c>
      <c r="J27" s="9">
        <v>8</v>
      </c>
      <c r="K27" s="9">
        <v>1</v>
      </c>
      <c r="L27" s="10">
        <f t="shared" si="0"/>
        <v>343</v>
      </c>
      <c r="M27" s="28"/>
    </row>
    <row r="28" spans="1:12" ht="12.75">
      <c r="A28" s="20">
        <v>14</v>
      </c>
      <c r="B28" s="9">
        <v>284</v>
      </c>
      <c r="C28" s="9">
        <v>3</v>
      </c>
      <c r="D28" s="9">
        <v>0</v>
      </c>
      <c r="E28" s="9">
        <v>23</v>
      </c>
      <c r="F28" s="9">
        <v>14</v>
      </c>
      <c r="G28" s="9">
        <v>21</v>
      </c>
      <c r="H28" s="9">
        <v>17</v>
      </c>
      <c r="I28" s="9">
        <v>19</v>
      </c>
      <c r="J28" s="9">
        <v>5</v>
      </c>
      <c r="K28" s="9">
        <v>0</v>
      </c>
      <c r="L28" s="10">
        <f t="shared" si="0"/>
        <v>386</v>
      </c>
    </row>
    <row r="29" spans="1:12" ht="12.75">
      <c r="A29" s="20" t="s">
        <v>37</v>
      </c>
      <c r="B29" s="9">
        <v>311</v>
      </c>
      <c r="C29" s="9">
        <v>1</v>
      </c>
      <c r="D29" s="9">
        <v>0</v>
      </c>
      <c r="E29" s="9">
        <v>6</v>
      </c>
      <c r="F29" s="9">
        <v>7</v>
      </c>
      <c r="G29" s="9">
        <v>10</v>
      </c>
      <c r="H29" s="9">
        <v>18</v>
      </c>
      <c r="I29" s="9">
        <v>23</v>
      </c>
      <c r="J29" s="9">
        <v>2</v>
      </c>
      <c r="K29" s="9">
        <v>1</v>
      </c>
      <c r="L29" s="10">
        <f t="shared" si="0"/>
        <v>379</v>
      </c>
    </row>
    <row r="30" spans="1:12" ht="12.75">
      <c r="A30" s="20" t="s">
        <v>38</v>
      </c>
      <c r="B30" s="9">
        <v>242</v>
      </c>
      <c r="C30" s="9">
        <v>3</v>
      </c>
      <c r="D30" s="9">
        <v>0</v>
      </c>
      <c r="E30" s="9">
        <v>39</v>
      </c>
      <c r="F30" s="9">
        <v>4</v>
      </c>
      <c r="G30" s="9">
        <v>12</v>
      </c>
      <c r="H30" s="9">
        <v>21</v>
      </c>
      <c r="I30" s="9">
        <v>34</v>
      </c>
      <c r="J30" s="9">
        <v>7</v>
      </c>
      <c r="K30" s="9">
        <v>0</v>
      </c>
      <c r="L30" s="10">
        <f t="shared" si="0"/>
        <v>362</v>
      </c>
    </row>
    <row r="31" spans="1:12" ht="12.75">
      <c r="A31" s="20" t="s">
        <v>39</v>
      </c>
      <c r="B31" s="9">
        <v>296</v>
      </c>
      <c r="C31" s="9">
        <v>3</v>
      </c>
      <c r="D31" s="9">
        <v>0</v>
      </c>
      <c r="E31" s="9">
        <v>44</v>
      </c>
      <c r="F31" s="9">
        <v>8</v>
      </c>
      <c r="G31" s="9">
        <v>9</v>
      </c>
      <c r="H31" s="9">
        <v>24</v>
      </c>
      <c r="I31" s="9">
        <v>38</v>
      </c>
      <c r="J31" s="9">
        <v>16</v>
      </c>
      <c r="K31" s="9">
        <v>0</v>
      </c>
      <c r="L31" s="10">
        <f t="shared" si="0"/>
        <v>438</v>
      </c>
    </row>
    <row r="32" spans="1:12" ht="12.75">
      <c r="A32" s="20" t="s">
        <v>40</v>
      </c>
      <c r="B32" s="9">
        <v>212</v>
      </c>
      <c r="C32" s="9">
        <v>1</v>
      </c>
      <c r="D32" s="9">
        <v>0</v>
      </c>
      <c r="E32" s="9">
        <v>37</v>
      </c>
      <c r="F32" s="9">
        <v>9</v>
      </c>
      <c r="G32" s="9">
        <v>31</v>
      </c>
      <c r="H32" s="9">
        <v>22</v>
      </c>
      <c r="I32" s="9">
        <v>38</v>
      </c>
      <c r="J32" s="9">
        <v>19</v>
      </c>
      <c r="K32" s="9">
        <v>0</v>
      </c>
      <c r="L32" s="10">
        <f t="shared" si="0"/>
        <v>369</v>
      </c>
    </row>
    <row r="33" spans="1:12" ht="12.75">
      <c r="A33" s="20" t="s">
        <v>41</v>
      </c>
      <c r="B33" s="9">
        <v>326</v>
      </c>
      <c r="C33" s="9">
        <v>4</v>
      </c>
      <c r="D33" s="9">
        <v>0</v>
      </c>
      <c r="E33" s="9">
        <v>63</v>
      </c>
      <c r="F33" s="9">
        <v>8</v>
      </c>
      <c r="G33" s="9">
        <v>7</v>
      </c>
      <c r="H33" s="9">
        <v>24</v>
      </c>
      <c r="I33" s="9">
        <v>52</v>
      </c>
      <c r="J33" s="9">
        <v>13</v>
      </c>
      <c r="K33" s="9">
        <v>12</v>
      </c>
      <c r="L33" s="10">
        <f t="shared" si="0"/>
        <v>509</v>
      </c>
    </row>
    <row r="34" spans="1:12" ht="12.75">
      <c r="A34" s="20" t="s">
        <v>42</v>
      </c>
      <c r="B34" s="9">
        <v>439</v>
      </c>
      <c r="C34" s="9">
        <v>1</v>
      </c>
      <c r="D34" s="9">
        <v>0</v>
      </c>
      <c r="E34" s="9">
        <v>58</v>
      </c>
      <c r="F34" s="9">
        <v>10</v>
      </c>
      <c r="G34" s="9">
        <v>10</v>
      </c>
      <c r="H34" s="9">
        <v>21</v>
      </c>
      <c r="I34" s="9">
        <v>28</v>
      </c>
      <c r="J34" s="9">
        <v>7</v>
      </c>
      <c r="K34" s="9">
        <v>0</v>
      </c>
      <c r="L34" s="10">
        <f t="shared" si="0"/>
        <v>574</v>
      </c>
    </row>
    <row r="35" spans="1:12" ht="12.75">
      <c r="A35" s="20" t="s">
        <v>43</v>
      </c>
      <c r="B35" s="9">
        <v>357</v>
      </c>
      <c r="C35" s="9">
        <v>1</v>
      </c>
      <c r="D35" s="9">
        <v>0</v>
      </c>
      <c r="E35" s="9">
        <v>37</v>
      </c>
      <c r="F35" s="9">
        <v>8</v>
      </c>
      <c r="G35" s="9">
        <v>13</v>
      </c>
      <c r="H35" s="9">
        <v>21</v>
      </c>
      <c r="I35" s="9">
        <v>19</v>
      </c>
      <c r="J35" s="9">
        <v>4</v>
      </c>
      <c r="K35" s="9">
        <v>0</v>
      </c>
      <c r="L35" s="10">
        <f t="shared" si="0"/>
        <v>460</v>
      </c>
    </row>
    <row r="36" spans="1:12" ht="12.75">
      <c r="A36" s="20" t="s">
        <v>44</v>
      </c>
      <c r="B36" s="9">
        <v>404</v>
      </c>
      <c r="C36" s="9">
        <v>4</v>
      </c>
      <c r="D36" s="9">
        <v>0</v>
      </c>
      <c r="E36" s="9">
        <v>14</v>
      </c>
      <c r="F36" s="9">
        <v>8</v>
      </c>
      <c r="G36" s="9">
        <v>6</v>
      </c>
      <c r="H36" s="9">
        <v>19</v>
      </c>
      <c r="I36" s="9">
        <v>31</v>
      </c>
      <c r="J36" s="9">
        <v>0</v>
      </c>
      <c r="K36" s="9">
        <v>0</v>
      </c>
      <c r="L36" s="10">
        <f t="shared" si="0"/>
        <v>486</v>
      </c>
    </row>
    <row r="37" spans="1:12" ht="12.75">
      <c r="A37" s="20" t="s">
        <v>45</v>
      </c>
      <c r="B37" s="9">
        <v>259</v>
      </c>
      <c r="C37" s="9">
        <v>1</v>
      </c>
      <c r="D37" s="9">
        <v>0</v>
      </c>
      <c r="E37" s="9">
        <v>17</v>
      </c>
      <c r="F37" s="9">
        <v>6</v>
      </c>
      <c r="G37" s="9">
        <v>15</v>
      </c>
      <c r="H37" s="9">
        <v>21</v>
      </c>
      <c r="I37" s="9">
        <v>34</v>
      </c>
      <c r="J37" s="9">
        <v>9</v>
      </c>
      <c r="K37" s="9">
        <v>0</v>
      </c>
      <c r="L37" s="10">
        <f t="shared" si="0"/>
        <v>362</v>
      </c>
    </row>
    <row r="38" spans="1:12" ht="12.75">
      <c r="A38" s="20" t="s">
        <v>46</v>
      </c>
      <c r="B38" s="9">
        <v>275</v>
      </c>
      <c r="C38" s="9">
        <v>2</v>
      </c>
      <c r="D38" s="9">
        <v>0</v>
      </c>
      <c r="E38" s="9">
        <v>39</v>
      </c>
      <c r="F38" s="9">
        <v>5</v>
      </c>
      <c r="G38" s="9">
        <v>10</v>
      </c>
      <c r="H38" s="9">
        <v>24</v>
      </c>
      <c r="I38" s="9">
        <v>38</v>
      </c>
      <c r="J38" s="9">
        <v>13</v>
      </c>
      <c r="K38" s="9">
        <v>0</v>
      </c>
      <c r="L38" s="10">
        <f t="shared" si="0"/>
        <v>406</v>
      </c>
    </row>
    <row r="39" spans="1:12" ht="12.75">
      <c r="A39" s="20" t="s">
        <v>47</v>
      </c>
      <c r="B39" s="9">
        <v>308</v>
      </c>
      <c r="C39" s="9">
        <v>4</v>
      </c>
      <c r="D39" s="9">
        <v>0</v>
      </c>
      <c r="E39" s="9">
        <v>44</v>
      </c>
      <c r="F39" s="9">
        <v>5</v>
      </c>
      <c r="G39" s="9">
        <v>18</v>
      </c>
      <c r="H39" s="9">
        <v>25</v>
      </c>
      <c r="I39" s="9">
        <v>49</v>
      </c>
      <c r="J39" s="9">
        <v>10</v>
      </c>
      <c r="K39" s="9">
        <v>0</v>
      </c>
      <c r="L39" s="10">
        <f t="shared" si="0"/>
        <v>463</v>
      </c>
    </row>
    <row r="40" spans="1:12" ht="12.75">
      <c r="A40" s="20" t="s">
        <v>48</v>
      </c>
      <c r="B40" s="9">
        <v>262</v>
      </c>
      <c r="C40" s="9">
        <v>6</v>
      </c>
      <c r="D40" s="9">
        <v>1</v>
      </c>
      <c r="E40" s="9">
        <v>57</v>
      </c>
      <c r="F40" s="9">
        <v>8</v>
      </c>
      <c r="G40" s="9">
        <v>6</v>
      </c>
      <c r="H40" s="9">
        <v>30</v>
      </c>
      <c r="I40" s="9">
        <v>31</v>
      </c>
      <c r="J40" s="9">
        <v>12</v>
      </c>
      <c r="K40" s="9">
        <v>0</v>
      </c>
      <c r="L40" s="10">
        <f t="shared" si="0"/>
        <v>413</v>
      </c>
    </row>
    <row r="41" spans="1:12" ht="12.75">
      <c r="A41" s="20" t="s">
        <v>49</v>
      </c>
      <c r="B41" s="9">
        <v>382</v>
      </c>
      <c r="C41" s="9">
        <v>3</v>
      </c>
      <c r="D41" s="9">
        <v>0</v>
      </c>
      <c r="E41" s="9">
        <v>43</v>
      </c>
      <c r="F41" s="9">
        <v>31</v>
      </c>
      <c r="G41" s="9">
        <v>15</v>
      </c>
      <c r="H41" s="9">
        <v>25</v>
      </c>
      <c r="I41" s="9">
        <v>32</v>
      </c>
      <c r="J41" s="9">
        <v>2</v>
      </c>
      <c r="K41" s="9">
        <v>0</v>
      </c>
      <c r="L41" s="10">
        <f t="shared" si="0"/>
        <v>533</v>
      </c>
    </row>
    <row r="42" spans="1:12" ht="12.75">
      <c r="A42" s="20" t="s">
        <v>50</v>
      </c>
      <c r="B42" s="9">
        <v>275</v>
      </c>
      <c r="C42" s="9">
        <v>3</v>
      </c>
      <c r="D42" s="9">
        <v>1</v>
      </c>
      <c r="E42" s="9">
        <v>16</v>
      </c>
      <c r="F42" s="9">
        <v>18</v>
      </c>
      <c r="G42" s="9">
        <v>9</v>
      </c>
      <c r="H42" s="9">
        <v>23</v>
      </c>
      <c r="I42" s="9">
        <v>17</v>
      </c>
      <c r="J42" s="9">
        <v>6</v>
      </c>
      <c r="K42" s="9">
        <v>0</v>
      </c>
      <c r="L42" s="10">
        <f t="shared" si="0"/>
        <v>368</v>
      </c>
    </row>
    <row r="43" spans="1:12" ht="12.75">
      <c r="A43" s="20" t="s">
        <v>51</v>
      </c>
      <c r="B43" s="9">
        <v>406</v>
      </c>
      <c r="C43" s="9">
        <v>3</v>
      </c>
      <c r="D43" s="9">
        <v>0</v>
      </c>
      <c r="E43" s="9">
        <v>12</v>
      </c>
      <c r="F43" s="9">
        <v>5</v>
      </c>
      <c r="G43" s="9">
        <v>8</v>
      </c>
      <c r="H43" s="9">
        <v>22</v>
      </c>
      <c r="I43" s="9">
        <v>27</v>
      </c>
      <c r="J43" s="9">
        <v>1</v>
      </c>
      <c r="K43" s="9">
        <v>0</v>
      </c>
      <c r="L43" s="10">
        <f t="shared" si="0"/>
        <v>484</v>
      </c>
    </row>
    <row r="44" spans="1:12" ht="12.75">
      <c r="A44" s="20" t="s">
        <v>52</v>
      </c>
      <c r="B44" s="9">
        <v>286</v>
      </c>
      <c r="C44" s="9">
        <v>4</v>
      </c>
      <c r="D44" s="9">
        <v>0</v>
      </c>
      <c r="E44" s="9">
        <v>31</v>
      </c>
      <c r="F44" s="9">
        <v>7</v>
      </c>
      <c r="G44" s="9">
        <v>10</v>
      </c>
      <c r="H44" s="9">
        <v>23</v>
      </c>
      <c r="I44" s="9">
        <v>18</v>
      </c>
      <c r="J44" s="9">
        <v>6</v>
      </c>
      <c r="K44" s="9">
        <v>0</v>
      </c>
      <c r="L44" s="10">
        <f t="shared" si="0"/>
        <v>385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8494</v>
      </c>
      <c r="C46" s="11">
        <f t="shared" si="1"/>
        <v>66</v>
      </c>
      <c r="D46" s="11">
        <f t="shared" si="1"/>
        <v>7</v>
      </c>
      <c r="E46" s="11">
        <f t="shared" si="1"/>
        <v>944</v>
      </c>
      <c r="F46" s="11">
        <f t="shared" si="1"/>
        <v>248</v>
      </c>
      <c r="G46" s="11">
        <f t="shared" si="1"/>
        <v>320</v>
      </c>
      <c r="H46" s="11">
        <f t="shared" si="1"/>
        <v>566</v>
      </c>
      <c r="I46" s="11">
        <f t="shared" si="1"/>
        <v>777</v>
      </c>
      <c r="J46" s="11">
        <f t="shared" si="1"/>
        <v>219</v>
      </c>
      <c r="K46" s="11">
        <f t="shared" si="1"/>
        <v>18</v>
      </c>
      <c r="L46" s="12">
        <f t="shared" si="1"/>
        <v>11659</v>
      </c>
    </row>
    <row r="47" spans="1:12" ht="13.5" thickBot="1">
      <c r="A47" s="22" t="s">
        <v>54</v>
      </c>
      <c r="B47" s="13">
        <f aca="true" t="shared" si="2" ref="B47:L47">(B46/$M13)</f>
        <v>283.1333333333333</v>
      </c>
      <c r="C47" s="13">
        <f t="shared" si="2"/>
        <v>2.2</v>
      </c>
      <c r="D47" s="13">
        <f t="shared" si="2"/>
        <v>0.23333333333333334</v>
      </c>
      <c r="E47" s="13">
        <f t="shared" si="2"/>
        <v>31.466666666666665</v>
      </c>
      <c r="F47" s="13">
        <f t="shared" si="2"/>
        <v>8.266666666666667</v>
      </c>
      <c r="G47" s="13">
        <f t="shared" si="2"/>
        <v>10.666666666666666</v>
      </c>
      <c r="H47" s="13">
        <f t="shared" si="2"/>
        <v>18.866666666666667</v>
      </c>
      <c r="I47" s="13">
        <f t="shared" si="2"/>
        <v>25.9</v>
      </c>
      <c r="J47" s="13">
        <f t="shared" si="2"/>
        <v>7.3</v>
      </c>
      <c r="K47" s="13">
        <f t="shared" si="2"/>
        <v>0.6</v>
      </c>
      <c r="L47" s="14">
        <f t="shared" si="2"/>
        <v>388.6333333333333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63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1518</v>
      </c>
      <c r="C15" s="9">
        <v>13</v>
      </c>
      <c r="D15" s="9">
        <v>0</v>
      </c>
      <c r="E15" s="9">
        <v>15</v>
      </c>
      <c r="F15" s="9">
        <v>0</v>
      </c>
      <c r="G15" s="9">
        <v>0</v>
      </c>
      <c r="H15" s="9">
        <v>36</v>
      </c>
      <c r="I15" s="9">
        <v>0</v>
      </c>
      <c r="J15" s="9">
        <v>49</v>
      </c>
      <c r="K15" s="9">
        <v>5</v>
      </c>
      <c r="L15" s="10">
        <f aca="true" t="shared" si="0" ref="L15:L45">SUM(B15:K15)</f>
        <v>1636</v>
      </c>
      <c r="M15" s="23" t="s">
        <v>59</v>
      </c>
    </row>
    <row r="16" spans="1:13" ht="12.75">
      <c r="A16" s="20" t="s">
        <v>24</v>
      </c>
      <c r="B16" s="9">
        <v>1346</v>
      </c>
      <c r="C16" s="9">
        <v>3</v>
      </c>
      <c r="D16" s="9">
        <v>0</v>
      </c>
      <c r="E16" s="9">
        <v>71</v>
      </c>
      <c r="F16" s="9">
        <v>0</v>
      </c>
      <c r="G16" s="9">
        <v>0</v>
      </c>
      <c r="H16" s="9">
        <v>44</v>
      </c>
      <c r="I16" s="9">
        <v>0</v>
      </c>
      <c r="J16" s="9">
        <v>337</v>
      </c>
      <c r="K16" s="9">
        <v>1</v>
      </c>
      <c r="L16" s="10">
        <f t="shared" si="0"/>
        <v>1802</v>
      </c>
      <c r="M16" s="28"/>
    </row>
    <row r="17" spans="1:13" ht="12.75">
      <c r="A17" s="20" t="s">
        <v>25</v>
      </c>
      <c r="B17" s="9">
        <v>1060</v>
      </c>
      <c r="C17" s="9">
        <v>1</v>
      </c>
      <c r="D17" s="9">
        <v>0</v>
      </c>
      <c r="E17" s="9">
        <v>68</v>
      </c>
      <c r="F17" s="9">
        <v>0</v>
      </c>
      <c r="G17" s="9">
        <v>0</v>
      </c>
      <c r="H17" s="9">
        <v>38</v>
      </c>
      <c r="I17" s="9">
        <v>0</v>
      </c>
      <c r="J17" s="9">
        <v>303</v>
      </c>
      <c r="K17" s="9">
        <v>0</v>
      </c>
      <c r="L17" s="10">
        <f t="shared" si="0"/>
        <v>1470</v>
      </c>
      <c r="M17" s="28"/>
    </row>
    <row r="18" spans="1:13" ht="12.75">
      <c r="A18" s="20" t="s">
        <v>26</v>
      </c>
      <c r="B18" s="9">
        <v>1138</v>
      </c>
      <c r="C18" s="9">
        <v>2</v>
      </c>
      <c r="D18" s="9">
        <v>0</v>
      </c>
      <c r="E18" s="9">
        <v>63</v>
      </c>
      <c r="F18" s="9">
        <v>0</v>
      </c>
      <c r="G18" s="9">
        <v>0</v>
      </c>
      <c r="H18" s="9">
        <v>39</v>
      </c>
      <c r="I18" s="9">
        <v>0</v>
      </c>
      <c r="J18" s="9">
        <v>364</v>
      </c>
      <c r="K18" s="9">
        <v>0</v>
      </c>
      <c r="L18" s="10">
        <f t="shared" si="0"/>
        <v>1606</v>
      </c>
      <c r="M18" s="28"/>
    </row>
    <row r="19" spans="1:13" ht="12.75">
      <c r="A19" s="20" t="s">
        <v>27</v>
      </c>
      <c r="B19" s="9">
        <v>1471</v>
      </c>
      <c r="C19" s="9">
        <v>1</v>
      </c>
      <c r="D19" s="9">
        <v>0</v>
      </c>
      <c r="E19" s="9">
        <v>92</v>
      </c>
      <c r="F19" s="9">
        <v>0</v>
      </c>
      <c r="G19" s="9">
        <v>0</v>
      </c>
      <c r="H19" s="9">
        <v>42</v>
      </c>
      <c r="I19" s="9">
        <v>0</v>
      </c>
      <c r="J19" s="9">
        <v>358</v>
      </c>
      <c r="K19" s="9">
        <v>2</v>
      </c>
      <c r="L19" s="10">
        <f t="shared" si="0"/>
        <v>1966</v>
      </c>
      <c r="M19" s="28"/>
    </row>
    <row r="20" spans="1:13" ht="12.75">
      <c r="A20" s="20" t="s">
        <v>28</v>
      </c>
      <c r="B20" s="9">
        <v>1583</v>
      </c>
      <c r="C20" s="9">
        <v>3</v>
      </c>
      <c r="D20" s="9">
        <v>0</v>
      </c>
      <c r="E20" s="9">
        <v>83</v>
      </c>
      <c r="F20" s="9">
        <v>0</v>
      </c>
      <c r="G20" s="9">
        <v>0</v>
      </c>
      <c r="H20" s="9">
        <v>44</v>
      </c>
      <c r="I20" s="9">
        <v>0</v>
      </c>
      <c r="J20" s="9">
        <v>299</v>
      </c>
      <c r="K20" s="9">
        <v>1</v>
      </c>
      <c r="L20" s="10">
        <f t="shared" si="0"/>
        <v>2013</v>
      </c>
      <c r="M20" s="28"/>
    </row>
    <row r="21" spans="1:13" ht="12.75">
      <c r="A21" s="20" t="s">
        <v>29</v>
      </c>
      <c r="B21" s="9">
        <v>1072</v>
      </c>
      <c r="C21" s="9">
        <v>5</v>
      </c>
      <c r="D21" s="9">
        <v>0</v>
      </c>
      <c r="E21" s="9">
        <v>38</v>
      </c>
      <c r="F21" s="9">
        <v>1</v>
      </c>
      <c r="G21" s="9">
        <v>0</v>
      </c>
      <c r="H21" s="9">
        <v>34</v>
      </c>
      <c r="I21" s="9">
        <v>0</v>
      </c>
      <c r="J21" s="9">
        <v>176</v>
      </c>
      <c r="K21" s="9">
        <v>1</v>
      </c>
      <c r="L21" s="10">
        <f t="shared" si="0"/>
        <v>1327</v>
      </c>
      <c r="M21" s="28"/>
    </row>
    <row r="22" spans="1:13" ht="12.75">
      <c r="A22" s="20" t="s">
        <v>30</v>
      </c>
      <c r="B22" s="9">
        <v>1182</v>
      </c>
      <c r="C22" s="9">
        <v>2</v>
      </c>
      <c r="D22" s="9">
        <v>0</v>
      </c>
      <c r="E22" s="9">
        <v>15</v>
      </c>
      <c r="F22" s="9">
        <v>0</v>
      </c>
      <c r="G22" s="9">
        <v>0</v>
      </c>
      <c r="H22" s="9">
        <v>31</v>
      </c>
      <c r="I22" s="9">
        <v>0</v>
      </c>
      <c r="J22" s="9">
        <v>51</v>
      </c>
      <c r="K22" s="9">
        <v>1</v>
      </c>
      <c r="L22" s="10">
        <f t="shared" si="0"/>
        <v>1282</v>
      </c>
      <c r="M22" s="28"/>
    </row>
    <row r="23" spans="1:13" ht="12.75">
      <c r="A23" s="20" t="s">
        <v>31</v>
      </c>
      <c r="B23" s="9">
        <v>1410</v>
      </c>
      <c r="C23" s="9">
        <v>9</v>
      </c>
      <c r="D23" s="9">
        <v>0</v>
      </c>
      <c r="E23" s="9">
        <v>68</v>
      </c>
      <c r="F23" s="9">
        <v>0</v>
      </c>
      <c r="G23" s="9">
        <v>0</v>
      </c>
      <c r="H23" s="9">
        <v>40</v>
      </c>
      <c r="I23" s="9">
        <v>0</v>
      </c>
      <c r="J23" s="9">
        <v>360</v>
      </c>
      <c r="K23" s="9">
        <v>5</v>
      </c>
      <c r="L23" s="10">
        <f t="shared" si="0"/>
        <v>1892</v>
      </c>
      <c r="M23" s="28"/>
    </row>
    <row r="24" spans="1:13" ht="12.75">
      <c r="A24" s="20" t="s">
        <v>32</v>
      </c>
      <c r="B24" s="9">
        <v>1250</v>
      </c>
      <c r="C24" s="9">
        <v>10</v>
      </c>
      <c r="D24" s="9">
        <v>0</v>
      </c>
      <c r="E24" s="9">
        <v>73</v>
      </c>
      <c r="F24" s="9">
        <v>0</v>
      </c>
      <c r="G24" s="9">
        <v>0</v>
      </c>
      <c r="H24" s="9">
        <v>36</v>
      </c>
      <c r="I24" s="9">
        <v>0</v>
      </c>
      <c r="J24" s="9">
        <v>533</v>
      </c>
      <c r="K24" s="9">
        <v>0</v>
      </c>
      <c r="L24" s="10">
        <f t="shared" si="0"/>
        <v>1902</v>
      </c>
      <c r="M24" s="28"/>
    </row>
    <row r="25" spans="1:13" ht="12.75">
      <c r="A25" s="20" t="s">
        <v>33</v>
      </c>
      <c r="B25" s="9">
        <v>1053</v>
      </c>
      <c r="C25" s="9">
        <v>1</v>
      </c>
      <c r="D25" s="9">
        <v>0</v>
      </c>
      <c r="E25" s="9">
        <v>72</v>
      </c>
      <c r="F25" s="9">
        <v>0</v>
      </c>
      <c r="G25" s="9">
        <v>0</v>
      </c>
      <c r="H25" s="9">
        <v>36</v>
      </c>
      <c r="I25" s="9">
        <v>0</v>
      </c>
      <c r="J25" s="9">
        <v>392</v>
      </c>
      <c r="K25" s="9">
        <v>1</v>
      </c>
      <c r="L25" s="10">
        <f t="shared" si="0"/>
        <v>1555</v>
      </c>
      <c r="M25" s="28"/>
    </row>
    <row r="26" spans="1:13" ht="12.75">
      <c r="A26" s="20" t="s">
        <v>34</v>
      </c>
      <c r="B26" s="9">
        <v>1161</v>
      </c>
      <c r="C26" s="9">
        <v>4</v>
      </c>
      <c r="D26" s="9">
        <v>0</v>
      </c>
      <c r="E26" s="9">
        <v>106</v>
      </c>
      <c r="F26" s="9">
        <v>0</v>
      </c>
      <c r="G26" s="9">
        <v>0</v>
      </c>
      <c r="H26" s="9">
        <v>29</v>
      </c>
      <c r="I26" s="9">
        <v>0</v>
      </c>
      <c r="J26" s="9">
        <v>467</v>
      </c>
      <c r="K26" s="9">
        <v>4</v>
      </c>
      <c r="L26" s="10">
        <f t="shared" si="0"/>
        <v>1771</v>
      </c>
      <c r="M26" s="28"/>
    </row>
    <row r="27" spans="1:13" ht="12.75">
      <c r="A27" s="20" t="s">
        <v>35</v>
      </c>
      <c r="B27" s="9">
        <v>1475</v>
      </c>
      <c r="C27" s="9">
        <v>5</v>
      </c>
      <c r="D27" s="9">
        <v>0</v>
      </c>
      <c r="E27" s="9">
        <v>68</v>
      </c>
      <c r="F27" s="9">
        <v>0</v>
      </c>
      <c r="G27" s="9">
        <v>0</v>
      </c>
      <c r="H27" s="9">
        <v>49</v>
      </c>
      <c r="I27" s="9">
        <v>0</v>
      </c>
      <c r="J27" s="9">
        <v>472</v>
      </c>
      <c r="K27" s="9">
        <v>6</v>
      </c>
      <c r="L27" s="10">
        <f t="shared" si="0"/>
        <v>2075</v>
      </c>
      <c r="M27" s="28"/>
    </row>
    <row r="28" spans="1:12" ht="12.75">
      <c r="A28" s="20">
        <v>14</v>
      </c>
      <c r="B28" s="9">
        <v>1104</v>
      </c>
      <c r="C28" s="9">
        <v>5</v>
      </c>
      <c r="D28" s="9">
        <v>0</v>
      </c>
      <c r="E28" s="9">
        <v>49</v>
      </c>
      <c r="F28" s="9">
        <v>0</v>
      </c>
      <c r="G28" s="9">
        <v>0</v>
      </c>
      <c r="H28" s="9">
        <v>36</v>
      </c>
      <c r="I28" s="9">
        <v>0</v>
      </c>
      <c r="J28" s="9">
        <v>341</v>
      </c>
      <c r="K28" s="9">
        <v>0</v>
      </c>
      <c r="L28" s="10">
        <f t="shared" si="0"/>
        <v>1535</v>
      </c>
    </row>
    <row r="29" spans="1:12" ht="12.75">
      <c r="A29" s="20" t="s">
        <v>37</v>
      </c>
      <c r="B29" s="9">
        <v>1329</v>
      </c>
      <c r="C29" s="9">
        <v>7</v>
      </c>
      <c r="D29" s="9">
        <v>0</v>
      </c>
      <c r="E29" s="9">
        <v>5</v>
      </c>
      <c r="F29" s="9">
        <v>0</v>
      </c>
      <c r="G29" s="9">
        <v>0</v>
      </c>
      <c r="H29" s="9">
        <v>39</v>
      </c>
      <c r="I29" s="9">
        <v>0</v>
      </c>
      <c r="J29" s="9">
        <v>57</v>
      </c>
      <c r="K29" s="9">
        <v>4</v>
      </c>
      <c r="L29" s="10">
        <f t="shared" si="0"/>
        <v>1441</v>
      </c>
    </row>
    <row r="30" spans="1:12" ht="12.75">
      <c r="A30" s="20" t="s">
        <v>38</v>
      </c>
      <c r="B30" s="9">
        <v>1446</v>
      </c>
      <c r="C30" s="9">
        <v>4</v>
      </c>
      <c r="D30" s="9">
        <v>0</v>
      </c>
      <c r="E30" s="9">
        <v>67</v>
      </c>
      <c r="F30" s="9">
        <v>0</v>
      </c>
      <c r="G30" s="9">
        <v>0</v>
      </c>
      <c r="H30" s="9">
        <v>43</v>
      </c>
      <c r="I30" s="9">
        <v>0</v>
      </c>
      <c r="J30" s="9">
        <v>377</v>
      </c>
      <c r="K30" s="9">
        <v>6</v>
      </c>
      <c r="L30" s="10">
        <f t="shared" si="0"/>
        <v>1943</v>
      </c>
    </row>
    <row r="31" spans="1:12" ht="12.75">
      <c r="A31" s="20" t="s">
        <v>39</v>
      </c>
      <c r="B31" s="9">
        <v>1288</v>
      </c>
      <c r="C31" s="9">
        <v>2</v>
      </c>
      <c r="D31" s="9">
        <v>0</v>
      </c>
      <c r="E31" s="9">
        <v>77</v>
      </c>
      <c r="F31" s="9">
        <v>0</v>
      </c>
      <c r="G31" s="9">
        <v>0</v>
      </c>
      <c r="H31" s="9">
        <v>33</v>
      </c>
      <c r="I31" s="9">
        <v>0</v>
      </c>
      <c r="J31" s="9">
        <v>429</v>
      </c>
      <c r="K31" s="9">
        <v>2</v>
      </c>
      <c r="L31" s="10">
        <f t="shared" si="0"/>
        <v>1831</v>
      </c>
    </row>
    <row r="32" spans="1:12" ht="12.75">
      <c r="A32" s="20" t="s">
        <v>40</v>
      </c>
      <c r="B32" s="9">
        <v>961</v>
      </c>
      <c r="C32" s="9">
        <v>1</v>
      </c>
      <c r="D32" s="9">
        <v>0</v>
      </c>
      <c r="E32" s="9">
        <v>69</v>
      </c>
      <c r="F32" s="9">
        <v>0</v>
      </c>
      <c r="G32" s="9">
        <v>0</v>
      </c>
      <c r="H32" s="9">
        <v>32</v>
      </c>
      <c r="I32" s="9">
        <v>0</v>
      </c>
      <c r="J32" s="9">
        <v>437</v>
      </c>
      <c r="K32" s="9">
        <v>1</v>
      </c>
      <c r="L32" s="10">
        <f t="shared" si="0"/>
        <v>1501</v>
      </c>
    </row>
    <row r="33" spans="1:12" ht="12.75">
      <c r="A33" s="20" t="s">
        <v>41</v>
      </c>
      <c r="B33" s="9">
        <v>1485</v>
      </c>
      <c r="C33" s="9">
        <v>0</v>
      </c>
      <c r="D33" s="9">
        <v>0</v>
      </c>
      <c r="E33" s="9">
        <v>143</v>
      </c>
      <c r="F33" s="9">
        <v>0</v>
      </c>
      <c r="G33" s="9">
        <v>0</v>
      </c>
      <c r="H33" s="9">
        <v>0</v>
      </c>
      <c r="I33" s="9">
        <v>0</v>
      </c>
      <c r="J33" s="9">
        <v>530</v>
      </c>
      <c r="K33" s="9">
        <v>2</v>
      </c>
      <c r="L33" s="10">
        <f t="shared" si="0"/>
        <v>2160</v>
      </c>
    </row>
    <row r="34" spans="1:12" ht="12.75">
      <c r="A34" s="20" t="s">
        <v>42</v>
      </c>
      <c r="B34" s="9">
        <v>1798</v>
      </c>
      <c r="C34" s="9">
        <v>0</v>
      </c>
      <c r="D34" s="9">
        <v>0</v>
      </c>
      <c r="E34" s="9">
        <v>187</v>
      </c>
      <c r="F34" s="9">
        <v>0</v>
      </c>
      <c r="G34" s="9">
        <v>0</v>
      </c>
      <c r="H34" s="9">
        <v>0</v>
      </c>
      <c r="I34" s="9">
        <v>0</v>
      </c>
      <c r="J34" s="9">
        <v>520</v>
      </c>
      <c r="K34" s="9">
        <v>7</v>
      </c>
      <c r="L34" s="10">
        <f t="shared" si="0"/>
        <v>2512</v>
      </c>
    </row>
    <row r="35" spans="1:12" ht="12.75">
      <c r="A35" s="20" t="s">
        <v>43</v>
      </c>
      <c r="B35" s="9">
        <v>1266</v>
      </c>
      <c r="C35" s="9">
        <v>0</v>
      </c>
      <c r="D35" s="9">
        <v>0</v>
      </c>
      <c r="E35" s="9">
        <v>76</v>
      </c>
      <c r="F35" s="9">
        <v>0</v>
      </c>
      <c r="G35" s="9">
        <v>0</v>
      </c>
      <c r="H35" s="9">
        <v>0</v>
      </c>
      <c r="I35" s="9">
        <v>0</v>
      </c>
      <c r="J35" s="9">
        <v>306</v>
      </c>
      <c r="K35" s="9">
        <v>2</v>
      </c>
      <c r="L35" s="10">
        <f t="shared" si="0"/>
        <v>1650</v>
      </c>
    </row>
    <row r="36" spans="1:12" ht="12.75">
      <c r="A36" s="20" t="s">
        <v>44</v>
      </c>
      <c r="B36" s="9">
        <v>1313</v>
      </c>
      <c r="C36" s="9">
        <v>0</v>
      </c>
      <c r="D36" s="9">
        <v>0</v>
      </c>
      <c r="E36" s="9">
        <v>41</v>
      </c>
      <c r="F36" s="9">
        <v>0</v>
      </c>
      <c r="G36" s="9">
        <v>0</v>
      </c>
      <c r="H36" s="9">
        <v>0</v>
      </c>
      <c r="I36" s="9">
        <v>0</v>
      </c>
      <c r="J36" s="9">
        <v>60</v>
      </c>
      <c r="K36" s="9">
        <v>1</v>
      </c>
      <c r="L36" s="10">
        <f t="shared" si="0"/>
        <v>1415</v>
      </c>
    </row>
    <row r="37" spans="1:12" ht="12.75">
      <c r="A37" s="20" t="s">
        <v>45</v>
      </c>
      <c r="B37" s="9">
        <v>1139</v>
      </c>
      <c r="C37" s="9">
        <v>0</v>
      </c>
      <c r="D37" s="9">
        <v>0</v>
      </c>
      <c r="E37" s="9">
        <v>91</v>
      </c>
      <c r="F37" s="9">
        <v>0</v>
      </c>
      <c r="G37" s="9">
        <v>0</v>
      </c>
      <c r="H37" s="9">
        <v>0</v>
      </c>
      <c r="I37" s="9">
        <v>0</v>
      </c>
      <c r="J37" s="9">
        <v>414</v>
      </c>
      <c r="K37" s="9">
        <v>3</v>
      </c>
      <c r="L37" s="10">
        <f t="shared" si="0"/>
        <v>1647</v>
      </c>
    </row>
    <row r="38" spans="1:12" ht="12.75">
      <c r="A38" s="20" t="s">
        <v>46</v>
      </c>
      <c r="B38" s="9">
        <v>1305</v>
      </c>
      <c r="C38" s="9">
        <v>0</v>
      </c>
      <c r="D38" s="9">
        <v>0</v>
      </c>
      <c r="E38" s="9">
        <v>127</v>
      </c>
      <c r="F38" s="9">
        <v>0</v>
      </c>
      <c r="G38" s="9">
        <v>0</v>
      </c>
      <c r="H38" s="9">
        <v>0</v>
      </c>
      <c r="I38" s="9">
        <v>0</v>
      </c>
      <c r="J38" s="9">
        <v>584</v>
      </c>
      <c r="K38" s="9">
        <v>2</v>
      </c>
      <c r="L38" s="10">
        <f t="shared" si="0"/>
        <v>2018</v>
      </c>
    </row>
    <row r="39" spans="1:12" ht="12.75">
      <c r="A39" s="20" t="s">
        <v>47</v>
      </c>
      <c r="B39" s="9">
        <v>1352</v>
      </c>
      <c r="C39" s="9">
        <v>0</v>
      </c>
      <c r="D39" s="9">
        <v>0</v>
      </c>
      <c r="E39" s="9">
        <v>123</v>
      </c>
      <c r="F39" s="9">
        <v>0</v>
      </c>
      <c r="G39" s="9">
        <v>0</v>
      </c>
      <c r="H39" s="9">
        <v>0</v>
      </c>
      <c r="I39" s="9">
        <v>0</v>
      </c>
      <c r="J39" s="9">
        <v>651</v>
      </c>
      <c r="K39" s="9">
        <v>2</v>
      </c>
      <c r="L39" s="10">
        <f t="shared" si="0"/>
        <v>2128</v>
      </c>
    </row>
    <row r="40" spans="1:12" ht="12.75">
      <c r="A40" s="20" t="s">
        <v>48</v>
      </c>
      <c r="B40" s="9">
        <v>1400</v>
      </c>
      <c r="C40" s="9">
        <v>0</v>
      </c>
      <c r="D40" s="9">
        <v>0</v>
      </c>
      <c r="E40" s="9">
        <v>149</v>
      </c>
      <c r="F40" s="9">
        <v>0</v>
      </c>
      <c r="G40" s="9">
        <v>0</v>
      </c>
      <c r="H40" s="9">
        <v>0</v>
      </c>
      <c r="I40" s="9">
        <v>0</v>
      </c>
      <c r="J40" s="9">
        <v>643</v>
      </c>
      <c r="K40" s="9">
        <v>1</v>
      </c>
      <c r="L40" s="10">
        <f t="shared" si="0"/>
        <v>2193</v>
      </c>
    </row>
    <row r="41" spans="1:12" ht="12.75">
      <c r="A41" s="20" t="s">
        <v>49</v>
      </c>
      <c r="B41" s="9">
        <v>1904</v>
      </c>
      <c r="C41" s="9">
        <v>0</v>
      </c>
      <c r="D41" s="9">
        <v>0</v>
      </c>
      <c r="E41" s="9">
        <v>150</v>
      </c>
      <c r="F41" s="9">
        <v>0</v>
      </c>
      <c r="G41" s="9">
        <v>0</v>
      </c>
      <c r="H41" s="9">
        <v>0</v>
      </c>
      <c r="I41" s="9">
        <v>0</v>
      </c>
      <c r="J41" s="9">
        <v>690</v>
      </c>
      <c r="K41" s="9">
        <v>5</v>
      </c>
      <c r="L41" s="10">
        <f t="shared" si="0"/>
        <v>2749</v>
      </c>
    </row>
    <row r="42" spans="1:12" ht="12.75">
      <c r="A42" s="20" t="s">
        <v>50</v>
      </c>
      <c r="B42" s="9">
        <v>1162</v>
      </c>
      <c r="C42" s="9">
        <v>0</v>
      </c>
      <c r="D42" s="9">
        <v>0</v>
      </c>
      <c r="E42" s="9">
        <v>82</v>
      </c>
      <c r="F42" s="9">
        <v>0</v>
      </c>
      <c r="G42" s="9">
        <v>0</v>
      </c>
      <c r="H42" s="9">
        <v>0</v>
      </c>
      <c r="I42" s="9">
        <v>0</v>
      </c>
      <c r="J42" s="9">
        <v>390</v>
      </c>
      <c r="K42" s="9">
        <v>2</v>
      </c>
      <c r="L42" s="10">
        <f t="shared" si="0"/>
        <v>1636</v>
      </c>
    </row>
    <row r="43" spans="1:12" ht="12.75">
      <c r="A43" s="20" t="s">
        <v>51</v>
      </c>
      <c r="B43" s="9">
        <v>1508</v>
      </c>
      <c r="C43" s="9">
        <v>0</v>
      </c>
      <c r="D43" s="9">
        <v>0</v>
      </c>
      <c r="E43" s="9">
        <v>67</v>
      </c>
      <c r="F43" s="9">
        <v>0</v>
      </c>
      <c r="G43" s="9">
        <v>0</v>
      </c>
      <c r="H43" s="9">
        <v>0</v>
      </c>
      <c r="I43" s="9">
        <v>0</v>
      </c>
      <c r="J43" s="9">
        <v>60</v>
      </c>
      <c r="K43" s="9">
        <v>5</v>
      </c>
      <c r="L43" s="10">
        <f t="shared" si="0"/>
        <v>1640</v>
      </c>
    </row>
    <row r="44" spans="1:12" ht="12.75">
      <c r="A44" s="20" t="s">
        <v>52</v>
      </c>
      <c r="B44" s="9">
        <v>1418</v>
      </c>
      <c r="C44" s="9">
        <v>0</v>
      </c>
      <c r="D44" s="9">
        <v>0</v>
      </c>
      <c r="E44" s="9">
        <v>129</v>
      </c>
      <c r="F44" s="9">
        <v>0</v>
      </c>
      <c r="G44" s="9">
        <v>0</v>
      </c>
      <c r="H44" s="9">
        <v>0</v>
      </c>
      <c r="I44" s="9">
        <v>0</v>
      </c>
      <c r="J44" s="9">
        <v>507</v>
      </c>
      <c r="K44" s="9">
        <v>1</v>
      </c>
      <c r="L44" s="10">
        <f t="shared" si="0"/>
        <v>2055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39897</v>
      </c>
      <c r="C46" s="11">
        <f t="shared" si="1"/>
        <v>78</v>
      </c>
      <c r="D46" s="11">
        <f t="shared" si="1"/>
        <v>0</v>
      </c>
      <c r="E46" s="11">
        <f t="shared" si="1"/>
        <v>2464</v>
      </c>
      <c r="F46" s="11">
        <f t="shared" si="1"/>
        <v>1</v>
      </c>
      <c r="G46" s="11">
        <f t="shared" si="1"/>
        <v>0</v>
      </c>
      <c r="H46" s="11">
        <f t="shared" si="1"/>
        <v>681</v>
      </c>
      <c r="I46" s="11">
        <f t="shared" si="1"/>
        <v>0</v>
      </c>
      <c r="J46" s="11">
        <f t="shared" si="1"/>
        <v>11157</v>
      </c>
      <c r="K46" s="11">
        <f t="shared" si="1"/>
        <v>73</v>
      </c>
      <c r="L46" s="12">
        <f t="shared" si="1"/>
        <v>54351</v>
      </c>
    </row>
    <row r="47" spans="1:12" ht="13.5" thickBot="1">
      <c r="A47" s="22" t="s">
        <v>54</v>
      </c>
      <c r="B47" s="13">
        <f aca="true" t="shared" si="2" ref="B47:L47">(B46/$M13)</f>
        <v>1329.9</v>
      </c>
      <c r="C47" s="13">
        <f t="shared" si="2"/>
        <v>2.6</v>
      </c>
      <c r="D47" s="13">
        <f t="shared" si="2"/>
        <v>0</v>
      </c>
      <c r="E47" s="13">
        <f t="shared" si="2"/>
        <v>82.13333333333334</v>
      </c>
      <c r="F47" s="13">
        <f t="shared" si="2"/>
        <v>0.03333333333333333</v>
      </c>
      <c r="G47" s="13">
        <f t="shared" si="2"/>
        <v>0</v>
      </c>
      <c r="H47" s="13">
        <f t="shared" si="2"/>
        <v>22.7</v>
      </c>
      <c r="I47" s="13">
        <f t="shared" si="2"/>
        <v>0</v>
      </c>
      <c r="J47" s="13">
        <f t="shared" si="2"/>
        <v>371.9</v>
      </c>
      <c r="K47" s="13">
        <f t="shared" si="2"/>
        <v>2.433333333333333</v>
      </c>
      <c r="L47" s="14">
        <f t="shared" si="2"/>
        <v>1811.7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2014-07-07T14:58:25Z</cp:lastPrinted>
  <dcterms:created xsi:type="dcterms:W3CDTF">2004-02-06T13:10:41Z</dcterms:created>
  <dcterms:modified xsi:type="dcterms:W3CDTF">2014-07-07T15:04:25Z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Junio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/PasadasVehiculares/Vehic-JUNIO-2014.xls</vt:lpwstr>
  </property>
  <property fmtid="{D5CDD505-2E9C-101B-9397-08002B2CF9AE}" pid="7" name="N_M">
    <vt:lpwstr>6.00000000000000</vt:lpwstr>
  </property>
</Properties>
</file>