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Jul-22-Set-Orie" sheetId="1" r:id="rId1"/>
    <sheet name="Chaimavida-Jul-22-ambos-senti" sheetId="2" r:id="rId2"/>
    <sheet name="Chaimavida-Jul 22-sent-Bulnes" sheetId="3" r:id="rId3"/>
    <sheet name="Chaimavida-Jul-22-sent-Concep" sheetId="4" r:id="rId4"/>
    <sheet name="Las-Raices-Jul-22-ambos-sent" sheetId="5" r:id="rId5"/>
    <sheet name="Las-Raices-Jul-22-sent-Curacaut" sheetId="6" r:id="rId6"/>
    <sheet name="Las-Raices-Jul-22-sent-Lonquim" sheetId="7" r:id="rId7"/>
    <sheet name="San-Roque-Jul-22-ambos-sentid" sheetId="8" r:id="rId8"/>
    <sheet name="San-Roque-Jul-22-sent-SantJuana" sheetId="9" r:id="rId9"/>
    <sheet name="San-Roque-Jul-22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<sst xmlns="http://schemas.openxmlformats.org/spreadsheetml/2006/main" count="614" uniqueCount="77">
  <si>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</si>
  <si>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</si>
  <si>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</si>
  <si>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</si>
  <si>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</si>
  <si>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</si>
  <si>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</si>
  <si>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</si>
  <si>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</si>
  <si>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</si>
  <si>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</si>
  <si>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</si>
  <si>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</si>
  <si>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</si>
  <si>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</si>
  <si>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</si>
  <si>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</si>
  <si>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</si>
  <si>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</si>
  <si>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</si>
  <si>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</si>
  <si>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</si>
  <si>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</si>
  <si>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</si>
  <si>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</si>
  <si>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</si>
  <si>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</si>
  <si>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</si>
  <si>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</si>
  <si>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</si>
  <si>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</si>
  <si>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</si>
  <si>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</si>
  <si>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</si>
  <si>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</si>
  <si>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</si>
  <si>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</si>
  <si>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</si>
  <si>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</si>
  <si>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</si>
  <si>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</si>
  <si>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</si>
  <si>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</si>
  <si>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</si>
  <si>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</si>
  <si>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</si>
  <si>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</si>
  <si>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</si>
  <si>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</si>
  <si>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</si>
  <si>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</si>
  <si>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</si>
  <si>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</si>
  <si>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</si>
  <si>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</si>
  <si>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</si>
  <si>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</si>
  <si>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</si>
  <si>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</si>
  <si>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</si>
  <si>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</si>
  <si>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</si>
  <si>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</si>
  <si>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</si>
  <si>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</si>
  <si>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</si>
  <si>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</si>
  <si>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</si>
  <si>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</si>
  <si>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</si>
  <si>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</si>
  <si>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</si>
  <si>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</si>
  <si>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</si>
  <si>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JULIO</t>
  </si>
  <si>
    <t>Cerrado por nevadas el día 01 y del  10  al   19   de   Julio del 2022.</t>
  </si>
  <si>
    <t xml:space="preserve">JULIO 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</si>
</sst>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7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57</v>
      </c>
    </row>
    <row r="16" spans="1:13" ht="12.75">
      <c r="A16" s="20" t="s">
        <v>22</v>
      </c>
      <c r="B16" s="9">
        <v>123</v>
      </c>
      <c r="C16" s="9">
        <v>1</v>
      </c>
      <c r="D16" s="9">
        <v>7</v>
      </c>
      <c r="E16" s="9">
        <v>10</v>
      </c>
      <c r="F16" s="9">
        <v>2</v>
      </c>
      <c r="G16" s="9">
        <v>270</v>
      </c>
      <c r="H16" s="9">
        <v>4</v>
      </c>
      <c r="I16" s="9">
        <v>510</v>
      </c>
      <c r="J16" s="9">
        <v>68</v>
      </c>
      <c r="K16" s="9">
        <v>1</v>
      </c>
      <c r="L16" s="10">
        <f t="shared" si="0"/>
        <v>996</v>
      </c>
      <c r="M16" s="28"/>
    </row>
    <row r="17" spans="1:13" ht="12.75">
      <c r="A17" s="20" t="s">
        <v>23</v>
      </c>
      <c r="B17" s="9">
        <v>58</v>
      </c>
      <c r="C17" s="9">
        <v>0</v>
      </c>
      <c r="D17" s="9">
        <v>5</v>
      </c>
      <c r="E17" s="9">
        <v>3</v>
      </c>
      <c r="F17" s="9">
        <v>6</v>
      </c>
      <c r="G17" s="9">
        <v>164</v>
      </c>
      <c r="H17" s="9">
        <v>0</v>
      </c>
      <c r="I17" s="9">
        <v>174</v>
      </c>
      <c r="J17" s="9">
        <v>59</v>
      </c>
      <c r="K17" s="9">
        <v>0</v>
      </c>
      <c r="L17" s="10">
        <f t="shared" si="0"/>
        <v>469</v>
      </c>
      <c r="M17" s="28"/>
    </row>
    <row r="18" spans="1:13" ht="12.75">
      <c r="A18" s="20" t="s">
        <v>24</v>
      </c>
      <c r="B18" s="9">
        <v>158</v>
      </c>
      <c r="C18" s="9">
        <v>1</v>
      </c>
      <c r="D18" s="9">
        <v>8</v>
      </c>
      <c r="E18" s="9">
        <v>13</v>
      </c>
      <c r="F18" s="9">
        <v>5</v>
      </c>
      <c r="G18" s="9">
        <v>271</v>
      </c>
      <c r="H18" s="9">
        <v>3</v>
      </c>
      <c r="I18" s="9">
        <v>300</v>
      </c>
      <c r="J18" s="9">
        <v>120</v>
      </c>
      <c r="K18" s="9">
        <v>3</v>
      </c>
      <c r="L18" s="10">
        <f t="shared" si="0"/>
        <v>882</v>
      </c>
      <c r="M18" s="28"/>
    </row>
    <row r="19" spans="1:13" ht="12.75">
      <c r="A19" s="20" t="s">
        <v>25</v>
      </c>
      <c r="B19" s="9">
        <v>224</v>
      </c>
      <c r="C19" s="9">
        <v>0</v>
      </c>
      <c r="D19" s="9">
        <v>4</v>
      </c>
      <c r="E19" s="9">
        <v>14</v>
      </c>
      <c r="F19" s="9">
        <v>5</v>
      </c>
      <c r="G19" s="9">
        <v>307</v>
      </c>
      <c r="H19" s="9">
        <v>2</v>
      </c>
      <c r="I19" s="9">
        <v>229</v>
      </c>
      <c r="J19" s="9">
        <v>64</v>
      </c>
      <c r="K19" s="9">
        <v>5</v>
      </c>
      <c r="L19" s="10">
        <f t="shared" si="0"/>
        <v>854</v>
      </c>
      <c r="M19" s="28"/>
    </row>
    <row r="20" spans="1:13" ht="12.75">
      <c r="A20" s="20" t="s">
        <v>26</v>
      </c>
      <c r="B20" s="9">
        <v>117</v>
      </c>
      <c r="C20" s="9">
        <v>2</v>
      </c>
      <c r="D20" s="9">
        <v>9</v>
      </c>
      <c r="E20" s="9">
        <v>2</v>
      </c>
      <c r="F20" s="9">
        <v>3</v>
      </c>
      <c r="G20" s="9">
        <v>121</v>
      </c>
      <c r="H20" s="9">
        <v>1</v>
      </c>
      <c r="I20" s="9">
        <v>144</v>
      </c>
      <c r="J20" s="9">
        <v>20</v>
      </c>
      <c r="K20" s="9">
        <v>0</v>
      </c>
      <c r="L20" s="10">
        <f t="shared" si="0"/>
        <v>419</v>
      </c>
      <c r="M20" s="28"/>
    </row>
    <row r="21" spans="1:13" ht="12.75">
      <c r="A21" s="20" t="s">
        <v>27</v>
      </c>
      <c r="B21" s="9">
        <v>381</v>
      </c>
      <c r="C21" s="9">
        <v>1</v>
      </c>
      <c r="D21" s="9">
        <v>8</v>
      </c>
      <c r="E21" s="9">
        <v>15</v>
      </c>
      <c r="F21" s="9">
        <v>6</v>
      </c>
      <c r="G21" s="9">
        <v>727</v>
      </c>
      <c r="H21" s="9">
        <v>5</v>
      </c>
      <c r="I21" s="9">
        <v>588</v>
      </c>
      <c r="J21" s="9">
        <v>72</v>
      </c>
      <c r="K21" s="9">
        <v>4</v>
      </c>
      <c r="L21" s="10">
        <f t="shared" si="0"/>
        <v>1807</v>
      </c>
      <c r="M21" s="28"/>
    </row>
    <row r="22" spans="1:13" ht="12.75">
      <c r="A22" s="20" t="s">
        <v>28</v>
      </c>
      <c r="B22" s="9">
        <v>12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12</v>
      </c>
      <c r="M22" s="28"/>
    </row>
    <row r="23" spans="1:13" ht="12.75">
      <c r="A23" s="20" t="s">
        <v>29</v>
      </c>
      <c r="B23" s="9">
        <v>151</v>
      </c>
      <c r="C23" s="9">
        <v>0</v>
      </c>
      <c r="D23" s="9">
        <v>4</v>
      </c>
      <c r="E23" s="9">
        <v>5</v>
      </c>
      <c r="F23" s="9">
        <v>3</v>
      </c>
      <c r="G23" s="9">
        <v>395</v>
      </c>
      <c r="H23" s="9">
        <v>2</v>
      </c>
      <c r="I23" s="9">
        <v>500</v>
      </c>
      <c r="J23" s="9">
        <v>43</v>
      </c>
      <c r="K23" s="9">
        <v>1</v>
      </c>
      <c r="L23" s="10">
        <f t="shared" si="0"/>
        <v>1104</v>
      </c>
      <c r="M23" s="28"/>
    </row>
    <row r="24" spans="1:13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37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39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2</v>
      </c>
    </row>
    <row r="34" spans="1:12" ht="12.75">
      <c r="A34" s="20" t="s">
        <v>40</v>
      </c>
      <c r="B34" s="9">
        <v>255</v>
      </c>
      <c r="C34" s="9">
        <v>0</v>
      </c>
      <c r="D34" s="9">
        <v>0</v>
      </c>
      <c r="E34" s="9">
        <v>10</v>
      </c>
      <c r="F34" s="9">
        <v>1</v>
      </c>
      <c r="G34" s="9">
        <v>172</v>
      </c>
      <c r="H34" s="9">
        <v>0</v>
      </c>
      <c r="I34" s="9">
        <v>506</v>
      </c>
      <c r="J34" s="9">
        <v>53</v>
      </c>
      <c r="K34" s="9">
        <v>3</v>
      </c>
      <c r="L34" s="10">
        <f t="shared" si="0"/>
        <v>1000</v>
      </c>
    </row>
    <row r="35" spans="1:12" ht="12.75">
      <c r="A35" s="20" t="s">
        <v>41</v>
      </c>
      <c r="B35" s="9">
        <v>384</v>
      </c>
      <c r="C35" s="9">
        <v>2</v>
      </c>
      <c r="D35" s="9">
        <v>5</v>
      </c>
      <c r="E35" s="9">
        <v>14</v>
      </c>
      <c r="F35" s="9">
        <v>9</v>
      </c>
      <c r="G35" s="9">
        <v>175</v>
      </c>
      <c r="H35" s="9">
        <v>2</v>
      </c>
      <c r="I35" s="9">
        <v>449</v>
      </c>
      <c r="J35" s="9">
        <v>54</v>
      </c>
      <c r="K35" s="9">
        <v>1</v>
      </c>
      <c r="L35" s="10">
        <f t="shared" si="0"/>
        <v>1095</v>
      </c>
    </row>
    <row r="36" spans="1:12" ht="12.75">
      <c r="A36" s="20" t="s">
        <v>42</v>
      </c>
      <c r="B36" s="9">
        <v>347</v>
      </c>
      <c r="C36" s="9">
        <v>1</v>
      </c>
      <c r="D36" s="9">
        <v>10</v>
      </c>
      <c r="E36" s="9">
        <v>17</v>
      </c>
      <c r="F36" s="9">
        <v>3</v>
      </c>
      <c r="G36" s="9">
        <v>214</v>
      </c>
      <c r="H36" s="9">
        <v>4</v>
      </c>
      <c r="I36" s="9">
        <v>400</v>
      </c>
      <c r="J36" s="9">
        <v>18</v>
      </c>
      <c r="K36" s="9">
        <v>0</v>
      </c>
      <c r="L36" s="10">
        <f t="shared" si="0"/>
        <v>1014</v>
      </c>
    </row>
    <row r="37" spans="1:12" ht="12.75">
      <c r="A37" s="20" t="s">
        <v>43</v>
      </c>
      <c r="B37" s="9">
        <v>447</v>
      </c>
      <c r="C37" s="9">
        <v>0</v>
      </c>
      <c r="D37" s="9">
        <v>10</v>
      </c>
      <c r="E37" s="9">
        <v>6</v>
      </c>
      <c r="F37" s="9">
        <v>4</v>
      </c>
      <c r="G37" s="9">
        <v>157</v>
      </c>
      <c r="H37" s="9">
        <v>4</v>
      </c>
      <c r="I37" s="9">
        <v>545</v>
      </c>
      <c r="J37" s="9">
        <v>22</v>
      </c>
      <c r="K37" s="9">
        <v>1</v>
      </c>
      <c r="L37" s="10">
        <f t="shared" si="0"/>
        <v>1196</v>
      </c>
    </row>
    <row r="38" spans="1:12" ht="12.75">
      <c r="A38" s="20" t="s">
        <v>44</v>
      </c>
      <c r="B38" s="9">
        <v>352</v>
      </c>
      <c r="C38" s="9">
        <v>0</v>
      </c>
      <c r="D38" s="9">
        <v>8</v>
      </c>
      <c r="E38" s="9">
        <v>3</v>
      </c>
      <c r="F38" s="9">
        <v>2</v>
      </c>
      <c r="G38" s="9">
        <v>30</v>
      </c>
      <c r="H38" s="9">
        <v>1</v>
      </c>
      <c r="I38" s="9">
        <v>165</v>
      </c>
      <c r="J38" s="9">
        <v>3</v>
      </c>
      <c r="K38" s="9">
        <v>0</v>
      </c>
      <c r="L38" s="10">
        <f t="shared" si="0"/>
        <v>564</v>
      </c>
    </row>
    <row r="39" spans="1:12" ht="12.75">
      <c r="A39" s="20" t="s">
        <v>45</v>
      </c>
      <c r="B39" s="9">
        <v>287</v>
      </c>
      <c r="C39" s="9">
        <v>0</v>
      </c>
      <c r="D39" s="9">
        <v>5</v>
      </c>
      <c r="E39" s="9">
        <v>9</v>
      </c>
      <c r="F39" s="9">
        <v>4</v>
      </c>
      <c r="G39" s="9">
        <v>104</v>
      </c>
      <c r="H39" s="9">
        <v>2</v>
      </c>
      <c r="I39" s="9">
        <v>257</v>
      </c>
      <c r="J39" s="9">
        <v>7</v>
      </c>
      <c r="K39" s="9">
        <v>0</v>
      </c>
      <c r="L39" s="10">
        <f t="shared" si="0"/>
        <v>675</v>
      </c>
    </row>
    <row r="40" spans="1:12" ht="12.75">
      <c r="A40" s="20" t="s">
        <v>46</v>
      </c>
      <c r="B40" s="9">
        <v>183</v>
      </c>
      <c r="C40" s="9">
        <v>0</v>
      </c>
      <c r="D40" s="9">
        <v>4</v>
      </c>
      <c r="E40" s="9">
        <v>17</v>
      </c>
      <c r="F40" s="9">
        <v>11</v>
      </c>
      <c r="G40" s="9">
        <v>289</v>
      </c>
      <c r="H40" s="9">
        <v>2</v>
      </c>
      <c r="I40" s="9">
        <v>410</v>
      </c>
      <c r="J40" s="9">
        <v>24</v>
      </c>
      <c r="K40" s="9">
        <v>0</v>
      </c>
      <c r="L40" s="10">
        <f t="shared" si="0"/>
        <v>940</v>
      </c>
    </row>
    <row r="41" spans="1:12" ht="12.75">
      <c r="A41" s="20" t="s">
        <v>47</v>
      </c>
      <c r="B41" s="9">
        <v>184</v>
      </c>
      <c r="C41" s="9">
        <v>0</v>
      </c>
      <c r="D41" s="9">
        <v>16</v>
      </c>
      <c r="E41" s="9">
        <v>17</v>
      </c>
      <c r="F41" s="9">
        <v>9</v>
      </c>
      <c r="G41" s="9">
        <v>573</v>
      </c>
      <c r="H41" s="9">
        <v>3</v>
      </c>
      <c r="I41" s="9">
        <v>433</v>
      </c>
      <c r="J41" s="9">
        <v>94</v>
      </c>
      <c r="K41" s="9">
        <v>0</v>
      </c>
      <c r="L41" s="10">
        <f t="shared" si="0"/>
        <v>1329</v>
      </c>
    </row>
    <row r="42" spans="1:12" ht="12.75">
      <c r="A42" s="20" t="s">
        <v>48</v>
      </c>
      <c r="B42" s="9">
        <v>149</v>
      </c>
      <c r="C42" s="9">
        <v>1</v>
      </c>
      <c r="D42" s="9">
        <v>11</v>
      </c>
      <c r="E42" s="9">
        <v>13</v>
      </c>
      <c r="F42" s="9">
        <v>16</v>
      </c>
      <c r="G42" s="9">
        <v>444</v>
      </c>
      <c r="H42" s="9">
        <v>2</v>
      </c>
      <c r="I42" s="9">
        <v>193</v>
      </c>
      <c r="J42" s="9">
        <v>78</v>
      </c>
      <c r="K42" s="9">
        <v>1</v>
      </c>
      <c r="L42" s="10">
        <f t="shared" si="0"/>
        <v>908</v>
      </c>
    </row>
    <row r="43" spans="1:12" ht="12.75">
      <c r="A43" s="20" t="s">
        <v>49</v>
      </c>
      <c r="B43" s="9">
        <v>268</v>
      </c>
      <c r="C43" s="9">
        <v>1</v>
      </c>
      <c r="D43" s="9">
        <v>9</v>
      </c>
      <c r="E43" s="9">
        <v>4</v>
      </c>
      <c r="F43" s="9">
        <v>19</v>
      </c>
      <c r="G43" s="9">
        <v>451</v>
      </c>
      <c r="H43" s="9">
        <v>4</v>
      </c>
      <c r="I43" s="9">
        <v>345</v>
      </c>
      <c r="J43" s="9">
        <v>110</v>
      </c>
      <c r="K43" s="9">
        <v>0</v>
      </c>
      <c r="L43" s="10">
        <f t="shared" si="0"/>
        <v>1211</v>
      </c>
    </row>
    <row r="44" spans="1:12" ht="12.75">
      <c r="A44" s="20" t="s">
        <v>50</v>
      </c>
      <c r="B44" s="9">
        <v>20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20</v>
      </c>
    </row>
    <row r="45" spans="1:12" ht="13.5" thickBot="1">
      <c r="A45" s="20" t="s">
        <v>51</v>
      </c>
      <c r="B45" s="9">
        <v>279</v>
      </c>
      <c r="C45" s="9">
        <v>0</v>
      </c>
      <c r="D45" s="9">
        <v>6</v>
      </c>
      <c r="E45" s="9">
        <v>13</v>
      </c>
      <c r="F45" s="9">
        <v>9</v>
      </c>
      <c r="G45" s="9">
        <v>742</v>
      </c>
      <c r="H45" s="9">
        <v>2</v>
      </c>
      <c r="I45" s="9">
        <v>295</v>
      </c>
      <c r="J45" s="9">
        <v>170</v>
      </c>
      <c r="K45" s="9">
        <v>3</v>
      </c>
      <c r="L45" s="10">
        <f t="shared" si="0"/>
        <v>1519</v>
      </c>
    </row>
    <row r="46" spans="1:12" ht="12.75">
      <c r="A46" s="21" t="s">
        <v>17</v>
      </c>
      <c r="B46" s="11">
        <f aca="true" t="shared" si="1" ref="B46:L46">SUM(B15:B45)</f>
        <v>4381</v>
      </c>
      <c r="C46" s="11">
        <f t="shared" si="1"/>
        <v>10</v>
      </c>
      <c r="D46" s="11">
        <f t="shared" si="1"/>
        <v>129</v>
      </c>
      <c r="E46" s="11">
        <f t="shared" si="1"/>
        <v>185</v>
      </c>
      <c r="F46" s="11">
        <f t="shared" si="1"/>
        <v>117</v>
      </c>
      <c r="G46" s="11">
        <f t="shared" si="1"/>
        <v>5606</v>
      </c>
      <c r="H46" s="11">
        <f t="shared" si="1"/>
        <v>43</v>
      </c>
      <c r="I46" s="11">
        <f t="shared" si="1"/>
        <v>6443</v>
      </c>
      <c r="J46" s="11">
        <f t="shared" si="1"/>
        <v>1079</v>
      </c>
      <c r="K46" s="11">
        <f t="shared" si="1"/>
        <v>23</v>
      </c>
      <c r="L46" s="12">
        <f t="shared" si="1"/>
        <v>18016</v>
      </c>
    </row>
    <row r="47" spans="1:12" ht="13.5" thickBot="1">
      <c r="A47" s="22" t="s">
        <v>52</v>
      </c>
      <c r="B47" s="13">
        <f aca="true" t="shared" si="2" ref="B47:L47">(B46/$M13)</f>
        <v>141.32258064516128</v>
      </c>
      <c r="C47" s="13">
        <f t="shared" si="2"/>
        <v>0.3225806451612903</v>
      </c>
      <c r="D47" s="13">
        <f t="shared" si="2"/>
        <v>4.161290322580645</v>
      </c>
      <c r="E47" s="13">
        <f t="shared" si="2"/>
        <v>5.967741935483871</v>
      </c>
      <c r="F47" s="13">
        <f t="shared" si="2"/>
        <v>3.774193548387097</v>
      </c>
      <c r="G47" s="13">
        <f t="shared" si="2"/>
        <v>180.83870967741936</v>
      </c>
      <c r="H47" s="13">
        <f t="shared" si="2"/>
        <v>1.3870967741935485</v>
      </c>
      <c r="I47" s="13">
        <f t="shared" si="2"/>
        <v>207.83870967741936</v>
      </c>
      <c r="J47" s="13">
        <f t="shared" si="2"/>
        <v>34.806451612903224</v>
      </c>
      <c r="K47" s="13">
        <f t="shared" si="2"/>
        <v>0.7419354838709677</v>
      </c>
      <c r="L47" s="14">
        <f t="shared" si="2"/>
        <v>581.1612903225806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N51" sqref="N51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1113</v>
      </c>
      <c r="C15" s="9">
        <v>4</v>
      </c>
      <c r="D15" s="9">
        <v>0</v>
      </c>
      <c r="E15" s="9">
        <v>73</v>
      </c>
      <c r="F15" s="9">
        <v>69</v>
      </c>
      <c r="G15" s="9">
        <v>45</v>
      </c>
      <c r="H15" s="9">
        <v>22</v>
      </c>
      <c r="I15" s="9">
        <v>152</v>
      </c>
      <c r="J15" s="9">
        <v>38</v>
      </c>
      <c r="K15" s="9">
        <v>0</v>
      </c>
      <c r="L15" s="10">
        <f aca="true" t="shared" si="0" ref="L15:L45">SUM(B15:K15)</f>
        <v>1516</v>
      </c>
      <c r="M15" s="23" t="s">
        <v>57</v>
      </c>
    </row>
    <row r="16" spans="1:13" ht="12.75">
      <c r="A16" s="20" t="s">
        <v>22</v>
      </c>
      <c r="B16" s="9">
        <v>1109</v>
      </c>
      <c r="C16" s="9">
        <v>4</v>
      </c>
      <c r="D16" s="9">
        <v>0</v>
      </c>
      <c r="E16" s="9">
        <v>28</v>
      </c>
      <c r="F16" s="9">
        <v>26</v>
      </c>
      <c r="G16" s="9">
        <v>7</v>
      </c>
      <c r="H16" s="9">
        <v>17</v>
      </c>
      <c r="I16" s="9">
        <v>109</v>
      </c>
      <c r="J16" s="9">
        <v>11</v>
      </c>
      <c r="K16" s="9">
        <v>0</v>
      </c>
      <c r="L16" s="10">
        <f t="shared" si="0"/>
        <v>1311</v>
      </c>
      <c r="M16" s="28"/>
    </row>
    <row r="17" spans="1:13" ht="12.75">
      <c r="A17" s="20" t="s">
        <v>23</v>
      </c>
      <c r="B17" s="9">
        <v>990</v>
      </c>
      <c r="C17" s="9">
        <v>5</v>
      </c>
      <c r="D17" s="9">
        <v>0</v>
      </c>
      <c r="E17" s="9">
        <v>14</v>
      </c>
      <c r="F17" s="9">
        <v>9</v>
      </c>
      <c r="G17" s="9">
        <v>0</v>
      </c>
      <c r="H17" s="9">
        <v>18</v>
      </c>
      <c r="I17" s="9">
        <v>24</v>
      </c>
      <c r="J17" s="9">
        <v>11</v>
      </c>
      <c r="K17" s="9">
        <v>5</v>
      </c>
      <c r="L17" s="10">
        <f t="shared" si="0"/>
        <v>1076</v>
      </c>
      <c r="M17" s="28"/>
    </row>
    <row r="18" spans="1:13" ht="12.75">
      <c r="A18" s="20" t="s">
        <v>24</v>
      </c>
      <c r="B18" s="9">
        <v>1186</v>
      </c>
      <c r="C18" s="9">
        <v>4</v>
      </c>
      <c r="D18" s="9">
        <v>0</v>
      </c>
      <c r="E18" s="9">
        <v>59</v>
      </c>
      <c r="F18" s="9">
        <v>74</v>
      </c>
      <c r="G18" s="9">
        <v>24</v>
      </c>
      <c r="H18" s="9">
        <v>22</v>
      </c>
      <c r="I18" s="9">
        <v>212</v>
      </c>
      <c r="J18" s="9">
        <v>42</v>
      </c>
      <c r="K18" s="9">
        <v>3</v>
      </c>
      <c r="L18" s="10">
        <f t="shared" si="0"/>
        <v>1626</v>
      </c>
      <c r="M18" s="28"/>
    </row>
    <row r="19" spans="1:13" ht="12.75">
      <c r="A19" s="20" t="s">
        <v>25</v>
      </c>
      <c r="B19" s="9">
        <v>853</v>
      </c>
      <c r="C19" s="9">
        <v>3</v>
      </c>
      <c r="D19" s="9">
        <v>1</v>
      </c>
      <c r="E19" s="9">
        <v>72</v>
      </c>
      <c r="F19" s="9">
        <v>64</v>
      </c>
      <c r="G19" s="9">
        <v>47</v>
      </c>
      <c r="H19" s="9">
        <v>21</v>
      </c>
      <c r="I19" s="9">
        <v>151</v>
      </c>
      <c r="J19" s="9">
        <v>65</v>
      </c>
      <c r="K19" s="9">
        <v>0</v>
      </c>
      <c r="L19" s="10">
        <f t="shared" si="0"/>
        <v>1277</v>
      </c>
      <c r="M19" s="28"/>
    </row>
    <row r="20" spans="1:13" ht="12.75">
      <c r="A20" s="20" t="s">
        <v>26</v>
      </c>
      <c r="B20" s="9">
        <v>941</v>
      </c>
      <c r="C20" s="9">
        <v>3</v>
      </c>
      <c r="D20" s="9">
        <v>0</v>
      </c>
      <c r="E20" s="9">
        <v>46</v>
      </c>
      <c r="F20" s="9">
        <v>60</v>
      </c>
      <c r="G20" s="9">
        <v>30</v>
      </c>
      <c r="H20" s="9">
        <v>18</v>
      </c>
      <c r="I20" s="9">
        <v>171</v>
      </c>
      <c r="J20" s="9">
        <v>54</v>
      </c>
      <c r="K20" s="9">
        <v>1</v>
      </c>
      <c r="L20" s="10">
        <f t="shared" si="0"/>
        <v>1324</v>
      </c>
      <c r="M20" s="28"/>
    </row>
    <row r="21" spans="1:13" ht="12.75">
      <c r="A21" s="20" t="s">
        <v>27</v>
      </c>
      <c r="B21" s="9">
        <v>1050</v>
      </c>
      <c r="C21" s="9">
        <v>7</v>
      </c>
      <c r="D21" s="9">
        <v>0</v>
      </c>
      <c r="E21" s="9">
        <v>70</v>
      </c>
      <c r="F21" s="9">
        <v>58</v>
      </c>
      <c r="G21" s="9">
        <v>21</v>
      </c>
      <c r="H21" s="9">
        <v>19</v>
      </c>
      <c r="I21" s="9">
        <v>203</v>
      </c>
      <c r="J21" s="9">
        <v>69</v>
      </c>
      <c r="K21" s="9">
        <v>0</v>
      </c>
      <c r="L21" s="10">
        <f t="shared" si="0"/>
        <v>1497</v>
      </c>
      <c r="M21" s="28"/>
    </row>
    <row r="22" spans="1:13" ht="12.75">
      <c r="A22" s="20" t="s">
        <v>28</v>
      </c>
      <c r="B22" s="9">
        <v>1441</v>
      </c>
      <c r="C22" s="9">
        <v>9</v>
      </c>
      <c r="D22" s="9">
        <v>0</v>
      </c>
      <c r="E22" s="9">
        <v>65</v>
      </c>
      <c r="F22" s="9">
        <v>68</v>
      </c>
      <c r="G22" s="9">
        <v>44</v>
      </c>
      <c r="H22" s="9">
        <v>23</v>
      </c>
      <c r="I22" s="9">
        <v>163</v>
      </c>
      <c r="J22" s="9">
        <v>51</v>
      </c>
      <c r="K22" s="9">
        <v>1</v>
      </c>
      <c r="L22" s="10">
        <f t="shared" si="0"/>
        <v>1865</v>
      </c>
      <c r="M22" s="28"/>
    </row>
    <row r="23" spans="1:13" ht="12.75">
      <c r="A23" s="20" t="s">
        <v>29</v>
      </c>
      <c r="B23" s="9">
        <v>974</v>
      </c>
      <c r="C23" s="9">
        <v>4</v>
      </c>
      <c r="D23" s="9">
        <v>0</v>
      </c>
      <c r="E23" s="9">
        <v>29</v>
      </c>
      <c r="F23" s="9">
        <v>36</v>
      </c>
      <c r="G23" s="9">
        <v>28</v>
      </c>
      <c r="H23" s="9">
        <v>14</v>
      </c>
      <c r="I23" s="9">
        <v>69</v>
      </c>
      <c r="J23" s="9">
        <v>13</v>
      </c>
      <c r="K23" s="9">
        <v>1</v>
      </c>
      <c r="L23" s="10">
        <f t="shared" si="0"/>
        <v>1168</v>
      </c>
      <c r="M23" s="28"/>
    </row>
    <row r="24" spans="1:13" ht="12.75">
      <c r="A24" s="20" t="s">
        <v>30</v>
      </c>
      <c r="B24" s="9">
        <v>991</v>
      </c>
      <c r="C24" s="9">
        <v>6</v>
      </c>
      <c r="D24" s="9">
        <v>0</v>
      </c>
      <c r="E24" s="9">
        <v>13</v>
      </c>
      <c r="F24" s="9">
        <v>5</v>
      </c>
      <c r="G24" s="9">
        <v>4</v>
      </c>
      <c r="H24" s="9">
        <v>15</v>
      </c>
      <c r="I24" s="9">
        <v>17</v>
      </c>
      <c r="J24" s="9">
        <v>11</v>
      </c>
      <c r="K24" s="9">
        <v>0</v>
      </c>
      <c r="L24" s="10">
        <f t="shared" si="0"/>
        <v>1062</v>
      </c>
      <c r="M24" s="28"/>
    </row>
    <row r="25" spans="1:13" ht="12.75">
      <c r="A25" s="20" t="s">
        <v>31</v>
      </c>
      <c r="B25" s="9">
        <v>1224</v>
      </c>
      <c r="C25" s="9">
        <v>2</v>
      </c>
      <c r="D25" s="9">
        <v>0</v>
      </c>
      <c r="E25" s="9">
        <v>46</v>
      </c>
      <c r="F25" s="9">
        <v>52</v>
      </c>
      <c r="G25" s="9">
        <v>8</v>
      </c>
      <c r="H25" s="9">
        <v>19</v>
      </c>
      <c r="I25" s="9">
        <v>145</v>
      </c>
      <c r="J25" s="9">
        <v>37</v>
      </c>
      <c r="K25" s="9">
        <v>2</v>
      </c>
      <c r="L25" s="10">
        <f t="shared" si="0"/>
        <v>1535</v>
      </c>
      <c r="M25" s="28"/>
    </row>
    <row r="26" spans="1:13" ht="12.75">
      <c r="A26" s="20" t="s">
        <v>32</v>
      </c>
      <c r="B26" s="9">
        <v>953</v>
      </c>
      <c r="C26" s="9">
        <v>5</v>
      </c>
      <c r="D26" s="9">
        <v>1</v>
      </c>
      <c r="E26" s="9">
        <v>50</v>
      </c>
      <c r="F26" s="9">
        <v>67</v>
      </c>
      <c r="G26" s="9">
        <v>33</v>
      </c>
      <c r="H26" s="9">
        <v>26</v>
      </c>
      <c r="I26" s="9">
        <v>161</v>
      </c>
      <c r="J26" s="9">
        <v>49</v>
      </c>
      <c r="K26" s="9">
        <v>0</v>
      </c>
      <c r="L26" s="10">
        <f t="shared" si="0"/>
        <v>1345</v>
      </c>
      <c r="M26" s="28"/>
    </row>
    <row r="27" spans="1:13" ht="12.75">
      <c r="A27" s="20" t="s">
        <v>33</v>
      </c>
      <c r="B27" s="9">
        <v>952</v>
      </c>
      <c r="C27" s="9">
        <v>1</v>
      </c>
      <c r="D27" s="9">
        <v>0</v>
      </c>
      <c r="E27" s="9">
        <v>55</v>
      </c>
      <c r="F27" s="9">
        <v>61</v>
      </c>
      <c r="G27" s="9">
        <v>69</v>
      </c>
      <c r="H27" s="9">
        <v>22</v>
      </c>
      <c r="I27" s="9">
        <v>241</v>
      </c>
      <c r="J27" s="9">
        <v>45</v>
      </c>
      <c r="K27" s="9">
        <v>0</v>
      </c>
      <c r="L27" s="10">
        <f t="shared" si="0"/>
        <v>1446</v>
      </c>
      <c r="M27" s="28"/>
    </row>
    <row r="28" spans="1:12" ht="12.75">
      <c r="A28" s="20">
        <v>14</v>
      </c>
      <c r="B28" s="9">
        <v>966</v>
      </c>
      <c r="C28" s="9">
        <v>3</v>
      </c>
      <c r="D28" s="9">
        <v>0</v>
      </c>
      <c r="E28" s="9">
        <v>70</v>
      </c>
      <c r="F28" s="9">
        <v>88</v>
      </c>
      <c r="G28" s="9">
        <v>33</v>
      </c>
      <c r="H28" s="9">
        <v>19</v>
      </c>
      <c r="I28" s="9">
        <v>216</v>
      </c>
      <c r="J28" s="9">
        <v>43</v>
      </c>
      <c r="K28" s="9">
        <v>0</v>
      </c>
      <c r="L28" s="10">
        <f t="shared" si="0"/>
        <v>1438</v>
      </c>
    </row>
    <row r="29" spans="1:12" ht="12.75">
      <c r="A29" s="20" t="s">
        <v>35</v>
      </c>
      <c r="B29" s="9">
        <v>1655</v>
      </c>
      <c r="C29" s="9">
        <v>8</v>
      </c>
      <c r="D29" s="9">
        <v>0</v>
      </c>
      <c r="E29" s="9">
        <v>72</v>
      </c>
      <c r="F29" s="9">
        <v>59</v>
      </c>
      <c r="G29" s="9">
        <v>27</v>
      </c>
      <c r="H29" s="9">
        <v>18</v>
      </c>
      <c r="I29" s="9">
        <v>170</v>
      </c>
      <c r="J29" s="9">
        <v>42</v>
      </c>
      <c r="K29" s="9">
        <v>4</v>
      </c>
      <c r="L29" s="10">
        <f t="shared" si="0"/>
        <v>2055</v>
      </c>
    </row>
    <row r="30" spans="1:12" ht="12.75">
      <c r="A30" s="20" t="s">
        <v>36</v>
      </c>
      <c r="B30" s="9">
        <v>1483</v>
      </c>
      <c r="C30" s="9">
        <v>1</v>
      </c>
      <c r="D30" s="9">
        <v>1</v>
      </c>
      <c r="E30" s="9">
        <v>23</v>
      </c>
      <c r="F30" s="9">
        <v>5</v>
      </c>
      <c r="G30" s="9">
        <v>2</v>
      </c>
      <c r="H30" s="9">
        <v>16</v>
      </c>
      <c r="I30" s="9">
        <v>38</v>
      </c>
      <c r="J30" s="9">
        <v>6</v>
      </c>
      <c r="K30" s="9">
        <v>4</v>
      </c>
      <c r="L30" s="10">
        <f t="shared" si="0"/>
        <v>1579</v>
      </c>
    </row>
    <row r="31" spans="1:12" ht="12.75">
      <c r="A31" s="20" t="s">
        <v>37</v>
      </c>
      <c r="B31" s="9">
        <v>910</v>
      </c>
      <c r="C31" s="9">
        <v>2</v>
      </c>
      <c r="D31" s="9">
        <v>1</v>
      </c>
      <c r="E31" s="9">
        <v>9</v>
      </c>
      <c r="F31" s="9">
        <v>9</v>
      </c>
      <c r="G31" s="9">
        <v>5</v>
      </c>
      <c r="H31" s="9">
        <v>22</v>
      </c>
      <c r="I31" s="9">
        <v>23</v>
      </c>
      <c r="J31" s="9">
        <v>17</v>
      </c>
      <c r="K31" s="9">
        <v>0</v>
      </c>
      <c r="L31" s="10">
        <f t="shared" si="0"/>
        <v>998</v>
      </c>
    </row>
    <row r="32" spans="1:12" ht="12.75">
      <c r="A32" s="20" t="s">
        <v>38</v>
      </c>
      <c r="B32" s="9">
        <v>1384</v>
      </c>
      <c r="C32" s="9">
        <v>5</v>
      </c>
      <c r="D32" s="9">
        <v>1</v>
      </c>
      <c r="E32" s="9">
        <v>72</v>
      </c>
      <c r="F32" s="9">
        <v>99</v>
      </c>
      <c r="G32" s="9">
        <v>40</v>
      </c>
      <c r="H32" s="9">
        <v>15</v>
      </c>
      <c r="I32" s="9">
        <v>209</v>
      </c>
      <c r="J32" s="9">
        <v>41</v>
      </c>
      <c r="K32" s="9">
        <v>2</v>
      </c>
      <c r="L32" s="10">
        <f t="shared" si="0"/>
        <v>1868</v>
      </c>
    </row>
    <row r="33" spans="1:12" ht="12.75">
      <c r="A33" s="20" t="s">
        <v>39</v>
      </c>
      <c r="B33" s="9">
        <v>1285</v>
      </c>
      <c r="C33" s="9">
        <v>8</v>
      </c>
      <c r="D33" s="9">
        <v>0</v>
      </c>
      <c r="E33" s="9">
        <v>73</v>
      </c>
      <c r="F33" s="9">
        <v>108</v>
      </c>
      <c r="G33" s="9">
        <v>35</v>
      </c>
      <c r="H33" s="9">
        <v>19</v>
      </c>
      <c r="I33" s="9">
        <v>271</v>
      </c>
      <c r="J33" s="9">
        <v>57</v>
      </c>
      <c r="K33" s="9">
        <v>2</v>
      </c>
      <c r="L33" s="10">
        <f t="shared" si="0"/>
        <v>1858</v>
      </c>
    </row>
    <row r="34" spans="1:12" ht="12.75">
      <c r="A34" s="20" t="s">
        <v>40</v>
      </c>
      <c r="B34" s="9">
        <v>1127</v>
      </c>
      <c r="C34" s="9">
        <v>6</v>
      </c>
      <c r="D34" s="9">
        <v>1</v>
      </c>
      <c r="E34" s="9">
        <v>64</v>
      </c>
      <c r="F34" s="9">
        <v>108</v>
      </c>
      <c r="G34" s="9">
        <v>35</v>
      </c>
      <c r="H34" s="9">
        <v>17</v>
      </c>
      <c r="I34" s="9">
        <v>320</v>
      </c>
      <c r="J34" s="9">
        <v>65</v>
      </c>
      <c r="K34" s="9">
        <v>1</v>
      </c>
      <c r="L34" s="10">
        <f t="shared" si="0"/>
        <v>1744</v>
      </c>
    </row>
    <row r="35" spans="1:12" ht="12.75">
      <c r="A35" s="20" t="s">
        <v>41</v>
      </c>
      <c r="B35" s="9">
        <v>1182</v>
      </c>
      <c r="C35" s="9">
        <v>5</v>
      </c>
      <c r="D35" s="9">
        <v>0</v>
      </c>
      <c r="E35" s="9">
        <v>74</v>
      </c>
      <c r="F35" s="9">
        <v>111</v>
      </c>
      <c r="G35" s="9">
        <v>78</v>
      </c>
      <c r="H35" s="9">
        <v>20</v>
      </c>
      <c r="I35" s="9">
        <v>278</v>
      </c>
      <c r="J35" s="9">
        <v>83</v>
      </c>
      <c r="K35" s="9">
        <v>2</v>
      </c>
      <c r="L35" s="10">
        <f t="shared" si="0"/>
        <v>1833</v>
      </c>
    </row>
    <row r="36" spans="1:12" ht="12.75">
      <c r="A36" s="20" t="s">
        <v>42</v>
      </c>
      <c r="B36" s="9">
        <v>1431</v>
      </c>
      <c r="C36" s="9">
        <v>5</v>
      </c>
      <c r="D36" s="9">
        <v>0</v>
      </c>
      <c r="E36" s="9">
        <v>73</v>
      </c>
      <c r="F36" s="9">
        <v>76</v>
      </c>
      <c r="G36" s="9">
        <v>19</v>
      </c>
      <c r="H36" s="9">
        <v>22</v>
      </c>
      <c r="I36" s="9">
        <v>268</v>
      </c>
      <c r="J36" s="9">
        <v>61</v>
      </c>
      <c r="K36" s="9">
        <v>1</v>
      </c>
      <c r="L36" s="10">
        <f t="shared" si="0"/>
        <v>1956</v>
      </c>
    </row>
    <row r="37" spans="1:12" ht="12.75">
      <c r="A37" s="20" t="s">
        <v>43</v>
      </c>
      <c r="B37" s="9">
        <v>1172</v>
      </c>
      <c r="C37" s="9">
        <v>15</v>
      </c>
      <c r="D37" s="9">
        <v>1</v>
      </c>
      <c r="E37" s="9">
        <v>24</v>
      </c>
      <c r="F37" s="9">
        <v>26</v>
      </c>
      <c r="G37" s="9">
        <v>9</v>
      </c>
      <c r="H37" s="9">
        <v>22</v>
      </c>
      <c r="I37" s="9">
        <v>129</v>
      </c>
      <c r="J37" s="9">
        <v>9</v>
      </c>
      <c r="K37" s="9">
        <v>0</v>
      </c>
      <c r="L37" s="10">
        <f t="shared" si="0"/>
        <v>1407</v>
      </c>
    </row>
    <row r="38" spans="1:12" ht="12.75">
      <c r="A38" s="20" t="s">
        <v>44</v>
      </c>
      <c r="B38" s="9">
        <v>929</v>
      </c>
      <c r="C38" s="9">
        <v>6</v>
      </c>
      <c r="D38" s="9">
        <v>0</v>
      </c>
      <c r="E38" s="9">
        <v>8</v>
      </c>
      <c r="F38" s="9">
        <v>8</v>
      </c>
      <c r="G38" s="9">
        <v>2</v>
      </c>
      <c r="H38" s="9">
        <v>17</v>
      </c>
      <c r="I38" s="9">
        <v>32</v>
      </c>
      <c r="J38" s="9">
        <v>16</v>
      </c>
      <c r="K38" s="9">
        <v>2</v>
      </c>
      <c r="L38" s="10">
        <f t="shared" si="0"/>
        <v>1020</v>
      </c>
    </row>
    <row r="39" spans="1:12" ht="12.75">
      <c r="A39" s="20" t="s">
        <v>45</v>
      </c>
      <c r="B39" s="9">
        <v>1016</v>
      </c>
      <c r="C39" s="9">
        <v>8</v>
      </c>
      <c r="D39" s="9">
        <v>0</v>
      </c>
      <c r="E39" s="9">
        <v>72</v>
      </c>
      <c r="F39" s="9">
        <v>78</v>
      </c>
      <c r="G39" s="9">
        <v>59</v>
      </c>
      <c r="H39" s="9">
        <v>22</v>
      </c>
      <c r="I39" s="9">
        <v>156</v>
      </c>
      <c r="J39" s="9">
        <v>85</v>
      </c>
      <c r="K39" s="9">
        <v>0</v>
      </c>
      <c r="L39" s="10">
        <f t="shared" si="0"/>
        <v>1496</v>
      </c>
    </row>
    <row r="40" spans="1:12" ht="12.75">
      <c r="A40" s="20" t="s">
        <v>46</v>
      </c>
      <c r="B40" s="9">
        <v>882</v>
      </c>
      <c r="C40" s="9">
        <v>5</v>
      </c>
      <c r="D40" s="9">
        <v>0</v>
      </c>
      <c r="E40" s="9">
        <v>63</v>
      </c>
      <c r="F40" s="9">
        <v>60</v>
      </c>
      <c r="G40" s="9">
        <v>41</v>
      </c>
      <c r="H40" s="9">
        <v>21</v>
      </c>
      <c r="I40" s="9">
        <v>231</v>
      </c>
      <c r="J40" s="9">
        <v>55</v>
      </c>
      <c r="K40" s="9">
        <v>0</v>
      </c>
      <c r="L40" s="10">
        <f t="shared" si="0"/>
        <v>1358</v>
      </c>
    </row>
    <row r="41" spans="1:12" ht="12.75">
      <c r="A41" s="20" t="s">
        <v>47</v>
      </c>
      <c r="B41" s="9">
        <v>961</v>
      </c>
      <c r="C41" s="9">
        <v>5</v>
      </c>
      <c r="D41" s="9">
        <v>0</v>
      </c>
      <c r="E41" s="9">
        <v>67</v>
      </c>
      <c r="F41" s="9">
        <v>82</v>
      </c>
      <c r="G41" s="9">
        <v>9</v>
      </c>
      <c r="H41" s="9">
        <v>23</v>
      </c>
      <c r="I41" s="9">
        <v>302</v>
      </c>
      <c r="J41" s="9">
        <v>56</v>
      </c>
      <c r="K41" s="9">
        <v>2</v>
      </c>
      <c r="L41" s="10">
        <f t="shared" si="0"/>
        <v>1507</v>
      </c>
    </row>
    <row r="42" spans="1:12" ht="12.75">
      <c r="A42" s="20" t="s">
        <v>48</v>
      </c>
      <c r="B42" s="9">
        <v>939</v>
      </c>
      <c r="C42" s="9">
        <v>8</v>
      </c>
      <c r="D42" s="9">
        <v>0</v>
      </c>
      <c r="E42" s="9">
        <v>75</v>
      </c>
      <c r="F42" s="9">
        <v>87</v>
      </c>
      <c r="G42" s="9">
        <v>42</v>
      </c>
      <c r="H42" s="9">
        <v>17</v>
      </c>
      <c r="I42" s="9">
        <v>232</v>
      </c>
      <c r="J42" s="9">
        <v>42</v>
      </c>
      <c r="K42" s="9">
        <v>6</v>
      </c>
      <c r="L42" s="10">
        <f t="shared" si="0"/>
        <v>1448</v>
      </c>
    </row>
    <row r="43" spans="1:12" ht="12.75">
      <c r="A43" s="20" t="s">
        <v>49</v>
      </c>
      <c r="B43" s="9">
        <v>1418</v>
      </c>
      <c r="C43" s="9">
        <v>8</v>
      </c>
      <c r="D43" s="9">
        <v>0</v>
      </c>
      <c r="E43" s="9">
        <v>65</v>
      </c>
      <c r="F43" s="9">
        <v>81</v>
      </c>
      <c r="G43" s="9">
        <v>44</v>
      </c>
      <c r="H43" s="9">
        <v>20</v>
      </c>
      <c r="I43" s="9">
        <v>199</v>
      </c>
      <c r="J43" s="9">
        <v>59</v>
      </c>
      <c r="K43" s="9">
        <v>6</v>
      </c>
      <c r="L43" s="10">
        <f t="shared" si="0"/>
        <v>1900</v>
      </c>
    </row>
    <row r="44" spans="1:12" ht="12.75">
      <c r="A44" s="20" t="s">
        <v>50</v>
      </c>
      <c r="B44" s="9">
        <v>1334</v>
      </c>
      <c r="C44" s="9">
        <v>12</v>
      </c>
      <c r="D44" s="9">
        <v>1</v>
      </c>
      <c r="E44" s="9">
        <v>31</v>
      </c>
      <c r="F44" s="9">
        <v>47</v>
      </c>
      <c r="G44" s="9">
        <v>14</v>
      </c>
      <c r="H44" s="9">
        <v>14</v>
      </c>
      <c r="I44" s="9">
        <v>128</v>
      </c>
      <c r="J44" s="9">
        <v>16</v>
      </c>
      <c r="K44" s="9">
        <v>4</v>
      </c>
      <c r="L44" s="10">
        <f t="shared" si="0"/>
        <v>1601</v>
      </c>
    </row>
    <row r="45" spans="1:12" ht="13.5" thickBot="1">
      <c r="A45" s="20" t="s">
        <v>51</v>
      </c>
      <c r="B45" s="9">
        <v>1176</v>
      </c>
      <c r="C45" s="9">
        <v>9</v>
      </c>
      <c r="D45" s="9">
        <v>2</v>
      </c>
      <c r="E45" s="9">
        <v>17</v>
      </c>
      <c r="F45" s="9">
        <v>9</v>
      </c>
      <c r="G45" s="9">
        <v>8</v>
      </c>
      <c r="H45" s="9">
        <v>15</v>
      </c>
      <c r="I45" s="9">
        <v>12</v>
      </c>
      <c r="J45" s="9">
        <v>17</v>
      </c>
      <c r="K45" s="9">
        <v>4</v>
      </c>
      <c r="L45" s="10">
        <f t="shared" si="0"/>
        <v>1269</v>
      </c>
    </row>
    <row r="46" spans="1:12" ht="12.75">
      <c r="A46" s="21" t="s">
        <v>17</v>
      </c>
      <c r="B46" s="11">
        <f aca="true" t="shared" si="1" ref="B46:L46">SUM(B15:B45)</f>
        <v>35027</v>
      </c>
      <c r="C46" s="11">
        <f t="shared" si="1"/>
        <v>176</v>
      </c>
      <c r="D46" s="11">
        <f t="shared" si="1"/>
        <v>10</v>
      </c>
      <c r="E46" s="11">
        <f t="shared" si="1"/>
        <v>1572</v>
      </c>
      <c r="F46" s="11">
        <f t="shared" si="1"/>
        <v>1790</v>
      </c>
      <c r="G46" s="11">
        <f t="shared" si="1"/>
        <v>862</v>
      </c>
      <c r="H46" s="11">
        <f t="shared" si="1"/>
        <v>595</v>
      </c>
      <c r="I46" s="11">
        <f t="shared" si="1"/>
        <v>5032</v>
      </c>
      <c r="J46" s="11">
        <f t="shared" si="1"/>
        <v>1266</v>
      </c>
      <c r="K46" s="11">
        <f t="shared" si="1"/>
        <v>53</v>
      </c>
      <c r="L46" s="12">
        <f t="shared" si="1"/>
        <v>46383</v>
      </c>
    </row>
    <row r="47" spans="1:12" ht="13.5" thickBot="1">
      <c r="A47" s="22" t="s">
        <v>52</v>
      </c>
      <c r="B47" s="13">
        <f aca="true" t="shared" si="2" ref="B47:L47">(B46/$M13)</f>
        <v>1129.9032258064517</v>
      </c>
      <c r="C47" s="13">
        <f t="shared" si="2"/>
        <v>5.67741935483871</v>
      </c>
      <c r="D47" s="13">
        <f t="shared" si="2"/>
        <v>0.3225806451612903</v>
      </c>
      <c r="E47" s="13">
        <f t="shared" si="2"/>
        <v>50.70967741935484</v>
      </c>
      <c r="F47" s="13">
        <f t="shared" si="2"/>
        <v>57.74193548387097</v>
      </c>
      <c r="G47" s="13">
        <f t="shared" si="2"/>
        <v>27.806451612903224</v>
      </c>
      <c r="H47" s="13">
        <f t="shared" si="2"/>
        <v>19.193548387096776</v>
      </c>
      <c r="I47" s="13">
        <f t="shared" si="2"/>
        <v>162.32258064516128</v>
      </c>
      <c r="J47" s="13">
        <f t="shared" si="2"/>
        <v>40.83870967741935</v>
      </c>
      <c r="K47" s="13">
        <f t="shared" si="2"/>
        <v>1.7096774193548387</v>
      </c>
      <c r="L47" s="14">
        <f t="shared" si="2"/>
        <v>1496.225806451613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4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2325</v>
      </c>
      <c r="C15" s="9">
        <v>2</v>
      </c>
      <c r="D15" s="9">
        <v>0</v>
      </c>
      <c r="E15" s="9">
        <v>195</v>
      </c>
      <c r="F15" s="9">
        <v>33</v>
      </c>
      <c r="G15" s="9">
        <v>10</v>
      </c>
      <c r="H15" s="9">
        <v>57</v>
      </c>
      <c r="I15" s="9">
        <v>21</v>
      </c>
      <c r="J15" s="9">
        <v>3</v>
      </c>
      <c r="K15" s="9">
        <v>10</v>
      </c>
      <c r="L15" s="10">
        <f>SUM(B15:K15)</f>
        <v>2656</v>
      </c>
    </row>
    <row r="16" spans="1:12" ht="12.75">
      <c r="A16" s="20" t="s">
        <v>22</v>
      </c>
      <c r="B16" s="9">
        <v>2392</v>
      </c>
      <c r="C16" s="9">
        <v>12</v>
      </c>
      <c r="D16" s="9">
        <v>1</v>
      </c>
      <c r="E16" s="9">
        <v>67</v>
      </c>
      <c r="F16" s="9">
        <v>7</v>
      </c>
      <c r="G16" s="9">
        <v>4</v>
      </c>
      <c r="H16" s="9">
        <v>46</v>
      </c>
      <c r="I16" s="9">
        <v>2</v>
      </c>
      <c r="J16" s="9">
        <v>1</v>
      </c>
      <c r="K16" s="9">
        <v>0</v>
      </c>
      <c r="L16" s="10">
        <f>SUM(B16:K16)</f>
        <v>2532</v>
      </c>
    </row>
    <row r="17" spans="1:12" ht="12.75">
      <c r="A17" s="20" t="s">
        <v>23</v>
      </c>
      <c r="B17" s="9">
        <v>2440</v>
      </c>
      <c r="C17" s="9">
        <v>14</v>
      </c>
      <c r="D17" s="9">
        <v>0</v>
      </c>
      <c r="E17" s="9">
        <v>23</v>
      </c>
      <c r="F17" s="9">
        <v>1</v>
      </c>
      <c r="G17" s="9">
        <v>1</v>
      </c>
      <c r="H17" s="9">
        <v>36</v>
      </c>
      <c r="I17" s="9">
        <v>2</v>
      </c>
      <c r="J17" s="9">
        <v>0</v>
      </c>
      <c r="K17" s="9">
        <v>12</v>
      </c>
      <c r="L17" s="10">
        <f aca="true" t="shared" si="0" ref="L17:L45">SUM(B17:K17)</f>
        <v>2529</v>
      </c>
    </row>
    <row r="18" spans="1:12" ht="12.75">
      <c r="A18" s="20" t="s">
        <v>24</v>
      </c>
      <c r="B18" s="9">
        <v>2289</v>
      </c>
      <c r="C18" s="9">
        <v>6</v>
      </c>
      <c r="D18" s="9">
        <v>0</v>
      </c>
      <c r="E18" s="9">
        <v>133</v>
      </c>
      <c r="F18" s="9">
        <v>20</v>
      </c>
      <c r="G18" s="9">
        <v>4</v>
      </c>
      <c r="H18" s="9">
        <v>49</v>
      </c>
      <c r="I18" s="9">
        <v>13</v>
      </c>
      <c r="J18" s="9">
        <v>3</v>
      </c>
      <c r="K18" s="9">
        <v>3</v>
      </c>
      <c r="L18" s="10">
        <f t="shared" si="0"/>
        <v>2520</v>
      </c>
    </row>
    <row r="19" spans="1:12" ht="12.75">
      <c r="A19" s="20" t="s">
        <v>25</v>
      </c>
      <c r="B19" s="9">
        <v>1816</v>
      </c>
      <c r="C19" s="9">
        <v>5</v>
      </c>
      <c r="D19" s="9">
        <v>0</v>
      </c>
      <c r="E19" s="9">
        <v>172</v>
      </c>
      <c r="F19" s="9">
        <v>32</v>
      </c>
      <c r="G19" s="9">
        <v>8</v>
      </c>
      <c r="H19" s="9">
        <v>50</v>
      </c>
      <c r="I19" s="9">
        <v>13</v>
      </c>
      <c r="J19" s="9">
        <v>3</v>
      </c>
      <c r="K19" s="9">
        <v>0</v>
      </c>
      <c r="L19" s="10">
        <f t="shared" si="0"/>
        <v>2099</v>
      </c>
    </row>
    <row r="20" spans="1:12" ht="12.75">
      <c r="A20" s="20" t="s">
        <v>26</v>
      </c>
      <c r="B20" s="9">
        <v>1962</v>
      </c>
      <c r="C20" s="9">
        <v>8</v>
      </c>
      <c r="D20" s="9">
        <v>0</v>
      </c>
      <c r="E20" s="9">
        <v>147</v>
      </c>
      <c r="F20" s="9">
        <v>15</v>
      </c>
      <c r="G20" s="9">
        <v>11</v>
      </c>
      <c r="H20" s="9">
        <v>48</v>
      </c>
      <c r="I20" s="9">
        <v>8</v>
      </c>
      <c r="J20" s="9">
        <v>4</v>
      </c>
      <c r="K20" s="9">
        <v>4</v>
      </c>
      <c r="L20" s="10">
        <f t="shared" si="0"/>
        <v>2207</v>
      </c>
    </row>
    <row r="21" spans="1:12" ht="12.75">
      <c r="A21" s="20" t="s">
        <v>27</v>
      </c>
      <c r="B21" s="9">
        <v>2269</v>
      </c>
      <c r="C21" s="9">
        <v>9</v>
      </c>
      <c r="D21" s="9">
        <v>1</v>
      </c>
      <c r="E21" s="9">
        <v>183</v>
      </c>
      <c r="F21" s="9">
        <v>27</v>
      </c>
      <c r="G21" s="9">
        <v>12</v>
      </c>
      <c r="H21" s="9">
        <v>47</v>
      </c>
      <c r="I21" s="9">
        <v>14</v>
      </c>
      <c r="J21" s="9">
        <v>2</v>
      </c>
      <c r="K21" s="9">
        <v>8</v>
      </c>
      <c r="L21" s="10">
        <f t="shared" si="0"/>
        <v>2572</v>
      </c>
    </row>
    <row r="22" spans="1:12" ht="12.75">
      <c r="A22" s="20" t="s">
        <v>28</v>
      </c>
      <c r="B22" s="9">
        <v>2794</v>
      </c>
      <c r="C22" s="9">
        <v>8</v>
      </c>
      <c r="D22" s="9">
        <v>0</v>
      </c>
      <c r="E22" s="9">
        <v>196</v>
      </c>
      <c r="F22" s="9">
        <v>37</v>
      </c>
      <c r="G22" s="9">
        <v>4</v>
      </c>
      <c r="H22" s="9">
        <v>50</v>
      </c>
      <c r="I22" s="9">
        <v>15</v>
      </c>
      <c r="J22" s="9">
        <v>2</v>
      </c>
      <c r="K22" s="9">
        <v>4</v>
      </c>
      <c r="L22" s="10">
        <f t="shared" si="0"/>
        <v>3110</v>
      </c>
    </row>
    <row r="23" spans="1:12" ht="12.75">
      <c r="A23" s="20" t="s">
        <v>29</v>
      </c>
      <c r="B23" s="9">
        <v>2030</v>
      </c>
      <c r="C23" s="9">
        <v>3</v>
      </c>
      <c r="D23" s="9">
        <v>0</v>
      </c>
      <c r="E23" s="9">
        <v>48</v>
      </c>
      <c r="F23" s="9">
        <v>16</v>
      </c>
      <c r="G23" s="9">
        <v>4</v>
      </c>
      <c r="H23" s="9">
        <v>43</v>
      </c>
      <c r="I23" s="9">
        <v>4</v>
      </c>
      <c r="J23" s="9">
        <v>0</v>
      </c>
      <c r="K23" s="9">
        <v>0</v>
      </c>
      <c r="L23" s="10">
        <f t="shared" si="0"/>
        <v>2148</v>
      </c>
    </row>
    <row r="24" spans="1:12" ht="12.75">
      <c r="A24" s="20" t="s">
        <v>30</v>
      </c>
      <c r="B24" s="9">
        <v>2462</v>
      </c>
      <c r="C24" s="9">
        <v>9</v>
      </c>
      <c r="D24" s="9">
        <v>0</v>
      </c>
      <c r="E24" s="9">
        <v>20</v>
      </c>
      <c r="F24" s="9">
        <v>3</v>
      </c>
      <c r="G24" s="9">
        <v>0</v>
      </c>
      <c r="H24" s="9">
        <v>32</v>
      </c>
      <c r="I24" s="9">
        <v>2</v>
      </c>
      <c r="J24" s="9">
        <v>0</v>
      </c>
      <c r="K24" s="9">
        <v>6</v>
      </c>
      <c r="L24" s="10">
        <f t="shared" si="0"/>
        <v>2534</v>
      </c>
    </row>
    <row r="25" spans="1:12" ht="12.75">
      <c r="A25" s="20" t="s">
        <v>31</v>
      </c>
      <c r="B25" s="9">
        <v>2372</v>
      </c>
      <c r="C25" s="9">
        <v>8</v>
      </c>
      <c r="D25" s="9">
        <v>0</v>
      </c>
      <c r="E25" s="9">
        <v>135</v>
      </c>
      <c r="F25" s="9">
        <v>29</v>
      </c>
      <c r="G25" s="9">
        <v>14</v>
      </c>
      <c r="H25" s="9">
        <v>53</v>
      </c>
      <c r="I25" s="9">
        <v>14</v>
      </c>
      <c r="J25" s="9">
        <v>2</v>
      </c>
      <c r="K25" s="9">
        <v>1</v>
      </c>
      <c r="L25" s="10">
        <f t="shared" si="0"/>
        <v>2628</v>
      </c>
    </row>
    <row r="26" spans="1:12" ht="12.75">
      <c r="A26" s="20" t="s">
        <v>32</v>
      </c>
      <c r="B26" s="9">
        <v>1765</v>
      </c>
      <c r="C26" s="9">
        <v>2</v>
      </c>
      <c r="D26" s="9">
        <v>0</v>
      </c>
      <c r="E26" s="9">
        <v>141</v>
      </c>
      <c r="F26" s="9">
        <v>27</v>
      </c>
      <c r="G26" s="9">
        <v>8</v>
      </c>
      <c r="H26" s="9">
        <v>44</v>
      </c>
      <c r="I26" s="9">
        <v>14</v>
      </c>
      <c r="J26" s="9">
        <v>1</v>
      </c>
      <c r="K26" s="9">
        <v>1</v>
      </c>
      <c r="L26" s="10">
        <f t="shared" si="0"/>
        <v>2003</v>
      </c>
    </row>
    <row r="27" spans="1:12" ht="12.75">
      <c r="A27" s="20" t="s">
        <v>33</v>
      </c>
      <c r="B27" s="9">
        <v>1937</v>
      </c>
      <c r="C27" s="9">
        <v>8</v>
      </c>
      <c r="D27" s="9">
        <v>0</v>
      </c>
      <c r="E27" s="9">
        <v>140</v>
      </c>
      <c r="F27" s="9">
        <v>17</v>
      </c>
      <c r="G27" s="9">
        <v>10</v>
      </c>
      <c r="H27" s="9">
        <v>47</v>
      </c>
      <c r="I27" s="9">
        <v>10</v>
      </c>
      <c r="J27" s="9">
        <v>1</v>
      </c>
      <c r="K27" s="9">
        <v>0</v>
      </c>
      <c r="L27" s="10">
        <f t="shared" si="0"/>
        <v>2170</v>
      </c>
    </row>
    <row r="28" spans="1:12" ht="12.75">
      <c r="A28" s="20" t="s">
        <v>34</v>
      </c>
      <c r="B28" s="9">
        <v>1944</v>
      </c>
      <c r="C28" s="9">
        <v>8</v>
      </c>
      <c r="D28" s="9">
        <v>0</v>
      </c>
      <c r="E28" s="9">
        <v>153</v>
      </c>
      <c r="F28" s="9">
        <v>36</v>
      </c>
      <c r="G28" s="9">
        <v>7</v>
      </c>
      <c r="H28" s="9">
        <v>46</v>
      </c>
      <c r="I28" s="9">
        <v>16</v>
      </c>
      <c r="J28" s="9">
        <v>0</v>
      </c>
      <c r="K28" s="9">
        <v>2</v>
      </c>
      <c r="L28" s="10">
        <f t="shared" si="0"/>
        <v>2212</v>
      </c>
    </row>
    <row r="29" spans="1:12" ht="12.75">
      <c r="A29" s="20" t="s">
        <v>35</v>
      </c>
      <c r="B29" s="9">
        <v>2832</v>
      </c>
      <c r="C29" s="9">
        <v>6</v>
      </c>
      <c r="D29" s="9">
        <v>0</v>
      </c>
      <c r="E29" s="9">
        <v>159</v>
      </c>
      <c r="F29" s="9">
        <v>20</v>
      </c>
      <c r="G29" s="9">
        <v>4</v>
      </c>
      <c r="H29" s="9">
        <v>57</v>
      </c>
      <c r="I29" s="9">
        <v>15</v>
      </c>
      <c r="J29" s="9">
        <v>2</v>
      </c>
      <c r="K29" s="9">
        <v>4</v>
      </c>
      <c r="L29" s="10">
        <f t="shared" si="0"/>
        <v>3099</v>
      </c>
    </row>
    <row r="30" spans="1:12" ht="12.75">
      <c r="A30" s="20" t="s">
        <v>36</v>
      </c>
      <c r="B30" s="9">
        <v>2911</v>
      </c>
      <c r="C30" s="9">
        <v>15</v>
      </c>
      <c r="D30" s="9">
        <v>0</v>
      </c>
      <c r="E30" s="9">
        <v>39</v>
      </c>
      <c r="F30" s="9">
        <v>3</v>
      </c>
      <c r="G30" s="9">
        <v>2</v>
      </c>
      <c r="H30" s="9">
        <v>52</v>
      </c>
      <c r="I30" s="9">
        <v>3</v>
      </c>
      <c r="J30" s="9">
        <v>0</v>
      </c>
      <c r="K30" s="9">
        <v>12</v>
      </c>
      <c r="L30" s="10">
        <f t="shared" si="0"/>
        <v>3037</v>
      </c>
    </row>
    <row r="31" spans="1:12" ht="12.75">
      <c r="A31" s="20" t="s">
        <v>37</v>
      </c>
      <c r="B31" s="9">
        <v>1985</v>
      </c>
      <c r="C31" s="9">
        <v>6</v>
      </c>
      <c r="D31" s="9">
        <v>0</v>
      </c>
      <c r="E31" s="9">
        <v>10</v>
      </c>
      <c r="F31" s="9">
        <v>3</v>
      </c>
      <c r="G31" s="9">
        <v>2</v>
      </c>
      <c r="H31" s="9">
        <v>40</v>
      </c>
      <c r="I31" s="9">
        <v>0</v>
      </c>
      <c r="J31" s="9">
        <v>0</v>
      </c>
      <c r="K31" s="9">
        <v>1</v>
      </c>
      <c r="L31" s="10">
        <f t="shared" si="0"/>
        <v>2047</v>
      </c>
    </row>
    <row r="32" spans="1:12" ht="12.75">
      <c r="A32" s="20" t="s">
        <v>38</v>
      </c>
      <c r="B32" s="9">
        <v>2198</v>
      </c>
      <c r="C32" s="9">
        <v>11</v>
      </c>
      <c r="D32" s="9">
        <v>0</v>
      </c>
      <c r="E32" s="9">
        <v>162</v>
      </c>
      <c r="F32" s="9">
        <v>36</v>
      </c>
      <c r="G32" s="9">
        <v>10</v>
      </c>
      <c r="H32" s="9">
        <v>51</v>
      </c>
      <c r="I32" s="9">
        <v>21</v>
      </c>
      <c r="J32" s="9">
        <v>1</v>
      </c>
      <c r="K32" s="9">
        <v>6</v>
      </c>
      <c r="L32" s="10">
        <f t="shared" si="0"/>
        <v>2496</v>
      </c>
    </row>
    <row r="33" spans="1:12" ht="12.75">
      <c r="A33" s="20" t="s">
        <v>39</v>
      </c>
      <c r="B33" s="9">
        <v>2522</v>
      </c>
      <c r="C33" s="9">
        <v>5</v>
      </c>
      <c r="D33" s="9">
        <v>0</v>
      </c>
      <c r="E33" s="9">
        <v>181</v>
      </c>
      <c r="F33" s="9">
        <v>53</v>
      </c>
      <c r="G33" s="9">
        <v>17</v>
      </c>
      <c r="H33" s="9">
        <v>48</v>
      </c>
      <c r="I33" s="9">
        <v>26</v>
      </c>
      <c r="J33" s="9">
        <v>2</v>
      </c>
      <c r="K33" s="9">
        <v>7</v>
      </c>
      <c r="L33" s="10">
        <f t="shared" si="0"/>
        <v>2861</v>
      </c>
    </row>
    <row r="34" spans="1:12" ht="12.75">
      <c r="A34" s="20" t="s">
        <v>40</v>
      </c>
      <c r="B34" s="9">
        <v>2455</v>
      </c>
      <c r="C34" s="9">
        <v>7</v>
      </c>
      <c r="D34" s="9">
        <v>0</v>
      </c>
      <c r="E34" s="9">
        <v>151</v>
      </c>
      <c r="F34" s="9">
        <v>28</v>
      </c>
      <c r="G34" s="9">
        <v>10</v>
      </c>
      <c r="H34" s="9">
        <v>56</v>
      </c>
      <c r="I34" s="9">
        <v>12</v>
      </c>
      <c r="J34" s="9">
        <v>0</v>
      </c>
      <c r="K34" s="9">
        <v>2</v>
      </c>
      <c r="L34" s="10">
        <f t="shared" si="0"/>
        <v>2721</v>
      </c>
    </row>
    <row r="35" spans="1:12" ht="12.75">
      <c r="A35" s="20" t="s">
        <v>41</v>
      </c>
      <c r="B35" s="9">
        <v>2335</v>
      </c>
      <c r="C35" s="9">
        <v>10</v>
      </c>
      <c r="D35" s="9">
        <v>0</v>
      </c>
      <c r="E35" s="9">
        <v>169</v>
      </c>
      <c r="F35" s="9">
        <v>37</v>
      </c>
      <c r="G35" s="9">
        <v>8</v>
      </c>
      <c r="H35" s="9">
        <v>52</v>
      </c>
      <c r="I35" s="9">
        <v>11</v>
      </c>
      <c r="J35" s="9">
        <v>1</v>
      </c>
      <c r="K35" s="9">
        <v>14</v>
      </c>
      <c r="L35" s="10">
        <f t="shared" si="0"/>
        <v>2637</v>
      </c>
    </row>
    <row r="36" spans="1:12" ht="12.75">
      <c r="A36" s="20" t="s">
        <v>42</v>
      </c>
      <c r="B36" s="9">
        <v>2830</v>
      </c>
      <c r="C36" s="9">
        <v>10</v>
      </c>
      <c r="D36" s="9">
        <v>0</v>
      </c>
      <c r="E36" s="9">
        <v>171</v>
      </c>
      <c r="F36" s="9">
        <v>39</v>
      </c>
      <c r="G36" s="9">
        <v>20</v>
      </c>
      <c r="H36" s="9">
        <v>59</v>
      </c>
      <c r="I36" s="9">
        <v>14</v>
      </c>
      <c r="J36" s="9">
        <v>1</v>
      </c>
      <c r="K36" s="9">
        <v>5</v>
      </c>
      <c r="L36" s="10">
        <f t="shared" si="0"/>
        <v>3149</v>
      </c>
    </row>
    <row r="37" spans="1:12" ht="12.75">
      <c r="A37" s="20" t="s">
        <v>43</v>
      </c>
      <c r="B37" s="9">
        <v>2456</v>
      </c>
      <c r="C37" s="9">
        <v>2</v>
      </c>
      <c r="D37" s="9">
        <v>0</v>
      </c>
      <c r="E37" s="9">
        <v>50</v>
      </c>
      <c r="F37" s="9">
        <v>11</v>
      </c>
      <c r="G37" s="9">
        <v>17</v>
      </c>
      <c r="H37" s="9">
        <v>39</v>
      </c>
      <c r="I37" s="9">
        <v>2</v>
      </c>
      <c r="J37" s="9">
        <v>2</v>
      </c>
      <c r="K37" s="9">
        <v>0</v>
      </c>
      <c r="L37" s="10">
        <f t="shared" si="0"/>
        <v>2579</v>
      </c>
    </row>
    <row r="38" spans="1:12" ht="12.75">
      <c r="A38" s="20" t="s">
        <v>44</v>
      </c>
      <c r="B38" s="9">
        <v>2502</v>
      </c>
      <c r="C38" s="9">
        <v>5</v>
      </c>
      <c r="D38" s="9">
        <v>0</v>
      </c>
      <c r="E38" s="9">
        <v>18</v>
      </c>
      <c r="F38" s="9">
        <v>2</v>
      </c>
      <c r="G38" s="9">
        <v>1</v>
      </c>
      <c r="H38" s="9">
        <v>30</v>
      </c>
      <c r="I38" s="9">
        <v>2</v>
      </c>
      <c r="J38" s="9">
        <v>0</v>
      </c>
      <c r="K38" s="9">
        <v>6</v>
      </c>
      <c r="L38" s="10">
        <f t="shared" si="0"/>
        <v>2566</v>
      </c>
    </row>
    <row r="39" spans="1:12" ht="12.75">
      <c r="A39" s="20" t="s">
        <v>45</v>
      </c>
      <c r="B39" s="9">
        <v>1944</v>
      </c>
      <c r="C39" s="9">
        <v>4</v>
      </c>
      <c r="D39" s="9">
        <v>0</v>
      </c>
      <c r="E39" s="9">
        <v>137</v>
      </c>
      <c r="F39" s="9">
        <v>23</v>
      </c>
      <c r="G39" s="9">
        <v>10</v>
      </c>
      <c r="H39" s="9">
        <v>48</v>
      </c>
      <c r="I39" s="9">
        <v>12</v>
      </c>
      <c r="J39" s="9">
        <v>4</v>
      </c>
      <c r="K39" s="9">
        <v>1</v>
      </c>
      <c r="L39" s="10">
        <f t="shared" si="0"/>
        <v>2183</v>
      </c>
    </row>
    <row r="40" spans="1:12" ht="12.75">
      <c r="A40" s="20" t="s">
        <v>46</v>
      </c>
      <c r="B40" s="9">
        <v>1811</v>
      </c>
      <c r="C40" s="9">
        <v>4</v>
      </c>
      <c r="D40" s="9">
        <v>0</v>
      </c>
      <c r="E40" s="9">
        <v>165</v>
      </c>
      <c r="F40" s="9">
        <v>21</v>
      </c>
      <c r="G40" s="9">
        <v>10</v>
      </c>
      <c r="H40" s="9">
        <v>48</v>
      </c>
      <c r="I40" s="9">
        <v>7</v>
      </c>
      <c r="J40" s="9">
        <v>0</v>
      </c>
      <c r="K40" s="9">
        <v>3</v>
      </c>
      <c r="L40" s="10">
        <f t="shared" si="0"/>
        <v>2069</v>
      </c>
    </row>
    <row r="41" spans="1:12" ht="12.75">
      <c r="A41" s="20" t="s">
        <v>47</v>
      </c>
      <c r="B41" s="9">
        <v>1980</v>
      </c>
      <c r="C41" s="9">
        <v>7</v>
      </c>
      <c r="D41" s="9">
        <v>0</v>
      </c>
      <c r="E41" s="9">
        <v>172</v>
      </c>
      <c r="F41" s="9">
        <v>28</v>
      </c>
      <c r="G41" s="9">
        <v>10</v>
      </c>
      <c r="H41" s="9">
        <v>53</v>
      </c>
      <c r="I41" s="9">
        <v>13</v>
      </c>
      <c r="J41" s="9">
        <v>2</v>
      </c>
      <c r="K41" s="9">
        <v>6</v>
      </c>
      <c r="L41" s="10">
        <f t="shared" si="0"/>
        <v>2271</v>
      </c>
    </row>
    <row r="42" spans="1:12" ht="12.75">
      <c r="A42" s="20" t="s">
        <v>48</v>
      </c>
      <c r="B42" s="9">
        <v>2000</v>
      </c>
      <c r="C42" s="9">
        <v>3</v>
      </c>
      <c r="D42" s="9">
        <v>1</v>
      </c>
      <c r="E42" s="9">
        <v>173</v>
      </c>
      <c r="F42" s="9">
        <v>30</v>
      </c>
      <c r="G42" s="9">
        <v>9</v>
      </c>
      <c r="H42" s="9">
        <v>52</v>
      </c>
      <c r="I42" s="9">
        <v>16</v>
      </c>
      <c r="J42" s="9">
        <v>4</v>
      </c>
      <c r="K42" s="9">
        <v>9</v>
      </c>
      <c r="L42" s="10">
        <f t="shared" si="0"/>
        <v>2297</v>
      </c>
    </row>
    <row r="43" spans="1:12" ht="12.75">
      <c r="A43" s="20" t="s">
        <v>49</v>
      </c>
      <c r="B43" s="9">
        <v>2787</v>
      </c>
      <c r="C43" s="9">
        <v>17</v>
      </c>
      <c r="D43" s="9">
        <v>0</v>
      </c>
      <c r="E43" s="9">
        <v>201</v>
      </c>
      <c r="F43" s="9">
        <v>50</v>
      </c>
      <c r="G43" s="9">
        <v>17</v>
      </c>
      <c r="H43" s="9">
        <v>60</v>
      </c>
      <c r="I43" s="9">
        <v>8</v>
      </c>
      <c r="J43" s="9">
        <v>1</v>
      </c>
      <c r="K43" s="9">
        <v>10</v>
      </c>
      <c r="L43" s="10">
        <f t="shared" si="0"/>
        <v>3151</v>
      </c>
    </row>
    <row r="44" spans="1:12" ht="12.75">
      <c r="A44" s="20" t="s">
        <v>50</v>
      </c>
      <c r="B44" s="9">
        <v>3238</v>
      </c>
      <c r="C44" s="9">
        <v>10</v>
      </c>
      <c r="D44" s="9">
        <v>1</v>
      </c>
      <c r="E44" s="9">
        <v>74</v>
      </c>
      <c r="F44" s="9">
        <v>27</v>
      </c>
      <c r="G44" s="9">
        <v>7</v>
      </c>
      <c r="H44" s="9">
        <v>47</v>
      </c>
      <c r="I44" s="9">
        <v>4</v>
      </c>
      <c r="J44" s="9">
        <v>0</v>
      </c>
      <c r="K44" s="9">
        <v>31</v>
      </c>
      <c r="L44" s="10">
        <f t="shared" si="0"/>
        <v>3439</v>
      </c>
    </row>
    <row r="45" spans="1:12" ht="13.5" thickBot="1">
      <c r="A45" s="20" t="s">
        <v>51</v>
      </c>
      <c r="B45" s="9">
        <v>3225</v>
      </c>
      <c r="C45" s="9">
        <v>6</v>
      </c>
      <c r="D45" s="9">
        <v>0</v>
      </c>
      <c r="E45" s="9">
        <v>40</v>
      </c>
      <c r="F45" s="9">
        <v>1</v>
      </c>
      <c r="G45" s="9">
        <v>1</v>
      </c>
      <c r="H45" s="9">
        <v>37</v>
      </c>
      <c r="I45" s="9">
        <v>3</v>
      </c>
      <c r="J45" s="9">
        <v>0</v>
      </c>
      <c r="K45" s="9">
        <v>34</v>
      </c>
      <c r="L45" s="10">
        <f t="shared" si="0"/>
        <v>3347</v>
      </c>
    </row>
    <row r="46" spans="1:12" ht="12.75">
      <c r="A46" s="21" t="s">
        <v>17</v>
      </c>
      <c r="B46" s="11">
        <f aca="true" t="shared" si="1" ref="B46:J46">SUM(B15:B45)</f>
        <v>72808</v>
      </c>
      <c r="C46" s="11">
        <f t="shared" si="1"/>
        <v>230</v>
      </c>
      <c r="D46" s="11">
        <f t="shared" si="1"/>
        <v>4</v>
      </c>
      <c r="E46" s="11">
        <f t="shared" si="1"/>
        <v>3825</v>
      </c>
      <c r="F46" s="11">
        <f t="shared" si="1"/>
        <v>712</v>
      </c>
      <c r="G46" s="11">
        <f t="shared" si="1"/>
        <v>252</v>
      </c>
      <c r="H46" s="11">
        <f t="shared" si="1"/>
        <v>1477</v>
      </c>
      <c r="I46" s="11">
        <f t="shared" si="1"/>
        <v>317</v>
      </c>
      <c r="J46" s="11">
        <f t="shared" si="1"/>
        <v>42</v>
      </c>
      <c r="K46" s="11">
        <f>SUM(K15:K45)</f>
        <v>202</v>
      </c>
      <c r="L46" s="12">
        <f>SUM(L15:L45)</f>
        <v>79869</v>
      </c>
    </row>
    <row r="47" spans="1:12" ht="13.5" thickBot="1">
      <c r="A47" s="22" t="s">
        <v>52</v>
      </c>
      <c r="B47" s="13">
        <f aca="true" t="shared" si="2" ref="B47:K47">(B46/$M13)</f>
        <v>2348.6451612903224</v>
      </c>
      <c r="C47" s="13">
        <f t="shared" si="2"/>
        <v>7.419354838709677</v>
      </c>
      <c r="D47" s="13">
        <f t="shared" si="2"/>
        <v>0.12903225806451613</v>
      </c>
      <c r="E47" s="13">
        <f t="shared" si="2"/>
        <v>123.38709677419355</v>
      </c>
      <c r="F47" s="13">
        <f t="shared" si="2"/>
        <v>22.967741935483872</v>
      </c>
      <c r="G47" s="13">
        <f t="shared" si="2"/>
        <v>8.129032258064516</v>
      </c>
      <c r="H47" s="13">
        <f t="shared" si="2"/>
        <v>47.645161290322584</v>
      </c>
      <c r="I47" s="13">
        <f t="shared" si="2"/>
        <v>10.225806451612904</v>
      </c>
      <c r="J47" s="13">
        <f t="shared" si="2"/>
        <v>1.3548387096774193</v>
      </c>
      <c r="K47" s="13">
        <f t="shared" si="2"/>
        <v>6.516129032258065</v>
      </c>
      <c r="L47" s="14">
        <f>SUM(B47:K47)</f>
        <v>2576.4193548387093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9">
      <selection activeCell="C11" sqref="C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1288</v>
      </c>
      <c r="C15" s="9">
        <v>2</v>
      </c>
      <c r="D15" s="9">
        <v>0</v>
      </c>
      <c r="E15" s="9">
        <v>103</v>
      </c>
      <c r="F15" s="9">
        <v>18</v>
      </c>
      <c r="G15" s="9">
        <v>3</v>
      </c>
      <c r="H15" s="9">
        <v>28</v>
      </c>
      <c r="I15" s="9">
        <v>9</v>
      </c>
      <c r="J15" s="9">
        <v>0</v>
      </c>
      <c r="K15" s="9">
        <v>6</v>
      </c>
      <c r="L15" s="10">
        <f>SUM(B15:K15)</f>
        <v>1457</v>
      </c>
    </row>
    <row r="16" spans="1:12" ht="12.75">
      <c r="A16" s="20" t="s">
        <v>22</v>
      </c>
      <c r="B16" s="9">
        <v>1364</v>
      </c>
      <c r="C16" s="9">
        <v>8</v>
      </c>
      <c r="D16" s="9">
        <v>0</v>
      </c>
      <c r="E16" s="9">
        <v>39</v>
      </c>
      <c r="F16" s="9">
        <v>2</v>
      </c>
      <c r="G16" s="9">
        <v>2</v>
      </c>
      <c r="H16" s="9">
        <v>24</v>
      </c>
      <c r="I16" s="9">
        <v>0</v>
      </c>
      <c r="J16" s="9">
        <v>0</v>
      </c>
      <c r="K16" s="9">
        <v>0</v>
      </c>
      <c r="L16" s="10">
        <f>SUM(B16:K16)</f>
        <v>1439</v>
      </c>
    </row>
    <row r="17" spans="1:12" ht="12.75">
      <c r="A17" s="20" t="s">
        <v>23</v>
      </c>
      <c r="B17" s="9">
        <v>1011</v>
      </c>
      <c r="C17" s="9">
        <v>7</v>
      </c>
      <c r="D17" s="9">
        <v>0</v>
      </c>
      <c r="E17" s="9">
        <v>11</v>
      </c>
      <c r="F17" s="9">
        <v>0</v>
      </c>
      <c r="G17" s="9">
        <v>0</v>
      </c>
      <c r="H17" s="9">
        <v>18</v>
      </c>
      <c r="I17" s="9">
        <v>2</v>
      </c>
      <c r="J17" s="9">
        <v>0</v>
      </c>
      <c r="K17" s="9">
        <v>5</v>
      </c>
      <c r="L17" s="10">
        <f aca="true" t="shared" si="0" ref="L17:L45">SUM(B17:K17)</f>
        <v>1054</v>
      </c>
    </row>
    <row r="18" spans="1:12" ht="12.75">
      <c r="A18" s="20" t="s">
        <v>24</v>
      </c>
      <c r="B18" s="9">
        <v>1135</v>
      </c>
      <c r="C18" s="9">
        <v>4</v>
      </c>
      <c r="D18" s="9">
        <v>0</v>
      </c>
      <c r="E18" s="9">
        <v>75</v>
      </c>
      <c r="F18" s="9">
        <v>7</v>
      </c>
      <c r="G18" s="9">
        <v>4</v>
      </c>
      <c r="H18" s="9">
        <v>25</v>
      </c>
      <c r="I18" s="9">
        <v>5</v>
      </c>
      <c r="J18" s="9">
        <v>2</v>
      </c>
      <c r="K18" s="9">
        <v>1</v>
      </c>
      <c r="L18" s="10">
        <f t="shared" si="0"/>
        <v>1258</v>
      </c>
    </row>
    <row r="19" spans="1:12" ht="12.75">
      <c r="A19" s="20" t="s">
        <v>25</v>
      </c>
      <c r="B19" s="9">
        <v>890</v>
      </c>
      <c r="C19" s="9">
        <v>2</v>
      </c>
      <c r="D19" s="9">
        <v>0</v>
      </c>
      <c r="E19" s="9">
        <v>94</v>
      </c>
      <c r="F19" s="9">
        <v>17</v>
      </c>
      <c r="G19" s="9">
        <v>6</v>
      </c>
      <c r="H19" s="9">
        <v>24</v>
      </c>
      <c r="I19" s="9">
        <v>4</v>
      </c>
      <c r="J19" s="9">
        <v>2</v>
      </c>
      <c r="K19" s="9">
        <v>0</v>
      </c>
      <c r="L19" s="10">
        <f t="shared" si="0"/>
        <v>1039</v>
      </c>
    </row>
    <row r="20" spans="1:12" ht="12.75">
      <c r="A20" s="20" t="s">
        <v>26</v>
      </c>
      <c r="B20" s="9">
        <v>977</v>
      </c>
      <c r="C20" s="9">
        <v>5</v>
      </c>
      <c r="D20" s="9">
        <v>0</v>
      </c>
      <c r="E20" s="9">
        <v>70</v>
      </c>
      <c r="F20" s="9">
        <v>6</v>
      </c>
      <c r="G20" s="9">
        <v>7</v>
      </c>
      <c r="H20" s="9">
        <v>24</v>
      </c>
      <c r="I20" s="9">
        <v>4</v>
      </c>
      <c r="J20" s="9">
        <v>2</v>
      </c>
      <c r="K20" s="9">
        <v>1</v>
      </c>
      <c r="L20" s="10">
        <f t="shared" si="0"/>
        <v>1096</v>
      </c>
    </row>
    <row r="21" spans="1:12" ht="12.75">
      <c r="A21" s="20" t="s">
        <v>27</v>
      </c>
      <c r="B21" s="9">
        <v>1175</v>
      </c>
      <c r="C21" s="9">
        <v>6</v>
      </c>
      <c r="D21" s="9">
        <v>0</v>
      </c>
      <c r="E21" s="9">
        <v>100</v>
      </c>
      <c r="F21" s="9">
        <v>12</v>
      </c>
      <c r="G21" s="9">
        <v>7</v>
      </c>
      <c r="H21" s="9">
        <v>23</v>
      </c>
      <c r="I21" s="9">
        <v>6</v>
      </c>
      <c r="J21" s="9">
        <v>0</v>
      </c>
      <c r="K21" s="9">
        <v>4</v>
      </c>
      <c r="L21" s="10">
        <f t="shared" si="0"/>
        <v>1333</v>
      </c>
    </row>
    <row r="22" spans="1:12" ht="12.75">
      <c r="A22" s="20" t="s">
        <v>28</v>
      </c>
      <c r="B22" s="9">
        <v>1582</v>
      </c>
      <c r="C22" s="9">
        <v>4</v>
      </c>
      <c r="D22" s="9">
        <v>0</v>
      </c>
      <c r="E22" s="9">
        <v>101</v>
      </c>
      <c r="F22" s="9">
        <v>17</v>
      </c>
      <c r="G22" s="9">
        <v>4</v>
      </c>
      <c r="H22" s="9">
        <v>24</v>
      </c>
      <c r="I22" s="9">
        <v>5</v>
      </c>
      <c r="J22" s="9">
        <v>1</v>
      </c>
      <c r="K22" s="9">
        <v>2</v>
      </c>
      <c r="L22" s="10">
        <f t="shared" si="0"/>
        <v>1740</v>
      </c>
    </row>
    <row r="23" spans="1:12" ht="12.75">
      <c r="A23" s="20" t="s">
        <v>29</v>
      </c>
      <c r="B23" s="9">
        <v>1126</v>
      </c>
      <c r="C23" s="9">
        <v>2</v>
      </c>
      <c r="D23" s="9">
        <v>0</v>
      </c>
      <c r="E23" s="9">
        <v>30</v>
      </c>
      <c r="F23" s="9">
        <v>5</v>
      </c>
      <c r="G23" s="9">
        <v>2</v>
      </c>
      <c r="H23" s="9">
        <v>24</v>
      </c>
      <c r="I23" s="9">
        <v>1</v>
      </c>
      <c r="J23" s="9">
        <v>0</v>
      </c>
      <c r="K23" s="9">
        <v>0</v>
      </c>
      <c r="L23" s="10">
        <f t="shared" si="0"/>
        <v>1190</v>
      </c>
    </row>
    <row r="24" spans="1:12" ht="12.75">
      <c r="A24" s="20" t="s">
        <v>30</v>
      </c>
      <c r="B24" s="9">
        <v>984</v>
      </c>
      <c r="C24" s="9">
        <v>3</v>
      </c>
      <c r="D24" s="9">
        <v>0</v>
      </c>
      <c r="E24" s="9">
        <v>13</v>
      </c>
      <c r="F24" s="9">
        <v>2</v>
      </c>
      <c r="G24" s="9">
        <v>0</v>
      </c>
      <c r="H24" s="9">
        <v>16</v>
      </c>
      <c r="I24" s="9">
        <v>2</v>
      </c>
      <c r="J24" s="9">
        <v>0</v>
      </c>
      <c r="K24" s="9">
        <v>4</v>
      </c>
      <c r="L24" s="10">
        <f t="shared" si="0"/>
        <v>1024</v>
      </c>
    </row>
    <row r="25" spans="1:12" ht="12.75">
      <c r="A25" s="20" t="s">
        <v>31</v>
      </c>
      <c r="B25" s="9">
        <v>1173</v>
      </c>
      <c r="C25" s="9">
        <v>7</v>
      </c>
      <c r="D25" s="9">
        <v>0</v>
      </c>
      <c r="E25" s="9">
        <v>74</v>
      </c>
      <c r="F25" s="9">
        <v>12</v>
      </c>
      <c r="G25" s="9">
        <v>9</v>
      </c>
      <c r="H25" s="9">
        <v>26</v>
      </c>
      <c r="I25" s="9">
        <v>5</v>
      </c>
      <c r="J25" s="9">
        <v>1</v>
      </c>
      <c r="K25" s="9">
        <v>0</v>
      </c>
      <c r="L25" s="10">
        <f t="shared" si="0"/>
        <v>1307</v>
      </c>
    </row>
    <row r="26" spans="1:12" ht="12.75">
      <c r="A26" s="20" t="s">
        <v>32</v>
      </c>
      <c r="B26" s="9">
        <v>873</v>
      </c>
      <c r="C26" s="9">
        <v>1</v>
      </c>
      <c r="D26" s="9">
        <v>0</v>
      </c>
      <c r="E26" s="9">
        <v>77</v>
      </c>
      <c r="F26" s="9">
        <v>15</v>
      </c>
      <c r="G26" s="9">
        <v>5</v>
      </c>
      <c r="H26" s="9">
        <v>22</v>
      </c>
      <c r="I26" s="9">
        <v>7</v>
      </c>
      <c r="J26" s="9">
        <v>0</v>
      </c>
      <c r="K26" s="9">
        <v>0</v>
      </c>
      <c r="L26" s="10">
        <f t="shared" si="0"/>
        <v>1000</v>
      </c>
    </row>
    <row r="27" spans="1:12" ht="12.75">
      <c r="A27" s="20" t="s">
        <v>33</v>
      </c>
      <c r="B27" s="9">
        <v>977</v>
      </c>
      <c r="C27" s="9">
        <v>5</v>
      </c>
      <c r="D27" s="9">
        <v>0</v>
      </c>
      <c r="E27" s="9">
        <v>80</v>
      </c>
      <c r="F27" s="9">
        <v>6</v>
      </c>
      <c r="G27" s="9">
        <v>6</v>
      </c>
      <c r="H27" s="9">
        <v>22</v>
      </c>
      <c r="I27" s="9">
        <v>5</v>
      </c>
      <c r="J27" s="9">
        <v>0</v>
      </c>
      <c r="K27" s="9">
        <v>0</v>
      </c>
      <c r="L27" s="10">
        <f t="shared" si="0"/>
        <v>1101</v>
      </c>
    </row>
    <row r="28" spans="1:12" ht="12.75">
      <c r="A28" s="20" t="s">
        <v>34</v>
      </c>
      <c r="B28" s="9">
        <v>1014</v>
      </c>
      <c r="C28" s="9">
        <v>5</v>
      </c>
      <c r="D28" s="9">
        <v>0</v>
      </c>
      <c r="E28" s="9">
        <v>86</v>
      </c>
      <c r="F28" s="9">
        <v>17</v>
      </c>
      <c r="G28" s="9">
        <v>6</v>
      </c>
      <c r="H28" s="9">
        <v>25</v>
      </c>
      <c r="I28" s="9">
        <v>9</v>
      </c>
      <c r="J28" s="9">
        <v>0</v>
      </c>
      <c r="K28" s="9">
        <v>1</v>
      </c>
      <c r="L28" s="10">
        <f t="shared" si="0"/>
        <v>1163</v>
      </c>
    </row>
    <row r="29" spans="1:12" ht="12.75">
      <c r="A29" s="20" t="s">
        <v>35</v>
      </c>
      <c r="B29" s="9">
        <v>1619</v>
      </c>
      <c r="C29" s="9">
        <v>2</v>
      </c>
      <c r="D29" s="9">
        <v>0</v>
      </c>
      <c r="E29" s="9">
        <v>89</v>
      </c>
      <c r="F29" s="9">
        <v>4</v>
      </c>
      <c r="G29" s="9">
        <v>2</v>
      </c>
      <c r="H29" s="9">
        <v>30</v>
      </c>
      <c r="I29" s="9">
        <v>6</v>
      </c>
      <c r="J29" s="9">
        <v>1</v>
      </c>
      <c r="K29" s="9">
        <v>3</v>
      </c>
      <c r="L29" s="10">
        <f t="shared" si="0"/>
        <v>1756</v>
      </c>
    </row>
    <row r="30" spans="1:12" ht="12.75">
      <c r="A30" s="20" t="s">
        <v>36</v>
      </c>
      <c r="B30" s="9">
        <v>1682</v>
      </c>
      <c r="C30" s="9">
        <v>10</v>
      </c>
      <c r="D30" s="9">
        <v>0</v>
      </c>
      <c r="E30" s="9">
        <v>27</v>
      </c>
      <c r="F30" s="9">
        <v>1</v>
      </c>
      <c r="G30" s="9">
        <v>0</v>
      </c>
      <c r="H30" s="9">
        <v>27</v>
      </c>
      <c r="I30" s="9">
        <v>2</v>
      </c>
      <c r="J30" s="9">
        <v>0</v>
      </c>
      <c r="K30" s="9">
        <v>3</v>
      </c>
      <c r="L30" s="10">
        <f t="shared" si="0"/>
        <v>1752</v>
      </c>
    </row>
    <row r="31" spans="1:12" ht="12.75">
      <c r="A31" s="20" t="s">
        <v>37</v>
      </c>
      <c r="B31" s="9">
        <v>621</v>
      </c>
      <c r="C31" s="9">
        <v>2</v>
      </c>
      <c r="D31" s="9">
        <v>0</v>
      </c>
      <c r="E31" s="9">
        <v>5</v>
      </c>
      <c r="F31" s="9">
        <v>0</v>
      </c>
      <c r="G31" s="9">
        <v>2</v>
      </c>
      <c r="H31" s="9">
        <v>18</v>
      </c>
      <c r="I31" s="9">
        <v>0</v>
      </c>
      <c r="J31" s="9">
        <v>0</v>
      </c>
      <c r="K31" s="9">
        <v>0</v>
      </c>
      <c r="L31" s="10">
        <f t="shared" si="0"/>
        <v>648</v>
      </c>
    </row>
    <row r="32" spans="1:12" ht="12.75">
      <c r="A32" s="20" t="s">
        <v>38</v>
      </c>
      <c r="B32" s="9">
        <v>1112</v>
      </c>
      <c r="C32" s="9">
        <v>5</v>
      </c>
      <c r="D32" s="9">
        <v>0</v>
      </c>
      <c r="E32" s="9">
        <v>84</v>
      </c>
      <c r="F32" s="9">
        <v>20</v>
      </c>
      <c r="G32" s="9">
        <v>4</v>
      </c>
      <c r="H32" s="9">
        <v>25</v>
      </c>
      <c r="I32" s="9">
        <v>8</v>
      </c>
      <c r="J32" s="9">
        <v>0</v>
      </c>
      <c r="K32" s="9">
        <v>2</v>
      </c>
      <c r="L32" s="10">
        <f t="shared" si="0"/>
        <v>1260</v>
      </c>
    </row>
    <row r="33" spans="1:12" ht="12.75">
      <c r="A33" s="20" t="s">
        <v>39</v>
      </c>
      <c r="B33" s="9">
        <v>1267</v>
      </c>
      <c r="C33" s="9">
        <v>4</v>
      </c>
      <c r="D33" s="9">
        <v>0</v>
      </c>
      <c r="E33" s="9">
        <v>92</v>
      </c>
      <c r="F33" s="9">
        <v>30</v>
      </c>
      <c r="G33" s="9">
        <v>14</v>
      </c>
      <c r="H33" s="9">
        <v>22</v>
      </c>
      <c r="I33" s="9">
        <v>4</v>
      </c>
      <c r="J33" s="9">
        <v>0</v>
      </c>
      <c r="K33" s="9">
        <v>3</v>
      </c>
      <c r="L33" s="10">
        <f t="shared" si="0"/>
        <v>1436</v>
      </c>
    </row>
    <row r="34" spans="1:12" ht="12.75">
      <c r="A34" s="20" t="s">
        <v>40</v>
      </c>
      <c r="B34" s="9">
        <v>1220</v>
      </c>
      <c r="C34" s="9">
        <v>4</v>
      </c>
      <c r="D34" s="9">
        <v>0</v>
      </c>
      <c r="E34" s="9">
        <v>80</v>
      </c>
      <c r="F34" s="9">
        <v>13</v>
      </c>
      <c r="G34" s="9">
        <v>9</v>
      </c>
      <c r="H34" s="9">
        <v>31</v>
      </c>
      <c r="I34" s="9">
        <v>6</v>
      </c>
      <c r="J34" s="9">
        <v>0</v>
      </c>
      <c r="K34" s="9">
        <v>1</v>
      </c>
      <c r="L34" s="10">
        <f t="shared" si="0"/>
        <v>1364</v>
      </c>
    </row>
    <row r="35" spans="1:12" ht="12.75">
      <c r="A35" s="20" t="s">
        <v>41</v>
      </c>
      <c r="B35" s="9">
        <v>1187</v>
      </c>
      <c r="C35" s="9">
        <v>3</v>
      </c>
      <c r="D35" s="9">
        <v>0</v>
      </c>
      <c r="E35" s="9">
        <v>95</v>
      </c>
      <c r="F35" s="9">
        <v>16</v>
      </c>
      <c r="G35" s="9">
        <v>7</v>
      </c>
      <c r="H35" s="9">
        <v>25</v>
      </c>
      <c r="I35" s="9">
        <v>4</v>
      </c>
      <c r="J35" s="9">
        <v>0</v>
      </c>
      <c r="K35" s="9">
        <v>8</v>
      </c>
      <c r="L35" s="10">
        <f t="shared" si="0"/>
        <v>1345</v>
      </c>
    </row>
    <row r="36" spans="1:12" ht="12.75">
      <c r="A36" s="20" t="s">
        <v>42</v>
      </c>
      <c r="B36" s="9">
        <v>1518</v>
      </c>
      <c r="C36" s="9">
        <v>6</v>
      </c>
      <c r="D36" s="9">
        <v>0</v>
      </c>
      <c r="E36" s="9">
        <v>88</v>
      </c>
      <c r="F36" s="9">
        <v>13</v>
      </c>
      <c r="G36" s="9">
        <v>10</v>
      </c>
      <c r="H36" s="9">
        <v>29</v>
      </c>
      <c r="I36" s="9">
        <v>6</v>
      </c>
      <c r="J36" s="9">
        <v>0</v>
      </c>
      <c r="K36" s="9">
        <v>3</v>
      </c>
      <c r="L36" s="10">
        <f t="shared" si="0"/>
        <v>1673</v>
      </c>
    </row>
    <row r="37" spans="1:12" ht="12.75">
      <c r="A37" s="20" t="s">
        <v>43</v>
      </c>
      <c r="B37" s="9">
        <v>1332</v>
      </c>
      <c r="C37" s="9">
        <v>1</v>
      </c>
      <c r="D37" s="9">
        <v>0</v>
      </c>
      <c r="E37" s="9">
        <v>28</v>
      </c>
      <c r="F37" s="9">
        <v>6</v>
      </c>
      <c r="G37" s="9">
        <v>8</v>
      </c>
      <c r="H37" s="9">
        <v>18</v>
      </c>
      <c r="I37" s="9">
        <v>1</v>
      </c>
      <c r="J37" s="9">
        <v>0</v>
      </c>
      <c r="K37" s="9">
        <v>0</v>
      </c>
      <c r="L37" s="10">
        <f t="shared" si="0"/>
        <v>1394</v>
      </c>
    </row>
    <row r="38" spans="1:12" ht="12.75">
      <c r="A38" s="20" t="s">
        <v>44</v>
      </c>
      <c r="B38" s="9">
        <v>920</v>
      </c>
      <c r="C38" s="9">
        <v>2</v>
      </c>
      <c r="D38" s="9">
        <v>0</v>
      </c>
      <c r="E38" s="9">
        <v>11</v>
      </c>
      <c r="F38" s="9">
        <v>1</v>
      </c>
      <c r="G38" s="9">
        <v>1</v>
      </c>
      <c r="H38" s="9">
        <v>15</v>
      </c>
      <c r="I38" s="9">
        <v>2</v>
      </c>
      <c r="J38" s="9">
        <v>0</v>
      </c>
      <c r="K38" s="9">
        <v>2</v>
      </c>
      <c r="L38" s="10">
        <f t="shared" si="0"/>
        <v>954</v>
      </c>
    </row>
    <row r="39" spans="1:12" ht="12.75">
      <c r="A39" s="20" t="s">
        <v>45</v>
      </c>
      <c r="B39" s="9">
        <v>944</v>
      </c>
      <c r="C39" s="9">
        <v>3</v>
      </c>
      <c r="D39" s="9">
        <v>0</v>
      </c>
      <c r="E39" s="9">
        <v>79</v>
      </c>
      <c r="F39" s="9">
        <v>11</v>
      </c>
      <c r="G39" s="9">
        <v>8</v>
      </c>
      <c r="H39" s="9">
        <v>24</v>
      </c>
      <c r="I39" s="9">
        <v>6</v>
      </c>
      <c r="J39" s="9">
        <v>2</v>
      </c>
      <c r="K39" s="9">
        <v>0</v>
      </c>
      <c r="L39" s="10">
        <f t="shared" si="0"/>
        <v>1077</v>
      </c>
    </row>
    <row r="40" spans="1:12" ht="12.75">
      <c r="A40" s="20" t="s">
        <v>46</v>
      </c>
      <c r="B40" s="9">
        <v>913</v>
      </c>
      <c r="C40" s="9">
        <v>3</v>
      </c>
      <c r="D40" s="9">
        <v>0</v>
      </c>
      <c r="E40" s="9">
        <v>92</v>
      </c>
      <c r="F40" s="9">
        <v>10</v>
      </c>
      <c r="G40" s="9">
        <v>8</v>
      </c>
      <c r="H40" s="9">
        <v>24</v>
      </c>
      <c r="I40" s="9">
        <v>3</v>
      </c>
      <c r="J40" s="9">
        <v>0</v>
      </c>
      <c r="K40" s="9">
        <v>2</v>
      </c>
      <c r="L40" s="10">
        <f t="shared" si="0"/>
        <v>1055</v>
      </c>
    </row>
    <row r="41" spans="1:12" ht="12.75">
      <c r="A41" s="20" t="s">
        <v>47</v>
      </c>
      <c r="B41" s="9">
        <v>1030</v>
      </c>
      <c r="C41" s="9">
        <v>3</v>
      </c>
      <c r="D41" s="9">
        <v>0</v>
      </c>
      <c r="E41" s="9">
        <v>94</v>
      </c>
      <c r="F41" s="9">
        <v>13</v>
      </c>
      <c r="G41" s="9">
        <v>7</v>
      </c>
      <c r="H41" s="9">
        <v>27</v>
      </c>
      <c r="I41" s="9">
        <v>7</v>
      </c>
      <c r="J41" s="9">
        <v>1</v>
      </c>
      <c r="K41" s="9">
        <v>1</v>
      </c>
      <c r="L41" s="10">
        <f t="shared" si="0"/>
        <v>1183</v>
      </c>
    </row>
    <row r="42" spans="1:12" ht="12.75">
      <c r="A42" s="20" t="s">
        <v>48</v>
      </c>
      <c r="B42" s="9">
        <v>1036</v>
      </c>
      <c r="C42" s="9">
        <v>2</v>
      </c>
      <c r="D42" s="9">
        <v>1</v>
      </c>
      <c r="E42" s="9">
        <v>99</v>
      </c>
      <c r="F42" s="9">
        <v>11</v>
      </c>
      <c r="G42" s="9">
        <v>6</v>
      </c>
      <c r="H42" s="9">
        <v>25</v>
      </c>
      <c r="I42" s="9">
        <v>9</v>
      </c>
      <c r="J42" s="9">
        <v>0</v>
      </c>
      <c r="K42" s="9">
        <v>3</v>
      </c>
      <c r="L42" s="10">
        <f t="shared" si="0"/>
        <v>1192</v>
      </c>
    </row>
    <row r="43" spans="1:12" ht="12.75">
      <c r="A43" s="20" t="s">
        <v>49</v>
      </c>
      <c r="B43" s="9">
        <v>1606</v>
      </c>
      <c r="C43" s="9">
        <v>11</v>
      </c>
      <c r="D43" s="9">
        <v>0</v>
      </c>
      <c r="E43" s="9">
        <v>107</v>
      </c>
      <c r="F43" s="9">
        <v>22</v>
      </c>
      <c r="G43" s="9">
        <v>11</v>
      </c>
      <c r="H43" s="9">
        <v>29</v>
      </c>
      <c r="I43" s="9">
        <v>4</v>
      </c>
      <c r="J43" s="9">
        <v>0</v>
      </c>
      <c r="K43" s="9">
        <v>5</v>
      </c>
      <c r="L43" s="10">
        <f t="shared" si="0"/>
        <v>1795</v>
      </c>
    </row>
    <row r="44" spans="1:12" ht="12.75">
      <c r="A44" s="20" t="s">
        <v>50</v>
      </c>
      <c r="B44" s="9">
        <v>1878</v>
      </c>
      <c r="C44" s="9">
        <v>6</v>
      </c>
      <c r="D44" s="9">
        <v>1</v>
      </c>
      <c r="E44" s="9">
        <v>42</v>
      </c>
      <c r="F44" s="9">
        <v>11</v>
      </c>
      <c r="G44" s="9">
        <v>3</v>
      </c>
      <c r="H44" s="9">
        <v>25</v>
      </c>
      <c r="I44" s="9">
        <v>1</v>
      </c>
      <c r="J44" s="9">
        <v>0</v>
      </c>
      <c r="K44" s="9">
        <v>15</v>
      </c>
      <c r="L44" s="10">
        <f t="shared" si="0"/>
        <v>1982</v>
      </c>
    </row>
    <row r="45" spans="1:12" ht="13.5" thickBot="1">
      <c r="A45" s="20" t="s">
        <v>51</v>
      </c>
      <c r="B45" s="9">
        <v>1136</v>
      </c>
      <c r="C45" s="9">
        <v>1</v>
      </c>
      <c r="D45" s="9">
        <v>0</v>
      </c>
      <c r="E45" s="9">
        <v>19</v>
      </c>
      <c r="F45" s="9">
        <v>0</v>
      </c>
      <c r="G45" s="9">
        <v>1</v>
      </c>
      <c r="H45" s="9">
        <v>17</v>
      </c>
      <c r="I45" s="9">
        <v>2</v>
      </c>
      <c r="J45" s="9">
        <v>0</v>
      </c>
      <c r="K45" s="9">
        <v>13</v>
      </c>
      <c r="L45" s="10">
        <f t="shared" si="0"/>
        <v>1189</v>
      </c>
    </row>
    <row r="46" spans="1:12" ht="12.75">
      <c r="A46" s="21" t="s">
        <v>17</v>
      </c>
      <c r="B46" s="11">
        <f aca="true" t="shared" si="1" ref="B46:J46">SUM(B15:B45)</f>
        <v>36590</v>
      </c>
      <c r="C46" s="11">
        <f t="shared" si="1"/>
        <v>129</v>
      </c>
      <c r="D46" s="11">
        <f t="shared" si="1"/>
        <v>2</v>
      </c>
      <c r="E46" s="11">
        <f t="shared" si="1"/>
        <v>2084</v>
      </c>
      <c r="F46" s="11">
        <f t="shared" si="1"/>
        <v>318</v>
      </c>
      <c r="G46" s="11">
        <f t="shared" si="1"/>
        <v>162</v>
      </c>
      <c r="H46" s="11">
        <f t="shared" si="1"/>
        <v>736</v>
      </c>
      <c r="I46" s="11">
        <f t="shared" si="1"/>
        <v>135</v>
      </c>
      <c r="J46" s="11">
        <f t="shared" si="1"/>
        <v>12</v>
      </c>
      <c r="K46" s="11">
        <f>SUM(K15:K45)</f>
        <v>88</v>
      </c>
      <c r="L46" s="12">
        <f>SUM(L15:L45)</f>
        <v>40256</v>
      </c>
    </row>
    <row r="47" spans="1:12" ht="13.5" thickBot="1">
      <c r="A47" s="22" t="s">
        <v>52</v>
      </c>
      <c r="B47" s="13">
        <f aca="true" t="shared" si="2" ref="B47:K47">(B46/$M13)</f>
        <v>1180.3225806451612</v>
      </c>
      <c r="C47" s="13">
        <f t="shared" si="2"/>
        <v>4.161290322580645</v>
      </c>
      <c r="D47" s="13">
        <f t="shared" si="2"/>
        <v>0.06451612903225806</v>
      </c>
      <c r="E47" s="13">
        <f t="shared" si="2"/>
        <v>67.2258064516129</v>
      </c>
      <c r="F47" s="13">
        <f t="shared" si="2"/>
        <v>10.258064516129032</v>
      </c>
      <c r="G47" s="13">
        <f t="shared" si="2"/>
        <v>5.225806451612903</v>
      </c>
      <c r="H47" s="13">
        <f t="shared" si="2"/>
        <v>23.741935483870968</v>
      </c>
      <c r="I47" s="13">
        <f t="shared" si="2"/>
        <v>4.354838709677419</v>
      </c>
      <c r="J47" s="13">
        <f t="shared" si="2"/>
        <v>0.3870967741935484</v>
      </c>
      <c r="K47" s="13">
        <f t="shared" si="2"/>
        <v>2.838709677419355</v>
      </c>
      <c r="L47" s="14">
        <f>SUM(B47:K47)</f>
        <v>1298.5806451612902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0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1037</v>
      </c>
      <c r="C15" s="9">
        <v>0</v>
      </c>
      <c r="D15" s="9">
        <v>0</v>
      </c>
      <c r="E15" s="9">
        <v>92</v>
      </c>
      <c r="F15" s="9">
        <v>15</v>
      </c>
      <c r="G15" s="9">
        <v>7</v>
      </c>
      <c r="H15" s="9">
        <v>29</v>
      </c>
      <c r="I15" s="9">
        <v>12</v>
      </c>
      <c r="J15" s="9">
        <v>3</v>
      </c>
      <c r="K15" s="9">
        <v>4</v>
      </c>
      <c r="L15" s="10">
        <f>SUM(B15:K15)</f>
        <v>1199</v>
      </c>
    </row>
    <row r="16" spans="1:12" ht="12.75">
      <c r="A16" s="20" t="s">
        <v>22</v>
      </c>
      <c r="B16" s="9">
        <v>1028</v>
      </c>
      <c r="C16" s="9">
        <v>4</v>
      </c>
      <c r="D16" s="9">
        <v>1</v>
      </c>
      <c r="E16" s="9">
        <v>28</v>
      </c>
      <c r="F16" s="9">
        <v>5</v>
      </c>
      <c r="G16" s="9">
        <v>2</v>
      </c>
      <c r="H16" s="9">
        <v>22</v>
      </c>
      <c r="I16" s="9">
        <v>2</v>
      </c>
      <c r="J16" s="9">
        <v>1</v>
      </c>
      <c r="K16" s="9">
        <v>0</v>
      </c>
      <c r="L16" s="10">
        <f>SUM(B16:K16)</f>
        <v>1093</v>
      </c>
    </row>
    <row r="17" spans="1:12" ht="12.75">
      <c r="A17" s="20" t="s">
        <v>23</v>
      </c>
      <c r="B17" s="9">
        <v>1429</v>
      </c>
      <c r="C17" s="9">
        <v>7</v>
      </c>
      <c r="D17" s="9">
        <v>0</v>
      </c>
      <c r="E17" s="9">
        <v>12</v>
      </c>
      <c r="F17" s="9">
        <v>1</v>
      </c>
      <c r="G17" s="9">
        <v>1</v>
      </c>
      <c r="H17" s="9">
        <v>18</v>
      </c>
      <c r="I17" s="9">
        <v>0</v>
      </c>
      <c r="J17" s="9">
        <v>0</v>
      </c>
      <c r="K17" s="9">
        <v>7</v>
      </c>
      <c r="L17" s="10">
        <f aca="true" t="shared" si="0" ref="L17:L45">SUM(B17:K17)</f>
        <v>1475</v>
      </c>
    </row>
    <row r="18" spans="1:12" ht="12.75">
      <c r="A18" s="20" t="s">
        <v>24</v>
      </c>
      <c r="B18" s="9">
        <v>1154</v>
      </c>
      <c r="C18" s="9">
        <v>2</v>
      </c>
      <c r="D18" s="9">
        <v>0</v>
      </c>
      <c r="E18" s="9">
        <v>58</v>
      </c>
      <c r="F18" s="9">
        <v>13</v>
      </c>
      <c r="G18" s="9">
        <v>0</v>
      </c>
      <c r="H18" s="9">
        <v>24</v>
      </c>
      <c r="I18" s="9">
        <v>8</v>
      </c>
      <c r="J18" s="9">
        <v>1</v>
      </c>
      <c r="K18" s="9">
        <v>2</v>
      </c>
      <c r="L18" s="10">
        <f t="shared" si="0"/>
        <v>1262</v>
      </c>
    </row>
    <row r="19" spans="1:12" ht="12.75">
      <c r="A19" s="20" t="s">
        <v>25</v>
      </c>
      <c r="B19" s="9">
        <v>926</v>
      </c>
      <c r="C19" s="9">
        <v>3</v>
      </c>
      <c r="D19" s="9">
        <v>0</v>
      </c>
      <c r="E19" s="9">
        <v>78</v>
      </c>
      <c r="F19" s="9">
        <v>15</v>
      </c>
      <c r="G19" s="9">
        <v>2</v>
      </c>
      <c r="H19" s="9">
        <v>26</v>
      </c>
      <c r="I19" s="9">
        <v>9</v>
      </c>
      <c r="J19" s="9">
        <v>1</v>
      </c>
      <c r="K19" s="9">
        <v>0</v>
      </c>
      <c r="L19" s="10">
        <f t="shared" si="0"/>
        <v>1060</v>
      </c>
    </row>
    <row r="20" spans="1:12" ht="12.75">
      <c r="A20" s="20" t="s">
        <v>26</v>
      </c>
      <c r="B20" s="9">
        <v>985</v>
      </c>
      <c r="C20" s="9">
        <v>3</v>
      </c>
      <c r="D20" s="9">
        <v>0</v>
      </c>
      <c r="E20" s="9">
        <v>77</v>
      </c>
      <c r="F20" s="9">
        <v>9</v>
      </c>
      <c r="G20" s="9">
        <v>4</v>
      </c>
      <c r="H20" s="9">
        <v>24</v>
      </c>
      <c r="I20" s="9">
        <v>4</v>
      </c>
      <c r="J20" s="9">
        <v>2</v>
      </c>
      <c r="K20" s="9">
        <v>3</v>
      </c>
      <c r="L20" s="10">
        <f t="shared" si="0"/>
        <v>1111</v>
      </c>
    </row>
    <row r="21" spans="1:12" ht="12.75">
      <c r="A21" s="20" t="s">
        <v>27</v>
      </c>
      <c r="B21" s="9">
        <v>1094</v>
      </c>
      <c r="C21" s="9">
        <v>3</v>
      </c>
      <c r="D21" s="9">
        <v>1</v>
      </c>
      <c r="E21" s="9">
        <v>83</v>
      </c>
      <c r="F21" s="9">
        <v>15</v>
      </c>
      <c r="G21" s="9">
        <v>5</v>
      </c>
      <c r="H21" s="9">
        <v>24</v>
      </c>
      <c r="I21" s="9">
        <v>8</v>
      </c>
      <c r="J21" s="9">
        <v>2</v>
      </c>
      <c r="K21" s="9">
        <v>4</v>
      </c>
      <c r="L21" s="10">
        <f t="shared" si="0"/>
        <v>1239</v>
      </c>
    </row>
    <row r="22" spans="1:12" ht="12.75">
      <c r="A22" s="20" t="s">
        <v>28</v>
      </c>
      <c r="B22" s="9">
        <v>1212</v>
      </c>
      <c r="C22" s="9">
        <v>4</v>
      </c>
      <c r="D22" s="9">
        <v>0</v>
      </c>
      <c r="E22" s="9">
        <v>95</v>
      </c>
      <c r="F22" s="9">
        <v>20</v>
      </c>
      <c r="G22" s="9">
        <v>0</v>
      </c>
      <c r="H22" s="9">
        <v>26</v>
      </c>
      <c r="I22" s="9">
        <v>10</v>
      </c>
      <c r="J22" s="9">
        <v>1</v>
      </c>
      <c r="K22" s="9">
        <v>2</v>
      </c>
      <c r="L22" s="10">
        <f t="shared" si="0"/>
        <v>1370</v>
      </c>
    </row>
    <row r="23" spans="1:12" ht="12.75">
      <c r="A23" s="20" t="s">
        <v>29</v>
      </c>
      <c r="B23" s="9">
        <v>904</v>
      </c>
      <c r="C23" s="9">
        <v>1</v>
      </c>
      <c r="D23" s="9">
        <v>0</v>
      </c>
      <c r="E23" s="9">
        <v>18</v>
      </c>
      <c r="F23" s="9">
        <v>11</v>
      </c>
      <c r="G23" s="9">
        <v>2</v>
      </c>
      <c r="H23" s="9">
        <v>19</v>
      </c>
      <c r="I23" s="9">
        <v>3</v>
      </c>
      <c r="J23" s="9">
        <v>0</v>
      </c>
      <c r="K23" s="9">
        <v>0</v>
      </c>
      <c r="L23" s="10">
        <f t="shared" si="0"/>
        <v>958</v>
      </c>
    </row>
    <row r="24" spans="1:12" ht="12.75">
      <c r="A24" s="20" t="s">
        <v>30</v>
      </c>
      <c r="B24" s="9">
        <v>1478</v>
      </c>
      <c r="C24" s="9">
        <v>6</v>
      </c>
      <c r="D24" s="9">
        <v>0</v>
      </c>
      <c r="E24" s="9">
        <v>7</v>
      </c>
      <c r="F24" s="9">
        <v>1</v>
      </c>
      <c r="G24" s="9">
        <v>0</v>
      </c>
      <c r="H24" s="9">
        <v>16</v>
      </c>
      <c r="I24" s="9">
        <v>0</v>
      </c>
      <c r="J24" s="9">
        <v>0</v>
      </c>
      <c r="K24" s="9">
        <v>2</v>
      </c>
      <c r="L24" s="10">
        <f t="shared" si="0"/>
        <v>1510</v>
      </c>
    </row>
    <row r="25" spans="1:12" ht="12.75">
      <c r="A25" s="20" t="s">
        <v>31</v>
      </c>
      <c r="B25" s="9">
        <v>1199</v>
      </c>
      <c r="C25" s="9">
        <v>1</v>
      </c>
      <c r="D25" s="9">
        <v>0</v>
      </c>
      <c r="E25" s="9">
        <v>61</v>
      </c>
      <c r="F25" s="9">
        <v>17</v>
      </c>
      <c r="G25" s="9">
        <v>5</v>
      </c>
      <c r="H25" s="9">
        <v>27</v>
      </c>
      <c r="I25" s="9">
        <v>9</v>
      </c>
      <c r="J25" s="9">
        <v>1</v>
      </c>
      <c r="K25" s="9">
        <v>1</v>
      </c>
      <c r="L25" s="10">
        <f t="shared" si="0"/>
        <v>1321</v>
      </c>
    </row>
    <row r="26" spans="1:12" ht="12.75">
      <c r="A26" s="20" t="s">
        <v>32</v>
      </c>
      <c r="B26" s="9">
        <v>892</v>
      </c>
      <c r="C26" s="9">
        <v>1</v>
      </c>
      <c r="D26" s="9">
        <v>0</v>
      </c>
      <c r="E26" s="9">
        <v>64</v>
      </c>
      <c r="F26" s="9">
        <v>12</v>
      </c>
      <c r="G26" s="9">
        <v>3</v>
      </c>
      <c r="H26" s="9">
        <v>22</v>
      </c>
      <c r="I26" s="9">
        <v>7</v>
      </c>
      <c r="J26" s="9">
        <v>1</v>
      </c>
      <c r="K26" s="9">
        <v>1</v>
      </c>
      <c r="L26" s="10">
        <f t="shared" si="0"/>
        <v>1003</v>
      </c>
    </row>
    <row r="27" spans="1:12" ht="12.75">
      <c r="A27" s="20" t="s">
        <v>33</v>
      </c>
      <c r="B27" s="9">
        <v>960</v>
      </c>
      <c r="C27" s="9">
        <v>3</v>
      </c>
      <c r="D27" s="9">
        <v>0</v>
      </c>
      <c r="E27" s="9">
        <v>60</v>
      </c>
      <c r="F27" s="9">
        <v>11</v>
      </c>
      <c r="G27" s="9">
        <v>4</v>
      </c>
      <c r="H27" s="9">
        <v>25</v>
      </c>
      <c r="I27" s="9">
        <v>5</v>
      </c>
      <c r="J27" s="9">
        <v>1</v>
      </c>
      <c r="K27" s="9">
        <v>0</v>
      </c>
      <c r="L27" s="10">
        <f t="shared" si="0"/>
        <v>1069</v>
      </c>
    </row>
    <row r="28" spans="1:12" ht="12.75">
      <c r="A28" s="20" t="s">
        <v>34</v>
      </c>
      <c r="B28" s="9">
        <v>930</v>
      </c>
      <c r="C28" s="9">
        <v>3</v>
      </c>
      <c r="D28" s="9">
        <v>0</v>
      </c>
      <c r="E28" s="9">
        <v>67</v>
      </c>
      <c r="F28" s="9">
        <v>19</v>
      </c>
      <c r="G28" s="9">
        <v>1</v>
      </c>
      <c r="H28" s="9">
        <v>21</v>
      </c>
      <c r="I28" s="9">
        <v>7</v>
      </c>
      <c r="J28" s="9">
        <v>0</v>
      </c>
      <c r="K28" s="9">
        <v>1</v>
      </c>
      <c r="L28" s="10">
        <f t="shared" si="0"/>
        <v>1049</v>
      </c>
    </row>
    <row r="29" spans="1:12" ht="12.75">
      <c r="A29" s="20" t="s">
        <v>35</v>
      </c>
      <c r="B29" s="9">
        <v>1213</v>
      </c>
      <c r="C29" s="9">
        <v>4</v>
      </c>
      <c r="D29" s="9">
        <v>0</v>
      </c>
      <c r="E29" s="9">
        <v>70</v>
      </c>
      <c r="F29" s="9">
        <v>16</v>
      </c>
      <c r="G29" s="9">
        <v>2</v>
      </c>
      <c r="H29" s="9">
        <v>27</v>
      </c>
      <c r="I29" s="9">
        <v>9</v>
      </c>
      <c r="J29" s="9">
        <v>1</v>
      </c>
      <c r="K29" s="9">
        <v>1</v>
      </c>
      <c r="L29" s="10">
        <f t="shared" si="0"/>
        <v>1343</v>
      </c>
    </row>
    <row r="30" spans="1:12" ht="12.75">
      <c r="A30" s="20" t="s">
        <v>36</v>
      </c>
      <c r="B30" s="9">
        <v>1229</v>
      </c>
      <c r="C30" s="9">
        <v>5</v>
      </c>
      <c r="D30" s="9">
        <v>0</v>
      </c>
      <c r="E30" s="9">
        <v>12</v>
      </c>
      <c r="F30" s="9">
        <v>2</v>
      </c>
      <c r="G30" s="9">
        <v>2</v>
      </c>
      <c r="H30" s="9">
        <v>25</v>
      </c>
      <c r="I30" s="9">
        <v>1</v>
      </c>
      <c r="J30" s="9">
        <v>0</v>
      </c>
      <c r="K30" s="9">
        <v>9</v>
      </c>
      <c r="L30" s="10">
        <f t="shared" si="0"/>
        <v>1285</v>
      </c>
    </row>
    <row r="31" spans="1:12" ht="12.75">
      <c r="A31" s="20" t="s">
        <v>37</v>
      </c>
      <c r="B31" s="9">
        <v>1364</v>
      </c>
      <c r="C31" s="9">
        <v>4</v>
      </c>
      <c r="D31" s="9">
        <v>0</v>
      </c>
      <c r="E31" s="9">
        <v>5</v>
      </c>
      <c r="F31" s="9">
        <v>3</v>
      </c>
      <c r="G31" s="9">
        <v>0</v>
      </c>
      <c r="H31" s="9">
        <v>22</v>
      </c>
      <c r="I31" s="9">
        <v>0</v>
      </c>
      <c r="J31" s="9">
        <v>0</v>
      </c>
      <c r="K31" s="9">
        <v>1</v>
      </c>
      <c r="L31" s="10">
        <f t="shared" si="0"/>
        <v>1399</v>
      </c>
    </row>
    <row r="32" spans="1:12" ht="12.75">
      <c r="A32" s="20" t="s">
        <v>38</v>
      </c>
      <c r="B32" s="9">
        <v>1086</v>
      </c>
      <c r="C32" s="9">
        <v>6</v>
      </c>
      <c r="D32" s="9">
        <v>0</v>
      </c>
      <c r="E32" s="9">
        <v>78</v>
      </c>
      <c r="F32" s="9">
        <v>16</v>
      </c>
      <c r="G32" s="9">
        <v>6</v>
      </c>
      <c r="H32" s="9">
        <v>26</v>
      </c>
      <c r="I32" s="9">
        <v>13</v>
      </c>
      <c r="J32" s="9">
        <v>1</v>
      </c>
      <c r="K32" s="9">
        <v>4</v>
      </c>
      <c r="L32" s="10">
        <f t="shared" si="0"/>
        <v>1236</v>
      </c>
    </row>
    <row r="33" spans="1:12" ht="12.75">
      <c r="A33" s="20" t="s">
        <v>39</v>
      </c>
      <c r="B33" s="9">
        <v>1255</v>
      </c>
      <c r="C33" s="9">
        <v>1</v>
      </c>
      <c r="D33" s="9">
        <v>0</v>
      </c>
      <c r="E33" s="9">
        <v>89</v>
      </c>
      <c r="F33" s="9">
        <v>23</v>
      </c>
      <c r="G33" s="9">
        <v>3</v>
      </c>
      <c r="H33" s="9">
        <v>26</v>
      </c>
      <c r="I33" s="9">
        <v>22</v>
      </c>
      <c r="J33" s="9">
        <v>2</v>
      </c>
      <c r="K33" s="9">
        <v>4</v>
      </c>
      <c r="L33" s="10">
        <f t="shared" si="0"/>
        <v>1425</v>
      </c>
    </row>
    <row r="34" spans="1:12" ht="12.75">
      <c r="A34" s="20" t="s">
        <v>40</v>
      </c>
      <c r="B34" s="9">
        <v>1235</v>
      </c>
      <c r="C34" s="9">
        <v>3</v>
      </c>
      <c r="D34" s="9">
        <v>0</v>
      </c>
      <c r="E34" s="9">
        <v>71</v>
      </c>
      <c r="F34" s="9">
        <v>15</v>
      </c>
      <c r="G34" s="9">
        <v>1</v>
      </c>
      <c r="H34" s="9">
        <v>25</v>
      </c>
      <c r="I34" s="9">
        <v>6</v>
      </c>
      <c r="J34" s="9">
        <v>0</v>
      </c>
      <c r="K34" s="9">
        <v>1</v>
      </c>
      <c r="L34" s="10">
        <f t="shared" si="0"/>
        <v>1357</v>
      </c>
    </row>
    <row r="35" spans="1:12" ht="12.75">
      <c r="A35" s="20" t="s">
        <v>41</v>
      </c>
      <c r="B35" s="9">
        <v>1148</v>
      </c>
      <c r="C35" s="9">
        <v>7</v>
      </c>
      <c r="D35" s="9">
        <v>0</v>
      </c>
      <c r="E35" s="9">
        <v>74</v>
      </c>
      <c r="F35" s="9">
        <v>21</v>
      </c>
      <c r="G35" s="9">
        <v>1</v>
      </c>
      <c r="H35" s="9">
        <v>27</v>
      </c>
      <c r="I35" s="9">
        <v>7</v>
      </c>
      <c r="J35" s="9">
        <v>1</v>
      </c>
      <c r="K35" s="9">
        <v>6</v>
      </c>
      <c r="L35" s="10">
        <f t="shared" si="0"/>
        <v>1292</v>
      </c>
    </row>
    <row r="36" spans="1:12" ht="12.75">
      <c r="A36" s="20" t="s">
        <v>42</v>
      </c>
      <c r="B36" s="9">
        <v>1312</v>
      </c>
      <c r="C36" s="9">
        <v>4</v>
      </c>
      <c r="D36" s="9">
        <v>0</v>
      </c>
      <c r="E36" s="9">
        <v>83</v>
      </c>
      <c r="F36" s="9">
        <v>26</v>
      </c>
      <c r="G36" s="9">
        <v>10</v>
      </c>
      <c r="H36" s="9">
        <v>30</v>
      </c>
      <c r="I36" s="9">
        <v>8</v>
      </c>
      <c r="J36" s="9">
        <v>1</v>
      </c>
      <c r="K36" s="9">
        <v>2</v>
      </c>
      <c r="L36" s="10">
        <f t="shared" si="0"/>
        <v>1476</v>
      </c>
    </row>
    <row r="37" spans="1:12" ht="12.75">
      <c r="A37" s="20" t="s">
        <v>43</v>
      </c>
      <c r="B37" s="9">
        <v>1124</v>
      </c>
      <c r="C37" s="9">
        <v>1</v>
      </c>
      <c r="D37" s="9">
        <v>0</v>
      </c>
      <c r="E37" s="9">
        <v>22</v>
      </c>
      <c r="F37" s="9">
        <v>5</v>
      </c>
      <c r="G37" s="9">
        <v>9</v>
      </c>
      <c r="H37" s="9">
        <v>21</v>
      </c>
      <c r="I37" s="9">
        <v>1</v>
      </c>
      <c r="J37" s="9">
        <v>2</v>
      </c>
      <c r="K37" s="9">
        <v>0</v>
      </c>
      <c r="L37" s="10">
        <f t="shared" si="0"/>
        <v>1185</v>
      </c>
    </row>
    <row r="38" spans="1:12" ht="12.75">
      <c r="A38" s="20" t="s">
        <v>44</v>
      </c>
      <c r="B38" s="9">
        <v>1582</v>
      </c>
      <c r="C38" s="9">
        <v>3</v>
      </c>
      <c r="D38" s="9">
        <v>0</v>
      </c>
      <c r="E38" s="9">
        <v>7</v>
      </c>
      <c r="F38" s="9">
        <v>1</v>
      </c>
      <c r="G38" s="9">
        <v>0</v>
      </c>
      <c r="H38" s="9">
        <v>15</v>
      </c>
      <c r="I38" s="9">
        <v>0</v>
      </c>
      <c r="J38" s="9">
        <v>0</v>
      </c>
      <c r="K38" s="9">
        <v>4</v>
      </c>
      <c r="L38" s="10">
        <f t="shared" si="0"/>
        <v>1612</v>
      </c>
    </row>
    <row r="39" spans="1:12" ht="12.75">
      <c r="A39" s="20" t="s">
        <v>45</v>
      </c>
      <c r="B39" s="9">
        <v>1000</v>
      </c>
      <c r="C39" s="9">
        <v>1</v>
      </c>
      <c r="D39" s="9">
        <v>0</v>
      </c>
      <c r="E39" s="9">
        <v>58</v>
      </c>
      <c r="F39" s="9">
        <v>12</v>
      </c>
      <c r="G39" s="9">
        <v>2</v>
      </c>
      <c r="H39" s="9">
        <v>24</v>
      </c>
      <c r="I39" s="9">
        <v>6</v>
      </c>
      <c r="J39" s="9">
        <v>2</v>
      </c>
      <c r="K39" s="9">
        <v>1</v>
      </c>
      <c r="L39" s="10">
        <f t="shared" si="0"/>
        <v>1106</v>
      </c>
    </row>
    <row r="40" spans="1:12" ht="12.75">
      <c r="A40" s="20" t="s">
        <v>46</v>
      </c>
      <c r="B40" s="9">
        <v>898</v>
      </c>
      <c r="C40" s="9">
        <v>1</v>
      </c>
      <c r="D40" s="9">
        <v>0</v>
      </c>
      <c r="E40" s="9">
        <v>73</v>
      </c>
      <c r="F40" s="9">
        <v>11</v>
      </c>
      <c r="G40" s="9">
        <v>2</v>
      </c>
      <c r="H40" s="9">
        <v>24</v>
      </c>
      <c r="I40" s="9">
        <v>4</v>
      </c>
      <c r="J40" s="9">
        <v>0</v>
      </c>
      <c r="K40" s="9">
        <v>1</v>
      </c>
      <c r="L40" s="10">
        <f t="shared" si="0"/>
        <v>1014</v>
      </c>
    </row>
    <row r="41" spans="1:12" ht="12.75">
      <c r="A41" s="20" t="s">
        <v>47</v>
      </c>
      <c r="B41" s="9">
        <v>950</v>
      </c>
      <c r="C41" s="9">
        <v>4</v>
      </c>
      <c r="D41" s="9">
        <v>0</v>
      </c>
      <c r="E41" s="9">
        <v>78</v>
      </c>
      <c r="F41" s="9">
        <v>15</v>
      </c>
      <c r="G41" s="9">
        <v>3</v>
      </c>
      <c r="H41" s="9">
        <v>26</v>
      </c>
      <c r="I41" s="9">
        <v>6</v>
      </c>
      <c r="J41" s="9">
        <v>1</v>
      </c>
      <c r="K41" s="9">
        <v>5</v>
      </c>
      <c r="L41" s="10">
        <f t="shared" si="0"/>
        <v>1088</v>
      </c>
    </row>
    <row r="42" spans="1:12" ht="12.75">
      <c r="A42" s="20" t="s">
        <v>48</v>
      </c>
      <c r="B42" s="9">
        <v>964</v>
      </c>
      <c r="C42" s="9">
        <v>1</v>
      </c>
      <c r="D42" s="9">
        <v>0</v>
      </c>
      <c r="E42" s="9">
        <v>74</v>
      </c>
      <c r="F42" s="9">
        <v>19</v>
      </c>
      <c r="G42" s="9">
        <v>3</v>
      </c>
      <c r="H42" s="9">
        <v>27</v>
      </c>
      <c r="I42" s="9">
        <v>7</v>
      </c>
      <c r="J42" s="9">
        <v>4</v>
      </c>
      <c r="K42" s="9">
        <v>6</v>
      </c>
      <c r="L42" s="10">
        <f t="shared" si="0"/>
        <v>1105</v>
      </c>
    </row>
    <row r="43" spans="1:12" ht="12.75">
      <c r="A43" s="20" t="s">
        <v>49</v>
      </c>
      <c r="B43" s="9">
        <v>1181</v>
      </c>
      <c r="C43" s="9">
        <v>6</v>
      </c>
      <c r="D43" s="9">
        <v>0</v>
      </c>
      <c r="E43" s="9">
        <v>94</v>
      </c>
      <c r="F43" s="9">
        <v>28</v>
      </c>
      <c r="G43" s="9">
        <v>6</v>
      </c>
      <c r="H43" s="9">
        <v>31</v>
      </c>
      <c r="I43" s="9">
        <v>4</v>
      </c>
      <c r="J43" s="9">
        <v>1</v>
      </c>
      <c r="K43" s="9">
        <v>5</v>
      </c>
      <c r="L43" s="10">
        <f t="shared" si="0"/>
        <v>1356</v>
      </c>
    </row>
    <row r="44" spans="1:12" ht="12.75">
      <c r="A44" s="20" t="s">
        <v>50</v>
      </c>
      <c r="B44" s="9">
        <v>1360</v>
      </c>
      <c r="C44" s="9">
        <v>4</v>
      </c>
      <c r="D44" s="9">
        <v>0</v>
      </c>
      <c r="E44" s="9">
        <v>32</v>
      </c>
      <c r="F44" s="9">
        <v>16</v>
      </c>
      <c r="G44" s="9">
        <v>4</v>
      </c>
      <c r="H44" s="9">
        <v>22</v>
      </c>
      <c r="I44" s="9">
        <v>3</v>
      </c>
      <c r="J44" s="9">
        <v>0</v>
      </c>
      <c r="K44" s="9">
        <v>16</v>
      </c>
      <c r="L44" s="10">
        <f t="shared" si="0"/>
        <v>1457</v>
      </c>
    </row>
    <row r="45" spans="1:12" ht="13.5" thickBot="1">
      <c r="A45" s="20" t="s">
        <v>51</v>
      </c>
      <c r="B45" s="9">
        <v>2089</v>
      </c>
      <c r="C45" s="9">
        <v>5</v>
      </c>
      <c r="D45" s="9">
        <v>0</v>
      </c>
      <c r="E45" s="9">
        <v>21</v>
      </c>
      <c r="F45" s="9">
        <v>1</v>
      </c>
      <c r="G45" s="9">
        <v>0</v>
      </c>
      <c r="H45" s="9">
        <v>20</v>
      </c>
      <c r="I45" s="9">
        <v>1</v>
      </c>
      <c r="J45" s="9">
        <v>0</v>
      </c>
      <c r="K45" s="9">
        <v>21</v>
      </c>
      <c r="L45" s="10">
        <f t="shared" si="0"/>
        <v>2158</v>
      </c>
    </row>
    <row r="46" spans="1:12" ht="12.75">
      <c r="A46" s="21" t="s">
        <v>17</v>
      </c>
      <c r="B46" s="11">
        <f aca="true" t="shared" si="1" ref="B46:J46">SUM(B15:B45)</f>
        <v>36218</v>
      </c>
      <c r="C46" s="11">
        <f t="shared" si="1"/>
        <v>101</v>
      </c>
      <c r="D46" s="11">
        <f t="shared" si="1"/>
        <v>2</v>
      </c>
      <c r="E46" s="11">
        <f t="shared" si="1"/>
        <v>1741</v>
      </c>
      <c r="F46" s="11">
        <f t="shared" si="1"/>
        <v>394</v>
      </c>
      <c r="G46" s="11">
        <f t="shared" si="1"/>
        <v>90</v>
      </c>
      <c r="H46" s="11">
        <f t="shared" si="1"/>
        <v>741</v>
      </c>
      <c r="I46" s="11">
        <f t="shared" si="1"/>
        <v>182</v>
      </c>
      <c r="J46" s="11">
        <f t="shared" si="1"/>
        <v>30</v>
      </c>
      <c r="K46" s="11">
        <f>SUM(K15:K45)</f>
        <v>114</v>
      </c>
      <c r="L46" s="12">
        <f>SUM(L15:L45)</f>
        <v>39613</v>
      </c>
    </row>
    <row r="47" spans="1:12" ht="13.5" thickBot="1">
      <c r="A47" s="22" t="s">
        <v>52</v>
      </c>
      <c r="B47" s="13">
        <f aca="true" t="shared" si="2" ref="B47:K47">(B46/$M13)</f>
        <v>1168.3225806451612</v>
      </c>
      <c r="C47" s="13">
        <f t="shared" si="2"/>
        <v>3.2580645161290325</v>
      </c>
      <c r="D47" s="13">
        <f t="shared" si="2"/>
        <v>0.06451612903225806</v>
      </c>
      <c r="E47" s="13">
        <f t="shared" si="2"/>
        <v>56.16129032258065</v>
      </c>
      <c r="F47" s="13">
        <f t="shared" si="2"/>
        <v>12.709677419354838</v>
      </c>
      <c r="G47" s="13">
        <f t="shared" si="2"/>
        <v>2.903225806451613</v>
      </c>
      <c r="H47" s="13">
        <f t="shared" si="2"/>
        <v>23.903225806451612</v>
      </c>
      <c r="I47" s="13">
        <f t="shared" si="2"/>
        <v>5.870967741935484</v>
      </c>
      <c r="J47" s="13">
        <f t="shared" si="2"/>
        <v>0.967741935483871</v>
      </c>
      <c r="K47" s="13">
        <f t="shared" si="2"/>
        <v>3.6774193548387095</v>
      </c>
      <c r="L47" s="14">
        <f>SUM(B47:K47)</f>
        <v>1277.8387096774195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2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2022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649</v>
      </c>
      <c r="C15" s="9">
        <v>3</v>
      </c>
      <c r="D15" s="9">
        <v>2</v>
      </c>
      <c r="E15" s="9">
        <v>24</v>
      </c>
      <c r="F15" s="9">
        <v>1</v>
      </c>
      <c r="G15" s="9">
        <v>21</v>
      </c>
      <c r="H15" s="9">
        <v>10</v>
      </c>
      <c r="I15" s="9">
        <v>41</v>
      </c>
      <c r="J15" s="9">
        <v>24</v>
      </c>
      <c r="K15" s="9">
        <v>0</v>
      </c>
      <c r="L15" s="10">
        <f aca="true" t="shared" si="0" ref="L15:L45">SUM(B15:K15)</f>
        <v>775</v>
      </c>
      <c r="M15" s="23" t="s">
        <v>57</v>
      </c>
    </row>
    <row r="16" spans="1:13" ht="12.75">
      <c r="A16" s="20" t="s">
        <v>22</v>
      </c>
      <c r="B16" s="9">
        <v>727</v>
      </c>
      <c r="C16" s="9">
        <v>7</v>
      </c>
      <c r="D16" s="9">
        <v>2</v>
      </c>
      <c r="E16" s="9">
        <v>24</v>
      </c>
      <c r="F16" s="9">
        <v>2</v>
      </c>
      <c r="G16" s="9">
        <v>36</v>
      </c>
      <c r="H16" s="9">
        <v>21</v>
      </c>
      <c r="I16" s="9">
        <v>11</v>
      </c>
      <c r="J16" s="9">
        <v>18</v>
      </c>
      <c r="K16" s="9">
        <v>0</v>
      </c>
      <c r="L16" s="10">
        <f t="shared" si="0"/>
        <v>848</v>
      </c>
      <c r="M16" s="28"/>
    </row>
    <row r="17" spans="1:13" ht="12.75">
      <c r="A17" s="20" t="s">
        <v>23</v>
      </c>
      <c r="B17" s="9">
        <v>838</v>
      </c>
      <c r="C17" s="9">
        <v>1</v>
      </c>
      <c r="D17" s="9">
        <v>5</v>
      </c>
      <c r="E17" s="9">
        <v>9</v>
      </c>
      <c r="F17" s="9">
        <v>1</v>
      </c>
      <c r="G17" s="9">
        <v>11</v>
      </c>
      <c r="H17" s="9">
        <v>9</v>
      </c>
      <c r="I17" s="9">
        <v>34</v>
      </c>
      <c r="J17" s="9">
        <v>61</v>
      </c>
      <c r="K17" s="9">
        <v>0</v>
      </c>
      <c r="L17" s="10">
        <f t="shared" si="0"/>
        <v>969</v>
      </c>
      <c r="M17" s="28"/>
    </row>
    <row r="18" spans="1:13" ht="12.75">
      <c r="A18" s="20" t="s">
        <v>24</v>
      </c>
      <c r="B18" s="9">
        <v>643</v>
      </c>
      <c r="C18" s="9">
        <v>1</v>
      </c>
      <c r="D18" s="9">
        <v>1</v>
      </c>
      <c r="E18" s="9">
        <v>38</v>
      </c>
      <c r="F18" s="9">
        <v>1</v>
      </c>
      <c r="G18" s="9">
        <v>17</v>
      </c>
      <c r="H18" s="9">
        <v>14</v>
      </c>
      <c r="I18" s="9">
        <v>23</v>
      </c>
      <c r="J18" s="9">
        <v>19</v>
      </c>
      <c r="K18" s="9">
        <v>0</v>
      </c>
      <c r="L18" s="10">
        <f t="shared" si="0"/>
        <v>757</v>
      </c>
      <c r="M18" s="28"/>
    </row>
    <row r="19" spans="1:13" ht="12.75">
      <c r="A19" s="20" t="s">
        <v>25</v>
      </c>
      <c r="B19" s="9">
        <v>606</v>
      </c>
      <c r="C19" s="9">
        <v>6</v>
      </c>
      <c r="D19" s="9">
        <v>2</v>
      </c>
      <c r="E19" s="9">
        <v>36</v>
      </c>
      <c r="F19" s="9">
        <v>1</v>
      </c>
      <c r="G19" s="9">
        <v>8</v>
      </c>
      <c r="H19" s="9">
        <v>19</v>
      </c>
      <c r="I19" s="9">
        <v>5</v>
      </c>
      <c r="J19" s="9">
        <v>10</v>
      </c>
      <c r="K19" s="9">
        <v>0</v>
      </c>
      <c r="L19" s="10">
        <f t="shared" si="0"/>
        <v>693</v>
      </c>
      <c r="M19" s="28"/>
    </row>
    <row r="20" spans="1:13" ht="12.75">
      <c r="A20" s="20" t="s">
        <v>26</v>
      </c>
      <c r="B20" s="9">
        <v>368</v>
      </c>
      <c r="C20" s="9">
        <v>3</v>
      </c>
      <c r="D20" s="9">
        <v>2</v>
      </c>
      <c r="E20" s="9">
        <v>6</v>
      </c>
      <c r="F20" s="9">
        <v>0</v>
      </c>
      <c r="G20" s="9">
        <v>3</v>
      </c>
      <c r="H20" s="9">
        <v>14</v>
      </c>
      <c r="I20" s="9">
        <v>0</v>
      </c>
      <c r="J20" s="9">
        <v>2</v>
      </c>
      <c r="K20" s="9">
        <v>0</v>
      </c>
      <c r="L20" s="10">
        <f t="shared" si="0"/>
        <v>398</v>
      </c>
      <c r="M20" s="28"/>
    </row>
    <row r="21" spans="1:13" ht="12.75">
      <c r="A21" s="20" t="s">
        <v>27</v>
      </c>
      <c r="B21" s="9">
        <v>769</v>
      </c>
      <c r="C21" s="9">
        <v>2</v>
      </c>
      <c r="D21" s="9">
        <v>2</v>
      </c>
      <c r="E21" s="9">
        <v>33</v>
      </c>
      <c r="F21" s="9">
        <v>0</v>
      </c>
      <c r="G21" s="9">
        <v>2</v>
      </c>
      <c r="H21" s="9">
        <v>14</v>
      </c>
      <c r="I21" s="9">
        <v>6</v>
      </c>
      <c r="J21" s="9">
        <v>36</v>
      </c>
      <c r="K21" s="9">
        <v>0</v>
      </c>
      <c r="L21" s="10">
        <f t="shared" si="0"/>
        <v>864</v>
      </c>
      <c r="M21" s="28"/>
    </row>
    <row r="22" spans="1:13" ht="12.75">
      <c r="A22" s="20" t="s">
        <v>28</v>
      </c>
      <c r="B22" s="9">
        <v>1048</v>
      </c>
      <c r="C22" s="9">
        <v>8</v>
      </c>
      <c r="D22" s="9">
        <v>2</v>
      </c>
      <c r="E22" s="9">
        <v>52</v>
      </c>
      <c r="F22" s="9">
        <v>3</v>
      </c>
      <c r="G22" s="9">
        <v>1</v>
      </c>
      <c r="H22" s="9">
        <v>13</v>
      </c>
      <c r="I22" s="9">
        <v>4</v>
      </c>
      <c r="J22" s="9">
        <v>20</v>
      </c>
      <c r="K22" s="9">
        <v>4</v>
      </c>
      <c r="L22" s="10">
        <f t="shared" si="0"/>
        <v>1155</v>
      </c>
      <c r="M22" s="28"/>
    </row>
    <row r="23" spans="1:13" ht="12.75">
      <c r="A23" s="20" t="s">
        <v>29</v>
      </c>
      <c r="B23" s="9">
        <v>1065</v>
      </c>
      <c r="C23" s="9">
        <v>3</v>
      </c>
      <c r="D23" s="9">
        <v>1</v>
      </c>
      <c r="E23" s="9">
        <v>13</v>
      </c>
      <c r="F23" s="9">
        <v>2</v>
      </c>
      <c r="G23" s="9">
        <v>7</v>
      </c>
      <c r="H23" s="9">
        <v>26</v>
      </c>
      <c r="I23" s="9">
        <v>3</v>
      </c>
      <c r="J23" s="9">
        <v>13</v>
      </c>
      <c r="K23" s="9">
        <v>0</v>
      </c>
      <c r="L23" s="10">
        <f t="shared" si="0"/>
        <v>1133</v>
      </c>
      <c r="M23" s="28"/>
    </row>
    <row r="24" spans="1:13" ht="12.75">
      <c r="A24" s="20" t="s">
        <v>30</v>
      </c>
      <c r="B24" s="9">
        <v>1177</v>
      </c>
      <c r="C24" s="9">
        <v>0</v>
      </c>
      <c r="D24" s="9">
        <v>3</v>
      </c>
      <c r="E24" s="9">
        <v>7</v>
      </c>
      <c r="F24" s="9">
        <v>0</v>
      </c>
      <c r="G24" s="9">
        <v>3</v>
      </c>
      <c r="H24" s="9">
        <v>52</v>
      </c>
      <c r="I24" s="9">
        <v>5</v>
      </c>
      <c r="J24" s="9">
        <v>1</v>
      </c>
      <c r="K24" s="9">
        <v>0</v>
      </c>
      <c r="L24" s="10">
        <f t="shared" si="0"/>
        <v>1248</v>
      </c>
      <c r="M24" s="28"/>
    </row>
    <row r="25" spans="1:13" ht="12.75">
      <c r="A25" s="20" t="s">
        <v>31</v>
      </c>
      <c r="B25" s="9">
        <v>847</v>
      </c>
      <c r="C25" s="9">
        <v>3</v>
      </c>
      <c r="D25" s="9">
        <v>2</v>
      </c>
      <c r="E25" s="9">
        <v>53</v>
      </c>
      <c r="F25" s="9">
        <v>2</v>
      </c>
      <c r="G25" s="9">
        <v>11</v>
      </c>
      <c r="H25" s="9">
        <v>17</v>
      </c>
      <c r="I25" s="9">
        <v>4</v>
      </c>
      <c r="J25" s="9">
        <v>1</v>
      </c>
      <c r="K25" s="9">
        <v>0</v>
      </c>
      <c r="L25" s="10">
        <f t="shared" si="0"/>
        <v>940</v>
      </c>
      <c r="M25" s="28"/>
    </row>
    <row r="26" spans="1:13" ht="12.75">
      <c r="A26" s="20" t="s">
        <v>32</v>
      </c>
      <c r="B26" s="9">
        <v>668</v>
      </c>
      <c r="C26" s="9">
        <v>4</v>
      </c>
      <c r="D26" s="9">
        <v>2</v>
      </c>
      <c r="E26" s="9">
        <v>23</v>
      </c>
      <c r="F26" s="9">
        <v>1</v>
      </c>
      <c r="G26" s="9">
        <v>0</v>
      </c>
      <c r="H26" s="9">
        <v>15</v>
      </c>
      <c r="I26" s="9">
        <v>1</v>
      </c>
      <c r="J26" s="9">
        <v>2</v>
      </c>
      <c r="K26" s="9">
        <v>0</v>
      </c>
      <c r="L26" s="10">
        <f t="shared" si="0"/>
        <v>716</v>
      </c>
      <c r="M26" s="28"/>
    </row>
    <row r="27" spans="1:13" ht="12.75">
      <c r="A27" s="20" t="s">
        <v>33</v>
      </c>
      <c r="B27" s="9">
        <v>442</v>
      </c>
      <c r="C27" s="9">
        <v>2</v>
      </c>
      <c r="D27" s="9">
        <v>2</v>
      </c>
      <c r="E27" s="9">
        <v>22</v>
      </c>
      <c r="F27" s="9">
        <v>0</v>
      </c>
      <c r="G27" s="9">
        <v>1</v>
      </c>
      <c r="H27" s="9">
        <v>12</v>
      </c>
      <c r="I27" s="9">
        <v>2</v>
      </c>
      <c r="J27" s="9">
        <v>0</v>
      </c>
      <c r="K27" s="9">
        <v>0</v>
      </c>
      <c r="L27" s="10">
        <f t="shared" si="0"/>
        <v>483</v>
      </c>
      <c r="M27" s="28"/>
    </row>
    <row r="28" spans="1:12" ht="12.75">
      <c r="A28" s="20">
        <v>14</v>
      </c>
      <c r="B28" s="9">
        <v>807</v>
      </c>
      <c r="C28" s="9">
        <v>4</v>
      </c>
      <c r="D28" s="9">
        <v>2</v>
      </c>
      <c r="E28" s="9">
        <v>32</v>
      </c>
      <c r="F28" s="9">
        <v>0</v>
      </c>
      <c r="G28" s="9">
        <v>0</v>
      </c>
      <c r="H28" s="9">
        <v>13</v>
      </c>
      <c r="I28" s="9">
        <v>4</v>
      </c>
      <c r="J28" s="9">
        <v>2</v>
      </c>
      <c r="K28" s="9">
        <v>0</v>
      </c>
      <c r="L28" s="10">
        <f t="shared" si="0"/>
        <v>864</v>
      </c>
    </row>
    <row r="29" spans="1:12" ht="12.75">
      <c r="A29" s="20" t="s">
        <v>35</v>
      </c>
      <c r="B29" s="9">
        <v>1334</v>
      </c>
      <c r="C29" s="9">
        <v>6</v>
      </c>
      <c r="D29" s="9">
        <v>7</v>
      </c>
      <c r="E29" s="9">
        <v>49</v>
      </c>
      <c r="F29" s="9">
        <v>1</v>
      </c>
      <c r="G29" s="9">
        <v>3</v>
      </c>
      <c r="H29" s="9">
        <v>16</v>
      </c>
      <c r="I29" s="9">
        <v>56</v>
      </c>
      <c r="J29" s="9">
        <v>62</v>
      </c>
      <c r="K29" s="9">
        <v>0</v>
      </c>
      <c r="L29" s="10">
        <f t="shared" si="0"/>
        <v>1534</v>
      </c>
    </row>
    <row r="30" spans="1:12" ht="12.75">
      <c r="A30" s="20" t="s">
        <v>36</v>
      </c>
      <c r="B30" s="9">
        <v>1580</v>
      </c>
      <c r="C30" s="9">
        <v>9</v>
      </c>
      <c r="D30" s="9">
        <v>1</v>
      </c>
      <c r="E30" s="9">
        <v>17</v>
      </c>
      <c r="F30" s="9">
        <v>0</v>
      </c>
      <c r="G30" s="9">
        <v>0</v>
      </c>
      <c r="H30" s="9">
        <v>42</v>
      </c>
      <c r="I30" s="9">
        <v>4</v>
      </c>
      <c r="J30" s="9">
        <v>17</v>
      </c>
      <c r="K30" s="9">
        <v>0</v>
      </c>
      <c r="L30" s="10">
        <f t="shared" si="0"/>
        <v>1670</v>
      </c>
    </row>
    <row r="31" spans="1:12" ht="12.75">
      <c r="A31" s="20" t="s">
        <v>37</v>
      </c>
      <c r="B31" s="9">
        <v>910</v>
      </c>
      <c r="C31" s="9">
        <v>1</v>
      </c>
      <c r="D31" s="9">
        <v>1</v>
      </c>
      <c r="E31" s="9">
        <v>14</v>
      </c>
      <c r="F31" s="9">
        <v>0</v>
      </c>
      <c r="G31" s="9">
        <v>1</v>
      </c>
      <c r="H31" s="9">
        <v>22</v>
      </c>
      <c r="I31" s="9">
        <v>1</v>
      </c>
      <c r="J31" s="9">
        <v>0</v>
      </c>
      <c r="K31" s="9">
        <v>0</v>
      </c>
      <c r="L31" s="10">
        <f t="shared" si="0"/>
        <v>950</v>
      </c>
    </row>
    <row r="32" spans="1:12" ht="12.75">
      <c r="A32" s="20" t="s">
        <v>38</v>
      </c>
      <c r="B32" s="9">
        <v>989</v>
      </c>
      <c r="C32" s="9">
        <v>5</v>
      </c>
      <c r="D32" s="9">
        <v>2</v>
      </c>
      <c r="E32" s="9">
        <v>50</v>
      </c>
      <c r="F32" s="9">
        <v>8</v>
      </c>
      <c r="G32" s="9">
        <v>7</v>
      </c>
      <c r="H32" s="9">
        <v>23</v>
      </c>
      <c r="I32" s="9">
        <v>2</v>
      </c>
      <c r="J32" s="9">
        <v>0</v>
      </c>
      <c r="K32" s="9">
        <v>0</v>
      </c>
      <c r="L32" s="10">
        <f t="shared" si="0"/>
        <v>1086</v>
      </c>
    </row>
    <row r="33" spans="1:12" ht="12.75">
      <c r="A33" s="20" t="s">
        <v>39</v>
      </c>
      <c r="B33" s="9">
        <v>1358</v>
      </c>
      <c r="C33" s="9">
        <v>6</v>
      </c>
      <c r="D33" s="9">
        <v>7</v>
      </c>
      <c r="E33" s="9">
        <v>73</v>
      </c>
      <c r="F33" s="9">
        <v>7</v>
      </c>
      <c r="G33" s="9">
        <v>29</v>
      </c>
      <c r="H33" s="9">
        <v>13</v>
      </c>
      <c r="I33" s="9">
        <v>69</v>
      </c>
      <c r="J33" s="9">
        <v>36</v>
      </c>
      <c r="K33" s="9">
        <v>0</v>
      </c>
      <c r="L33" s="10">
        <f t="shared" si="0"/>
        <v>1598</v>
      </c>
    </row>
    <row r="34" spans="1:12" ht="12.75">
      <c r="A34" s="20" t="s">
        <v>40</v>
      </c>
      <c r="B34" s="9">
        <v>1347</v>
      </c>
      <c r="C34" s="9">
        <v>1</v>
      </c>
      <c r="D34" s="9">
        <v>6</v>
      </c>
      <c r="E34" s="9">
        <v>75</v>
      </c>
      <c r="F34" s="9">
        <v>3</v>
      </c>
      <c r="G34" s="9">
        <v>18</v>
      </c>
      <c r="H34" s="9">
        <v>13</v>
      </c>
      <c r="I34" s="9">
        <v>57</v>
      </c>
      <c r="J34" s="9">
        <v>53</v>
      </c>
      <c r="K34" s="9">
        <v>1</v>
      </c>
      <c r="L34" s="10">
        <f t="shared" si="0"/>
        <v>1574</v>
      </c>
    </row>
    <row r="35" spans="1:12" ht="12.75">
      <c r="A35" s="20" t="s">
        <v>41</v>
      </c>
      <c r="B35" s="9">
        <v>1235</v>
      </c>
      <c r="C35" s="9">
        <v>2</v>
      </c>
      <c r="D35" s="9">
        <v>5</v>
      </c>
      <c r="E35" s="9">
        <v>65</v>
      </c>
      <c r="F35" s="9">
        <v>2</v>
      </c>
      <c r="G35" s="9">
        <v>13</v>
      </c>
      <c r="H35" s="9">
        <v>16</v>
      </c>
      <c r="I35" s="9">
        <v>21</v>
      </c>
      <c r="J35" s="9">
        <v>68</v>
      </c>
      <c r="K35" s="9">
        <v>1</v>
      </c>
      <c r="L35" s="10">
        <f t="shared" si="0"/>
        <v>1428</v>
      </c>
    </row>
    <row r="36" spans="1:12" ht="12.75">
      <c r="A36" s="20" t="s">
        <v>42</v>
      </c>
      <c r="B36" s="9">
        <v>1462</v>
      </c>
      <c r="C36" s="9">
        <v>12</v>
      </c>
      <c r="D36" s="9">
        <v>6</v>
      </c>
      <c r="E36" s="9">
        <v>66</v>
      </c>
      <c r="F36" s="9">
        <v>8</v>
      </c>
      <c r="G36" s="9">
        <v>21</v>
      </c>
      <c r="H36" s="9">
        <v>19</v>
      </c>
      <c r="I36" s="9">
        <v>32</v>
      </c>
      <c r="J36" s="9">
        <v>97</v>
      </c>
      <c r="K36" s="9">
        <v>1</v>
      </c>
      <c r="L36" s="10">
        <f t="shared" si="0"/>
        <v>1724</v>
      </c>
    </row>
    <row r="37" spans="1:12" ht="12.75">
      <c r="A37" s="20" t="s">
        <v>43</v>
      </c>
      <c r="B37" s="9">
        <v>1629</v>
      </c>
      <c r="C37" s="9">
        <v>4</v>
      </c>
      <c r="D37" s="9">
        <v>1</v>
      </c>
      <c r="E37" s="9">
        <v>38</v>
      </c>
      <c r="F37" s="9">
        <v>0</v>
      </c>
      <c r="G37" s="9">
        <v>13</v>
      </c>
      <c r="H37" s="9">
        <v>46</v>
      </c>
      <c r="I37" s="9">
        <v>25</v>
      </c>
      <c r="J37" s="9">
        <v>27</v>
      </c>
      <c r="K37" s="9">
        <v>0</v>
      </c>
      <c r="L37" s="10">
        <f t="shared" si="0"/>
        <v>1783</v>
      </c>
    </row>
    <row r="38" spans="1:12" ht="12.75">
      <c r="A38" s="20" t="s">
        <v>44</v>
      </c>
      <c r="B38" s="9">
        <v>1208</v>
      </c>
      <c r="C38" s="9">
        <v>3</v>
      </c>
      <c r="D38" s="9">
        <v>5</v>
      </c>
      <c r="E38" s="9">
        <v>17</v>
      </c>
      <c r="F38" s="9">
        <v>2</v>
      </c>
      <c r="G38" s="9">
        <v>7</v>
      </c>
      <c r="H38" s="9">
        <v>25</v>
      </c>
      <c r="I38" s="9">
        <v>5</v>
      </c>
      <c r="J38" s="9">
        <v>45</v>
      </c>
      <c r="K38" s="9">
        <v>1</v>
      </c>
      <c r="L38" s="10">
        <f t="shared" si="0"/>
        <v>1318</v>
      </c>
    </row>
    <row r="39" spans="1:12" ht="12.75">
      <c r="A39" s="20" t="s">
        <v>45</v>
      </c>
      <c r="B39" s="9">
        <v>804</v>
      </c>
      <c r="C39" s="9">
        <v>9</v>
      </c>
      <c r="D39" s="9">
        <v>6</v>
      </c>
      <c r="E39" s="9">
        <v>75</v>
      </c>
      <c r="F39" s="9">
        <v>6</v>
      </c>
      <c r="G39" s="9">
        <v>33</v>
      </c>
      <c r="H39" s="9">
        <v>14</v>
      </c>
      <c r="I39" s="9">
        <v>22</v>
      </c>
      <c r="J39" s="9">
        <v>17</v>
      </c>
      <c r="K39" s="9">
        <v>2</v>
      </c>
      <c r="L39" s="10">
        <f t="shared" si="0"/>
        <v>988</v>
      </c>
    </row>
    <row r="40" spans="1:12" ht="12.75">
      <c r="A40" s="20" t="s">
        <v>46</v>
      </c>
      <c r="B40" s="9">
        <v>780</v>
      </c>
      <c r="C40" s="9">
        <v>9</v>
      </c>
      <c r="D40" s="9">
        <v>1</v>
      </c>
      <c r="E40" s="9">
        <v>68</v>
      </c>
      <c r="F40" s="9">
        <v>10</v>
      </c>
      <c r="G40" s="9">
        <v>32</v>
      </c>
      <c r="H40" s="9">
        <v>15</v>
      </c>
      <c r="I40" s="9">
        <v>41</v>
      </c>
      <c r="J40" s="9">
        <v>32</v>
      </c>
      <c r="K40" s="9">
        <v>1</v>
      </c>
      <c r="L40" s="10">
        <f t="shared" si="0"/>
        <v>989</v>
      </c>
    </row>
    <row r="41" spans="1:12" ht="12.75">
      <c r="A41" s="20" t="s">
        <v>47</v>
      </c>
      <c r="B41" s="9">
        <v>814</v>
      </c>
      <c r="C41" s="9">
        <v>9</v>
      </c>
      <c r="D41" s="9">
        <v>6</v>
      </c>
      <c r="E41" s="9">
        <v>77</v>
      </c>
      <c r="F41" s="9">
        <v>15</v>
      </c>
      <c r="G41" s="9">
        <v>41</v>
      </c>
      <c r="H41" s="9">
        <v>15</v>
      </c>
      <c r="I41" s="9">
        <v>43</v>
      </c>
      <c r="J41" s="9">
        <v>48</v>
      </c>
      <c r="K41" s="9">
        <v>1</v>
      </c>
      <c r="L41" s="10">
        <f t="shared" si="0"/>
        <v>1069</v>
      </c>
    </row>
    <row r="42" spans="1:12" ht="12.75">
      <c r="A42" s="20" t="s">
        <v>48</v>
      </c>
      <c r="B42" s="9">
        <v>872</v>
      </c>
      <c r="C42" s="9">
        <v>4</v>
      </c>
      <c r="D42" s="9">
        <v>6</v>
      </c>
      <c r="E42" s="9">
        <v>91</v>
      </c>
      <c r="F42" s="9">
        <v>9</v>
      </c>
      <c r="G42" s="9">
        <v>44</v>
      </c>
      <c r="H42" s="9">
        <v>15</v>
      </c>
      <c r="I42" s="9">
        <v>49</v>
      </c>
      <c r="J42" s="9">
        <v>46</v>
      </c>
      <c r="K42" s="9">
        <v>0</v>
      </c>
      <c r="L42" s="10">
        <f t="shared" si="0"/>
        <v>1136</v>
      </c>
    </row>
    <row r="43" spans="1:12" ht="12.75">
      <c r="A43" s="20" t="s">
        <v>49</v>
      </c>
      <c r="B43" s="9">
        <v>1103</v>
      </c>
      <c r="C43" s="9">
        <v>7</v>
      </c>
      <c r="D43" s="9">
        <v>5</v>
      </c>
      <c r="E43" s="9">
        <v>85</v>
      </c>
      <c r="F43" s="9">
        <v>9</v>
      </c>
      <c r="G43" s="9">
        <v>25</v>
      </c>
      <c r="H43" s="9">
        <v>22</v>
      </c>
      <c r="I43" s="9">
        <v>46</v>
      </c>
      <c r="J43" s="9">
        <v>56</v>
      </c>
      <c r="K43" s="9">
        <v>0</v>
      </c>
      <c r="L43" s="10">
        <f t="shared" si="0"/>
        <v>1358</v>
      </c>
    </row>
    <row r="44" spans="1:12" ht="12.75">
      <c r="A44" s="20" t="s">
        <v>50</v>
      </c>
      <c r="B44" s="9">
        <v>1339</v>
      </c>
      <c r="C44" s="9">
        <v>9</v>
      </c>
      <c r="D44" s="9">
        <v>7</v>
      </c>
      <c r="E44" s="9">
        <v>38</v>
      </c>
      <c r="F44" s="9">
        <v>1</v>
      </c>
      <c r="G44" s="9">
        <v>21</v>
      </c>
      <c r="H44" s="9">
        <v>26</v>
      </c>
      <c r="I44" s="9">
        <v>27</v>
      </c>
      <c r="J44" s="9">
        <v>61</v>
      </c>
      <c r="K44" s="9">
        <v>0</v>
      </c>
      <c r="L44" s="10">
        <f t="shared" si="0"/>
        <v>1529</v>
      </c>
    </row>
    <row r="45" spans="1:12" ht="13.5" thickBot="1">
      <c r="A45" s="20" t="s">
        <v>51</v>
      </c>
      <c r="B45" s="9">
        <v>1323</v>
      </c>
      <c r="C45" s="9">
        <v>5</v>
      </c>
      <c r="D45" s="9">
        <v>7</v>
      </c>
      <c r="E45" s="9">
        <v>21</v>
      </c>
      <c r="F45" s="9">
        <v>1</v>
      </c>
      <c r="G45" s="9">
        <v>5</v>
      </c>
      <c r="H45" s="9">
        <v>29</v>
      </c>
      <c r="I45" s="9">
        <v>41</v>
      </c>
      <c r="J45" s="9">
        <v>57</v>
      </c>
      <c r="K45" s="9">
        <v>2</v>
      </c>
      <c r="L45" s="10">
        <f t="shared" si="0"/>
        <v>1491</v>
      </c>
    </row>
    <row r="46" spans="1:12" ht="12.75">
      <c r="A46" s="21" t="s">
        <v>17</v>
      </c>
      <c r="B46" s="11">
        <f aca="true" t="shared" si="1" ref="B46:L46">SUM(B15:B45)</f>
        <v>30741</v>
      </c>
      <c r="C46" s="11">
        <f t="shared" si="1"/>
        <v>148</v>
      </c>
      <c r="D46" s="11">
        <f t="shared" si="1"/>
        <v>109</v>
      </c>
      <c r="E46" s="11">
        <f t="shared" si="1"/>
        <v>1291</v>
      </c>
      <c r="F46" s="11">
        <f t="shared" si="1"/>
        <v>96</v>
      </c>
      <c r="G46" s="11">
        <f t="shared" si="1"/>
        <v>434</v>
      </c>
      <c r="H46" s="11">
        <f t="shared" si="1"/>
        <v>620</v>
      </c>
      <c r="I46" s="11">
        <f t="shared" si="1"/>
        <v>684</v>
      </c>
      <c r="J46" s="11">
        <f t="shared" si="1"/>
        <v>931</v>
      </c>
      <c r="K46" s="11">
        <f t="shared" si="1"/>
        <v>14</v>
      </c>
      <c r="L46" s="12">
        <f t="shared" si="1"/>
        <v>35068</v>
      </c>
    </row>
    <row r="47" spans="1:12" ht="13.5" thickBot="1">
      <c r="A47" s="22" t="s">
        <v>52</v>
      </c>
      <c r="B47" s="13">
        <f aca="true" t="shared" si="2" ref="B47:L47">(B46/$M13)</f>
        <v>1024.7</v>
      </c>
      <c r="C47" s="13">
        <f t="shared" si="2"/>
        <v>4.933333333333334</v>
      </c>
      <c r="D47" s="13">
        <f t="shared" si="2"/>
        <v>3.6333333333333333</v>
      </c>
      <c r="E47" s="13">
        <f t="shared" si="2"/>
        <v>43.03333333333333</v>
      </c>
      <c r="F47" s="13">
        <f t="shared" si="2"/>
        <v>3.2</v>
      </c>
      <c r="G47" s="13">
        <f t="shared" si="2"/>
        <v>14.466666666666667</v>
      </c>
      <c r="H47" s="13">
        <f t="shared" si="2"/>
        <v>20.666666666666668</v>
      </c>
      <c r="I47" s="13">
        <f t="shared" si="2"/>
        <v>22.8</v>
      </c>
      <c r="J47" s="13">
        <f t="shared" si="2"/>
        <v>31.033333333333335</v>
      </c>
      <c r="K47" s="13">
        <f t="shared" si="2"/>
        <v>0.4666666666666667</v>
      </c>
      <c r="L47" s="14">
        <f t="shared" si="2"/>
        <v>1168.9333333333334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20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313</v>
      </c>
      <c r="C15" s="9">
        <v>1</v>
      </c>
      <c r="D15" s="9">
        <v>1</v>
      </c>
      <c r="E15" s="9">
        <v>12</v>
      </c>
      <c r="F15" s="9">
        <v>1</v>
      </c>
      <c r="G15" s="9">
        <v>5</v>
      </c>
      <c r="H15" s="9">
        <v>5</v>
      </c>
      <c r="I15" s="9">
        <v>35</v>
      </c>
      <c r="J15" s="9">
        <v>12</v>
      </c>
      <c r="K15" s="9">
        <v>0</v>
      </c>
      <c r="L15" s="10">
        <f aca="true" t="shared" si="0" ref="L15:L45">SUM(B15:K15)</f>
        <v>385</v>
      </c>
    </row>
    <row r="16" spans="1:12" ht="12.75">
      <c r="A16" s="20" t="s">
        <v>22</v>
      </c>
      <c r="B16" s="9">
        <v>333</v>
      </c>
      <c r="C16" s="9">
        <v>3</v>
      </c>
      <c r="D16" s="9">
        <v>1</v>
      </c>
      <c r="E16" s="9">
        <v>12</v>
      </c>
      <c r="F16" s="9">
        <v>0</v>
      </c>
      <c r="G16" s="9">
        <v>1</v>
      </c>
      <c r="H16" s="9">
        <v>10</v>
      </c>
      <c r="I16" s="9">
        <v>2</v>
      </c>
      <c r="J16" s="9">
        <v>1</v>
      </c>
      <c r="K16" s="9">
        <v>0</v>
      </c>
      <c r="L16" s="10">
        <f t="shared" si="0"/>
        <v>363</v>
      </c>
    </row>
    <row r="17" spans="1:12" ht="12.75">
      <c r="A17" s="20" t="s">
        <v>23</v>
      </c>
      <c r="B17" s="9">
        <v>459</v>
      </c>
      <c r="C17" s="9">
        <v>1</v>
      </c>
      <c r="D17" s="9">
        <v>3</v>
      </c>
      <c r="E17" s="9">
        <v>4</v>
      </c>
      <c r="F17" s="9">
        <v>0</v>
      </c>
      <c r="G17" s="9">
        <v>3</v>
      </c>
      <c r="H17" s="9">
        <v>5</v>
      </c>
      <c r="I17" s="9">
        <v>21</v>
      </c>
      <c r="J17" s="9">
        <v>49</v>
      </c>
      <c r="K17" s="9">
        <v>0</v>
      </c>
      <c r="L17" s="10">
        <f t="shared" si="0"/>
        <v>545</v>
      </c>
    </row>
    <row r="18" spans="1:12" ht="12.75">
      <c r="A18" s="20" t="s">
        <v>24</v>
      </c>
      <c r="B18" s="9">
        <v>314</v>
      </c>
      <c r="C18" s="9">
        <v>0</v>
      </c>
      <c r="D18" s="9">
        <v>1</v>
      </c>
      <c r="E18" s="9">
        <v>20</v>
      </c>
      <c r="F18" s="9">
        <v>0</v>
      </c>
      <c r="G18" s="9">
        <v>5</v>
      </c>
      <c r="H18" s="9">
        <v>6</v>
      </c>
      <c r="I18" s="9">
        <v>14</v>
      </c>
      <c r="J18" s="9">
        <v>14</v>
      </c>
      <c r="K18" s="9">
        <v>0</v>
      </c>
      <c r="L18" s="10">
        <f t="shared" si="0"/>
        <v>374</v>
      </c>
    </row>
    <row r="19" spans="1:12" ht="12.75">
      <c r="A19" s="20" t="s">
        <v>25</v>
      </c>
      <c r="B19" s="9">
        <v>295</v>
      </c>
      <c r="C19" s="9">
        <v>4</v>
      </c>
      <c r="D19" s="9">
        <v>1</v>
      </c>
      <c r="E19" s="9">
        <v>19</v>
      </c>
      <c r="F19" s="9">
        <v>0</v>
      </c>
      <c r="G19" s="9">
        <v>0</v>
      </c>
      <c r="H19" s="9">
        <v>9</v>
      </c>
      <c r="I19" s="9">
        <v>1</v>
      </c>
      <c r="J19" s="9">
        <v>0</v>
      </c>
      <c r="K19" s="9">
        <v>0</v>
      </c>
      <c r="L19" s="10">
        <f t="shared" si="0"/>
        <v>329</v>
      </c>
    </row>
    <row r="20" spans="1:12" ht="12.75">
      <c r="A20" s="20" t="s">
        <v>26</v>
      </c>
      <c r="B20" s="9">
        <v>176</v>
      </c>
      <c r="C20" s="9">
        <v>1</v>
      </c>
      <c r="D20" s="9">
        <v>1</v>
      </c>
      <c r="E20" s="9">
        <v>3</v>
      </c>
      <c r="F20" s="9">
        <v>0</v>
      </c>
      <c r="G20" s="9">
        <v>0</v>
      </c>
      <c r="H20" s="9">
        <v>8</v>
      </c>
      <c r="I20" s="9">
        <v>0</v>
      </c>
      <c r="J20" s="9">
        <v>0</v>
      </c>
      <c r="K20" s="9">
        <v>0</v>
      </c>
      <c r="L20" s="10">
        <f t="shared" si="0"/>
        <v>189</v>
      </c>
    </row>
    <row r="21" spans="1:12" ht="12.75">
      <c r="A21" s="20" t="s">
        <v>27</v>
      </c>
      <c r="B21" s="9">
        <v>378</v>
      </c>
      <c r="C21" s="9">
        <v>1</v>
      </c>
      <c r="D21" s="9">
        <v>1</v>
      </c>
      <c r="E21" s="9">
        <v>16</v>
      </c>
      <c r="F21" s="9">
        <v>0</v>
      </c>
      <c r="G21" s="9">
        <v>0</v>
      </c>
      <c r="H21" s="9">
        <v>7</v>
      </c>
      <c r="I21" s="9">
        <v>1</v>
      </c>
      <c r="J21" s="9">
        <v>8</v>
      </c>
      <c r="K21" s="9">
        <v>0</v>
      </c>
      <c r="L21" s="10">
        <f t="shared" si="0"/>
        <v>412</v>
      </c>
    </row>
    <row r="22" spans="1:12" ht="12.75">
      <c r="A22" s="20" t="s">
        <v>28</v>
      </c>
      <c r="B22" s="9">
        <v>513</v>
      </c>
      <c r="C22" s="9">
        <v>5</v>
      </c>
      <c r="D22" s="9">
        <v>1</v>
      </c>
      <c r="E22" s="9">
        <v>26</v>
      </c>
      <c r="F22" s="9">
        <v>1</v>
      </c>
      <c r="G22" s="9">
        <v>0</v>
      </c>
      <c r="H22" s="9">
        <v>7</v>
      </c>
      <c r="I22" s="9">
        <v>0</v>
      </c>
      <c r="J22" s="9">
        <v>5</v>
      </c>
      <c r="K22" s="9">
        <v>2</v>
      </c>
      <c r="L22" s="10">
        <f t="shared" si="0"/>
        <v>560</v>
      </c>
    </row>
    <row r="23" spans="1:12" ht="12.75">
      <c r="A23" s="20" t="s">
        <v>29</v>
      </c>
      <c r="B23" s="9">
        <v>511</v>
      </c>
      <c r="C23" s="9">
        <v>2</v>
      </c>
      <c r="D23" s="9">
        <v>0</v>
      </c>
      <c r="E23" s="9">
        <v>5</v>
      </c>
      <c r="F23" s="9">
        <v>1</v>
      </c>
      <c r="G23" s="9">
        <v>4</v>
      </c>
      <c r="H23" s="9">
        <v>13</v>
      </c>
      <c r="I23" s="9">
        <v>2</v>
      </c>
      <c r="J23" s="9">
        <v>4</v>
      </c>
      <c r="K23" s="9">
        <v>0</v>
      </c>
      <c r="L23" s="10">
        <f t="shared" si="0"/>
        <v>542</v>
      </c>
    </row>
    <row r="24" spans="1:12" ht="12.75">
      <c r="A24" s="20" t="s">
        <v>30</v>
      </c>
      <c r="B24" s="9">
        <v>620</v>
      </c>
      <c r="C24" s="9">
        <v>0</v>
      </c>
      <c r="D24" s="9">
        <v>1</v>
      </c>
      <c r="E24" s="9">
        <v>3</v>
      </c>
      <c r="F24" s="9">
        <v>0</v>
      </c>
      <c r="G24" s="9">
        <v>3</v>
      </c>
      <c r="H24" s="9">
        <v>26</v>
      </c>
      <c r="I24" s="9">
        <v>4</v>
      </c>
      <c r="J24" s="9">
        <v>0</v>
      </c>
      <c r="K24" s="9">
        <v>0</v>
      </c>
      <c r="L24" s="10">
        <f t="shared" si="0"/>
        <v>657</v>
      </c>
    </row>
    <row r="25" spans="1:12" ht="12.75">
      <c r="A25" s="20" t="s">
        <v>31</v>
      </c>
      <c r="B25" s="9">
        <v>414</v>
      </c>
      <c r="C25" s="9">
        <v>1</v>
      </c>
      <c r="D25" s="9">
        <v>1</v>
      </c>
      <c r="E25" s="9">
        <v>27</v>
      </c>
      <c r="F25" s="9">
        <v>1</v>
      </c>
      <c r="G25" s="9">
        <v>3</v>
      </c>
      <c r="H25" s="9">
        <v>9</v>
      </c>
      <c r="I25" s="9">
        <v>3</v>
      </c>
      <c r="J25" s="9">
        <v>0</v>
      </c>
      <c r="K25" s="9">
        <v>0</v>
      </c>
      <c r="L25" s="10">
        <f t="shared" si="0"/>
        <v>459</v>
      </c>
    </row>
    <row r="26" spans="1:12" ht="12.75">
      <c r="A26" s="20" t="s">
        <v>32</v>
      </c>
      <c r="B26" s="9">
        <v>324</v>
      </c>
      <c r="C26" s="9">
        <v>2</v>
      </c>
      <c r="D26" s="9">
        <v>1</v>
      </c>
      <c r="E26" s="9">
        <v>11</v>
      </c>
      <c r="F26" s="9">
        <v>0</v>
      </c>
      <c r="G26" s="9">
        <v>0</v>
      </c>
      <c r="H26" s="9">
        <v>7</v>
      </c>
      <c r="I26" s="9">
        <v>0</v>
      </c>
      <c r="J26" s="9">
        <v>2</v>
      </c>
      <c r="K26" s="9">
        <v>0</v>
      </c>
      <c r="L26" s="10">
        <f t="shared" si="0"/>
        <v>347</v>
      </c>
    </row>
    <row r="27" spans="1:12" ht="12.75">
      <c r="A27" s="20" t="s">
        <v>33</v>
      </c>
      <c r="B27" s="9">
        <v>215</v>
      </c>
      <c r="C27" s="9">
        <v>2</v>
      </c>
      <c r="D27" s="9">
        <v>1</v>
      </c>
      <c r="E27" s="9">
        <v>12</v>
      </c>
      <c r="F27" s="9">
        <v>0</v>
      </c>
      <c r="G27" s="9">
        <v>1</v>
      </c>
      <c r="H27" s="9">
        <v>6</v>
      </c>
      <c r="I27" s="9">
        <v>1</v>
      </c>
      <c r="J27" s="9">
        <v>0</v>
      </c>
      <c r="K27" s="9">
        <v>0</v>
      </c>
      <c r="L27" s="10">
        <f t="shared" si="0"/>
        <v>238</v>
      </c>
    </row>
    <row r="28" spans="1:12" ht="12.75">
      <c r="A28" s="20" t="s">
        <v>34</v>
      </c>
      <c r="B28" s="9">
        <v>378</v>
      </c>
      <c r="C28" s="9">
        <v>1</v>
      </c>
      <c r="D28" s="9">
        <v>1</v>
      </c>
      <c r="E28" s="9">
        <v>17</v>
      </c>
      <c r="F28" s="9">
        <v>0</v>
      </c>
      <c r="G28" s="9">
        <v>0</v>
      </c>
      <c r="H28" s="9">
        <v>6</v>
      </c>
      <c r="I28" s="9">
        <v>3</v>
      </c>
      <c r="J28" s="9">
        <v>0</v>
      </c>
      <c r="K28" s="9">
        <v>0</v>
      </c>
      <c r="L28" s="10">
        <f t="shared" si="0"/>
        <v>406</v>
      </c>
    </row>
    <row r="29" spans="1:12" ht="12.75">
      <c r="A29" s="20" t="s">
        <v>35</v>
      </c>
      <c r="B29" s="9">
        <v>602</v>
      </c>
      <c r="C29" s="9">
        <v>2</v>
      </c>
      <c r="D29" s="9">
        <v>4</v>
      </c>
      <c r="E29" s="9">
        <v>23</v>
      </c>
      <c r="F29" s="9">
        <v>0</v>
      </c>
      <c r="G29" s="9">
        <v>1</v>
      </c>
      <c r="H29" s="9">
        <v>8</v>
      </c>
      <c r="I29" s="9">
        <v>16</v>
      </c>
      <c r="J29" s="9">
        <v>32</v>
      </c>
      <c r="K29" s="9">
        <v>0</v>
      </c>
      <c r="L29" s="10">
        <f t="shared" si="0"/>
        <v>688</v>
      </c>
    </row>
    <row r="30" spans="1:12" ht="12.75">
      <c r="A30" s="20" t="s">
        <v>36</v>
      </c>
      <c r="B30" s="9">
        <v>760</v>
      </c>
      <c r="C30" s="9">
        <v>7</v>
      </c>
      <c r="D30" s="9">
        <v>0</v>
      </c>
      <c r="E30" s="9">
        <v>10</v>
      </c>
      <c r="F30" s="9">
        <v>0</v>
      </c>
      <c r="G30" s="9">
        <v>0</v>
      </c>
      <c r="H30" s="9">
        <v>21</v>
      </c>
      <c r="I30" s="9">
        <v>3</v>
      </c>
      <c r="J30" s="9">
        <v>6</v>
      </c>
      <c r="K30" s="9">
        <v>0</v>
      </c>
      <c r="L30" s="10">
        <f t="shared" si="0"/>
        <v>807</v>
      </c>
    </row>
    <row r="31" spans="1:12" ht="12.75">
      <c r="A31" s="20" t="s">
        <v>37</v>
      </c>
      <c r="B31" s="9">
        <v>536</v>
      </c>
      <c r="C31" s="9">
        <v>0</v>
      </c>
      <c r="D31" s="9">
        <v>1</v>
      </c>
      <c r="E31" s="9">
        <v>5</v>
      </c>
      <c r="F31" s="9">
        <v>0</v>
      </c>
      <c r="G31" s="9">
        <v>0</v>
      </c>
      <c r="H31" s="9">
        <v>11</v>
      </c>
      <c r="I31" s="9">
        <v>0</v>
      </c>
      <c r="J31" s="9">
        <v>0</v>
      </c>
      <c r="K31" s="9">
        <v>0</v>
      </c>
      <c r="L31" s="10">
        <f t="shared" si="0"/>
        <v>553</v>
      </c>
    </row>
    <row r="32" spans="1:12" ht="12.75">
      <c r="A32" s="20" t="s">
        <v>38</v>
      </c>
      <c r="B32" s="9">
        <v>491</v>
      </c>
      <c r="C32" s="9">
        <v>3</v>
      </c>
      <c r="D32" s="9">
        <v>1</v>
      </c>
      <c r="E32" s="9">
        <v>22</v>
      </c>
      <c r="F32" s="9">
        <v>4</v>
      </c>
      <c r="G32" s="9">
        <v>0</v>
      </c>
      <c r="H32" s="9">
        <v>12</v>
      </c>
      <c r="I32" s="9">
        <v>1</v>
      </c>
      <c r="J32" s="9">
        <v>0</v>
      </c>
      <c r="K32" s="9">
        <v>0</v>
      </c>
      <c r="L32" s="10">
        <f t="shared" si="0"/>
        <v>534</v>
      </c>
    </row>
    <row r="33" spans="1:12" ht="12.75">
      <c r="A33" s="20" t="s">
        <v>39</v>
      </c>
      <c r="B33" s="9">
        <v>696</v>
      </c>
      <c r="C33" s="9">
        <v>2</v>
      </c>
      <c r="D33" s="9">
        <v>4</v>
      </c>
      <c r="E33" s="9">
        <v>34</v>
      </c>
      <c r="F33" s="9">
        <v>0</v>
      </c>
      <c r="G33" s="9">
        <v>1</v>
      </c>
      <c r="H33" s="9">
        <v>8</v>
      </c>
      <c r="I33" s="9">
        <v>60</v>
      </c>
      <c r="J33" s="9">
        <v>29</v>
      </c>
      <c r="K33" s="9">
        <v>0</v>
      </c>
      <c r="L33" s="10">
        <f t="shared" si="0"/>
        <v>834</v>
      </c>
    </row>
    <row r="34" spans="1:12" ht="12.75">
      <c r="A34" s="20" t="s">
        <v>40</v>
      </c>
      <c r="B34" s="9">
        <v>695</v>
      </c>
      <c r="C34" s="9">
        <v>1</v>
      </c>
      <c r="D34" s="9">
        <v>3</v>
      </c>
      <c r="E34" s="9">
        <v>39</v>
      </c>
      <c r="F34" s="9">
        <v>1</v>
      </c>
      <c r="G34" s="9">
        <v>1</v>
      </c>
      <c r="H34" s="9">
        <v>6</v>
      </c>
      <c r="I34" s="9">
        <v>49</v>
      </c>
      <c r="J34" s="9">
        <v>50</v>
      </c>
      <c r="K34" s="9">
        <v>0</v>
      </c>
      <c r="L34" s="10">
        <f t="shared" si="0"/>
        <v>845</v>
      </c>
    </row>
    <row r="35" spans="1:12" ht="12.75">
      <c r="A35" s="20" t="s">
        <v>41</v>
      </c>
      <c r="B35" s="9">
        <v>639</v>
      </c>
      <c r="C35" s="9">
        <v>1</v>
      </c>
      <c r="D35" s="9">
        <v>2</v>
      </c>
      <c r="E35" s="9">
        <v>33</v>
      </c>
      <c r="F35" s="9">
        <v>1</v>
      </c>
      <c r="G35" s="9">
        <v>4</v>
      </c>
      <c r="H35" s="9">
        <v>6</v>
      </c>
      <c r="I35" s="9">
        <v>12</v>
      </c>
      <c r="J35" s="9">
        <v>56</v>
      </c>
      <c r="K35" s="9">
        <v>1</v>
      </c>
      <c r="L35" s="10">
        <f t="shared" si="0"/>
        <v>755</v>
      </c>
    </row>
    <row r="36" spans="1:12" ht="12.75">
      <c r="A36" s="20" t="s">
        <v>42</v>
      </c>
      <c r="B36" s="9">
        <v>737</v>
      </c>
      <c r="C36" s="9">
        <v>6</v>
      </c>
      <c r="D36" s="9">
        <v>3</v>
      </c>
      <c r="E36" s="9">
        <v>33</v>
      </c>
      <c r="F36" s="9">
        <v>2</v>
      </c>
      <c r="G36" s="9">
        <v>2</v>
      </c>
      <c r="H36" s="9">
        <v>9</v>
      </c>
      <c r="I36" s="9">
        <v>19</v>
      </c>
      <c r="J36" s="9">
        <v>92</v>
      </c>
      <c r="K36" s="9">
        <v>0</v>
      </c>
      <c r="L36" s="10">
        <f t="shared" si="0"/>
        <v>903</v>
      </c>
    </row>
    <row r="37" spans="1:12" ht="12.75">
      <c r="A37" s="20" t="s">
        <v>43</v>
      </c>
      <c r="B37" s="9">
        <v>790</v>
      </c>
      <c r="C37" s="9">
        <v>2</v>
      </c>
      <c r="D37" s="9">
        <v>0</v>
      </c>
      <c r="E37" s="9">
        <v>20</v>
      </c>
      <c r="F37" s="9">
        <v>0</v>
      </c>
      <c r="G37" s="9">
        <v>1</v>
      </c>
      <c r="H37" s="9">
        <v>23</v>
      </c>
      <c r="I37" s="9">
        <v>13</v>
      </c>
      <c r="J37" s="9">
        <v>18</v>
      </c>
      <c r="K37" s="9">
        <v>0</v>
      </c>
      <c r="L37" s="10">
        <f t="shared" si="0"/>
        <v>867</v>
      </c>
    </row>
    <row r="38" spans="1:12" ht="12.75">
      <c r="A38" s="20" t="s">
        <v>44</v>
      </c>
      <c r="B38" s="9">
        <v>658</v>
      </c>
      <c r="C38" s="9">
        <v>3</v>
      </c>
      <c r="D38" s="9">
        <v>3</v>
      </c>
      <c r="E38" s="9">
        <v>9</v>
      </c>
      <c r="F38" s="9">
        <v>1</v>
      </c>
      <c r="G38" s="9">
        <v>0</v>
      </c>
      <c r="H38" s="9">
        <v>13</v>
      </c>
      <c r="I38" s="9">
        <v>3</v>
      </c>
      <c r="J38" s="9">
        <v>13</v>
      </c>
      <c r="K38" s="9">
        <v>1</v>
      </c>
      <c r="L38" s="10">
        <f t="shared" si="0"/>
        <v>704</v>
      </c>
    </row>
    <row r="39" spans="1:12" ht="12.75">
      <c r="A39" s="20" t="s">
        <v>45</v>
      </c>
      <c r="B39" s="9">
        <v>380</v>
      </c>
      <c r="C39" s="9">
        <v>3</v>
      </c>
      <c r="D39" s="9">
        <v>3</v>
      </c>
      <c r="E39" s="9">
        <v>37</v>
      </c>
      <c r="F39" s="9">
        <v>3</v>
      </c>
      <c r="G39" s="9">
        <v>1</v>
      </c>
      <c r="H39" s="9">
        <v>7</v>
      </c>
      <c r="I39" s="9">
        <v>16</v>
      </c>
      <c r="J39" s="9">
        <v>14</v>
      </c>
      <c r="K39" s="9">
        <v>1</v>
      </c>
      <c r="L39" s="10">
        <f t="shared" si="0"/>
        <v>465</v>
      </c>
    </row>
    <row r="40" spans="1:12" ht="12.75">
      <c r="A40" s="20" t="s">
        <v>46</v>
      </c>
      <c r="B40" s="9">
        <v>383</v>
      </c>
      <c r="C40" s="9">
        <v>4</v>
      </c>
      <c r="D40" s="9">
        <v>0</v>
      </c>
      <c r="E40" s="9">
        <v>33</v>
      </c>
      <c r="F40" s="9">
        <v>3</v>
      </c>
      <c r="G40" s="9">
        <v>0</v>
      </c>
      <c r="H40" s="9">
        <v>8</v>
      </c>
      <c r="I40" s="9">
        <v>29</v>
      </c>
      <c r="J40" s="9">
        <v>27</v>
      </c>
      <c r="K40" s="9">
        <v>1</v>
      </c>
      <c r="L40" s="10">
        <f t="shared" si="0"/>
        <v>488</v>
      </c>
    </row>
    <row r="41" spans="1:12" ht="12.75">
      <c r="A41" s="20" t="s">
        <v>47</v>
      </c>
      <c r="B41" s="9">
        <v>400</v>
      </c>
      <c r="C41" s="9">
        <v>5</v>
      </c>
      <c r="D41" s="9">
        <v>3</v>
      </c>
      <c r="E41" s="9">
        <v>43</v>
      </c>
      <c r="F41" s="9">
        <v>5</v>
      </c>
      <c r="G41" s="9">
        <v>4</v>
      </c>
      <c r="H41" s="9">
        <v>7</v>
      </c>
      <c r="I41" s="9">
        <v>26</v>
      </c>
      <c r="J41" s="9">
        <v>38</v>
      </c>
      <c r="K41" s="9">
        <v>0</v>
      </c>
      <c r="L41" s="10">
        <f t="shared" si="0"/>
        <v>531</v>
      </c>
    </row>
    <row r="42" spans="1:12" ht="12.75">
      <c r="A42" s="20" t="s">
        <v>48</v>
      </c>
      <c r="B42" s="9">
        <v>436</v>
      </c>
      <c r="C42" s="9">
        <v>2</v>
      </c>
      <c r="D42" s="9">
        <v>3</v>
      </c>
      <c r="E42" s="9">
        <v>46</v>
      </c>
      <c r="F42" s="9">
        <v>3</v>
      </c>
      <c r="G42" s="9">
        <v>10</v>
      </c>
      <c r="H42" s="9">
        <v>7</v>
      </c>
      <c r="I42" s="9">
        <v>33</v>
      </c>
      <c r="J42" s="9">
        <v>39</v>
      </c>
      <c r="K42" s="9">
        <v>0</v>
      </c>
      <c r="L42" s="10">
        <f t="shared" si="0"/>
        <v>579</v>
      </c>
    </row>
    <row r="43" spans="1:12" ht="12.75">
      <c r="A43" s="20" t="s">
        <v>49</v>
      </c>
      <c r="B43" s="9">
        <v>555</v>
      </c>
      <c r="C43" s="9">
        <v>2</v>
      </c>
      <c r="D43" s="9">
        <v>2</v>
      </c>
      <c r="E43" s="9">
        <v>42</v>
      </c>
      <c r="F43" s="9">
        <v>5</v>
      </c>
      <c r="G43" s="9">
        <v>6</v>
      </c>
      <c r="H43" s="9">
        <v>11</v>
      </c>
      <c r="I43" s="9">
        <v>21</v>
      </c>
      <c r="J43" s="9">
        <v>40</v>
      </c>
      <c r="K43" s="9">
        <v>0</v>
      </c>
      <c r="L43" s="10">
        <f t="shared" si="0"/>
        <v>684</v>
      </c>
    </row>
    <row r="44" spans="1:12" ht="12.75">
      <c r="A44" s="20" t="s">
        <v>50</v>
      </c>
      <c r="B44" s="9">
        <v>628</v>
      </c>
      <c r="C44" s="9">
        <v>4</v>
      </c>
      <c r="D44" s="9">
        <v>3</v>
      </c>
      <c r="E44" s="9">
        <v>20</v>
      </c>
      <c r="F44" s="9">
        <v>0</v>
      </c>
      <c r="G44" s="9">
        <v>1</v>
      </c>
      <c r="H44" s="9">
        <v>12</v>
      </c>
      <c r="I44" s="9">
        <v>18</v>
      </c>
      <c r="J44" s="9">
        <v>35</v>
      </c>
      <c r="K44" s="9">
        <v>0</v>
      </c>
      <c r="L44" s="10">
        <f t="shared" si="0"/>
        <v>721</v>
      </c>
    </row>
    <row r="45" spans="1:12" ht="13.5" thickBot="1">
      <c r="A45" s="20" t="s">
        <v>51</v>
      </c>
      <c r="B45" s="9">
        <v>702</v>
      </c>
      <c r="C45" s="9">
        <v>2</v>
      </c>
      <c r="D45" s="9">
        <v>4</v>
      </c>
      <c r="E45" s="9">
        <v>13</v>
      </c>
      <c r="F45" s="9">
        <v>0</v>
      </c>
      <c r="G45" s="9">
        <v>1</v>
      </c>
      <c r="H45" s="9">
        <v>15</v>
      </c>
      <c r="I45" s="9">
        <v>25</v>
      </c>
      <c r="J45" s="9">
        <v>27</v>
      </c>
      <c r="K45" s="9">
        <v>1</v>
      </c>
      <c r="L45" s="10">
        <f t="shared" si="0"/>
        <v>790</v>
      </c>
    </row>
    <row r="46" spans="1:12" ht="12.75">
      <c r="A46" s="21" t="s">
        <v>17</v>
      </c>
      <c r="B46" s="11">
        <f aca="true" t="shared" si="1" ref="B46:L46">SUM(B15:B45)</f>
        <v>15331</v>
      </c>
      <c r="C46" s="11">
        <f t="shared" si="1"/>
        <v>73</v>
      </c>
      <c r="D46" s="11">
        <f t="shared" si="1"/>
        <v>54</v>
      </c>
      <c r="E46" s="11">
        <f t="shared" si="1"/>
        <v>649</v>
      </c>
      <c r="F46" s="11">
        <f t="shared" si="1"/>
        <v>32</v>
      </c>
      <c r="G46" s="11">
        <f t="shared" si="1"/>
        <v>58</v>
      </c>
      <c r="H46" s="11">
        <f t="shared" si="1"/>
        <v>308</v>
      </c>
      <c r="I46" s="11">
        <f t="shared" si="1"/>
        <v>431</v>
      </c>
      <c r="J46" s="11">
        <f t="shared" si="1"/>
        <v>611</v>
      </c>
      <c r="K46" s="11">
        <f t="shared" si="1"/>
        <v>7</v>
      </c>
      <c r="L46" s="12">
        <f t="shared" si="1"/>
        <v>17554</v>
      </c>
    </row>
    <row r="47" spans="1:12" ht="13.5" thickBot="1">
      <c r="A47" s="22" t="s">
        <v>52</v>
      </c>
      <c r="B47" s="13">
        <f>(B46/$M$13)</f>
        <v>494.5483870967742</v>
      </c>
      <c r="C47" s="13">
        <f>(C46/$M$13)</f>
        <v>2.3548387096774195</v>
      </c>
      <c r="D47" s="13">
        <f aca="true" t="shared" si="2" ref="D47:K47">(D46/$M$13)</f>
        <v>1.7419354838709677</v>
      </c>
      <c r="E47" s="13">
        <f t="shared" si="2"/>
        <v>20.93548387096774</v>
      </c>
      <c r="F47" s="13">
        <f t="shared" si="2"/>
        <v>1.032258064516129</v>
      </c>
      <c r="G47" s="13">
        <f t="shared" si="2"/>
        <v>1.8709677419354838</v>
      </c>
      <c r="H47" s="13">
        <f t="shared" si="2"/>
        <v>9.935483870967742</v>
      </c>
      <c r="I47" s="13">
        <f t="shared" si="2"/>
        <v>13.903225806451612</v>
      </c>
      <c r="J47" s="13">
        <f t="shared" si="2"/>
        <v>19.70967741935484</v>
      </c>
      <c r="K47" s="13">
        <f t="shared" si="2"/>
        <v>0.22580645161290322</v>
      </c>
      <c r="L47" s="14">
        <f>SUM(B47:K47)</f>
        <v>566.258064516129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22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336</v>
      </c>
      <c r="C15" s="9">
        <v>2</v>
      </c>
      <c r="D15" s="9">
        <v>1</v>
      </c>
      <c r="E15" s="9">
        <v>12</v>
      </c>
      <c r="F15" s="9">
        <v>0</v>
      </c>
      <c r="G15" s="9">
        <v>16</v>
      </c>
      <c r="H15" s="9">
        <v>5</v>
      </c>
      <c r="I15" s="9">
        <v>6</v>
      </c>
      <c r="J15" s="9">
        <v>12</v>
      </c>
      <c r="K15" s="9">
        <v>0</v>
      </c>
      <c r="L15" s="10">
        <f aca="true" t="shared" si="0" ref="L15:L45">SUM(B15:K15)</f>
        <v>390</v>
      </c>
    </row>
    <row r="16" spans="1:12" ht="12.75">
      <c r="A16" s="20" t="s">
        <v>22</v>
      </c>
      <c r="B16" s="9">
        <v>394</v>
      </c>
      <c r="C16" s="9">
        <v>4</v>
      </c>
      <c r="D16" s="9">
        <v>1</v>
      </c>
      <c r="E16" s="9">
        <v>12</v>
      </c>
      <c r="F16" s="9">
        <v>2</v>
      </c>
      <c r="G16" s="9">
        <v>35</v>
      </c>
      <c r="H16" s="9">
        <v>11</v>
      </c>
      <c r="I16" s="9">
        <v>9</v>
      </c>
      <c r="J16" s="9">
        <v>17</v>
      </c>
      <c r="K16" s="9">
        <v>0</v>
      </c>
      <c r="L16" s="10">
        <f t="shared" si="0"/>
        <v>485</v>
      </c>
    </row>
    <row r="17" spans="1:12" ht="12.75">
      <c r="A17" s="20" t="s">
        <v>23</v>
      </c>
      <c r="B17" s="9">
        <v>379</v>
      </c>
      <c r="C17" s="9">
        <v>0</v>
      </c>
      <c r="D17" s="9">
        <v>2</v>
      </c>
      <c r="E17" s="9">
        <v>5</v>
      </c>
      <c r="F17" s="9">
        <v>1</v>
      </c>
      <c r="G17" s="9">
        <v>8</v>
      </c>
      <c r="H17" s="9">
        <v>4</v>
      </c>
      <c r="I17" s="9">
        <v>13</v>
      </c>
      <c r="J17" s="9">
        <v>12</v>
      </c>
      <c r="K17" s="9">
        <v>0</v>
      </c>
      <c r="L17" s="10">
        <f t="shared" si="0"/>
        <v>424</v>
      </c>
    </row>
    <row r="18" spans="1:12" ht="12.75">
      <c r="A18" s="20" t="s">
        <v>24</v>
      </c>
      <c r="B18" s="9">
        <v>329</v>
      </c>
      <c r="C18" s="9">
        <v>1</v>
      </c>
      <c r="D18" s="9">
        <v>0</v>
      </c>
      <c r="E18" s="9">
        <v>18</v>
      </c>
      <c r="F18" s="9">
        <v>1</v>
      </c>
      <c r="G18" s="9">
        <v>12</v>
      </c>
      <c r="H18" s="9">
        <v>8</v>
      </c>
      <c r="I18" s="9">
        <v>9</v>
      </c>
      <c r="J18" s="9">
        <v>5</v>
      </c>
      <c r="K18" s="9">
        <v>0</v>
      </c>
      <c r="L18" s="10">
        <f t="shared" si="0"/>
        <v>383</v>
      </c>
    </row>
    <row r="19" spans="1:12" ht="12.75">
      <c r="A19" s="20" t="s">
        <v>25</v>
      </c>
      <c r="B19" s="9">
        <v>311</v>
      </c>
      <c r="C19" s="9">
        <v>2</v>
      </c>
      <c r="D19" s="9">
        <v>1</v>
      </c>
      <c r="E19" s="9">
        <v>17</v>
      </c>
      <c r="F19" s="9">
        <v>1</v>
      </c>
      <c r="G19" s="9">
        <v>8</v>
      </c>
      <c r="H19" s="9">
        <v>10</v>
      </c>
      <c r="I19" s="9">
        <v>4</v>
      </c>
      <c r="J19" s="9">
        <v>10</v>
      </c>
      <c r="K19" s="9">
        <v>0</v>
      </c>
      <c r="L19" s="10">
        <f t="shared" si="0"/>
        <v>364</v>
      </c>
    </row>
    <row r="20" spans="1:12" ht="12.75">
      <c r="A20" s="20" t="s">
        <v>26</v>
      </c>
      <c r="B20" s="9">
        <v>192</v>
      </c>
      <c r="C20" s="9">
        <v>2</v>
      </c>
      <c r="D20" s="9">
        <v>1</v>
      </c>
      <c r="E20" s="9">
        <v>3</v>
      </c>
      <c r="F20" s="9">
        <v>0</v>
      </c>
      <c r="G20" s="9">
        <v>3</v>
      </c>
      <c r="H20" s="9">
        <v>6</v>
      </c>
      <c r="I20" s="9">
        <v>0</v>
      </c>
      <c r="J20" s="9">
        <v>2</v>
      </c>
      <c r="K20" s="9">
        <v>0</v>
      </c>
      <c r="L20" s="10">
        <f t="shared" si="0"/>
        <v>209</v>
      </c>
    </row>
    <row r="21" spans="1:12" ht="12.75">
      <c r="A21" s="20" t="s">
        <v>27</v>
      </c>
      <c r="B21" s="9">
        <v>391</v>
      </c>
      <c r="C21" s="9">
        <v>1</v>
      </c>
      <c r="D21" s="9">
        <v>1</v>
      </c>
      <c r="E21" s="9">
        <v>17</v>
      </c>
      <c r="F21" s="9">
        <v>0</v>
      </c>
      <c r="G21" s="9">
        <v>2</v>
      </c>
      <c r="H21" s="9">
        <v>7</v>
      </c>
      <c r="I21" s="9">
        <v>5</v>
      </c>
      <c r="J21" s="9">
        <v>28</v>
      </c>
      <c r="K21" s="9">
        <v>0</v>
      </c>
      <c r="L21" s="10">
        <f t="shared" si="0"/>
        <v>452</v>
      </c>
    </row>
    <row r="22" spans="1:12" ht="12.75">
      <c r="A22" s="20" t="s">
        <v>28</v>
      </c>
      <c r="B22" s="9">
        <v>535</v>
      </c>
      <c r="C22" s="9">
        <v>3</v>
      </c>
      <c r="D22" s="9">
        <v>1</v>
      </c>
      <c r="E22" s="9">
        <v>26</v>
      </c>
      <c r="F22" s="9">
        <v>2</v>
      </c>
      <c r="G22" s="9">
        <v>1</v>
      </c>
      <c r="H22" s="9">
        <v>6</v>
      </c>
      <c r="I22" s="9">
        <v>4</v>
      </c>
      <c r="J22" s="9">
        <v>15</v>
      </c>
      <c r="K22" s="9">
        <v>2</v>
      </c>
      <c r="L22" s="10">
        <f t="shared" si="0"/>
        <v>595</v>
      </c>
    </row>
    <row r="23" spans="1:12" ht="12.75">
      <c r="A23" s="20" t="s">
        <v>29</v>
      </c>
      <c r="B23" s="9">
        <v>554</v>
      </c>
      <c r="C23" s="9">
        <v>1</v>
      </c>
      <c r="D23" s="9">
        <v>1</v>
      </c>
      <c r="E23" s="9">
        <v>8</v>
      </c>
      <c r="F23" s="9">
        <v>1</v>
      </c>
      <c r="G23" s="9">
        <v>3</v>
      </c>
      <c r="H23" s="9">
        <v>13</v>
      </c>
      <c r="I23" s="9">
        <v>1</v>
      </c>
      <c r="J23" s="9">
        <v>9</v>
      </c>
      <c r="K23" s="9">
        <v>0</v>
      </c>
      <c r="L23" s="10">
        <f t="shared" si="0"/>
        <v>591</v>
      </c>
    </row>
    <row r="24" spans="1:12" ht="12.75">
      <c r="A24" s="20" t="s">
        <v>30</v>
      </c>
      <c r="B24" s="9">
        <v>557</v>
      </c>
      <c r="C24" s="9">
        <v>0</v>
      </c>
      <c r="D24" s="9">
        <v>2</v>
      </c>
      <c r="E24" s="9">
        <v>4</v>
      </c>
      <c r="F24" s="9">
        <v>0</v>
      </c>
      <c r="G24" s="9">
        <v>0</v>
      </c>
      <c r="H24" s="9">
        <v>26</v>
      </c>
      <c r="I24" s="9">
        <v>1</v>
      </c>
      <c r="J24" s="9">
        <v>1</v>
      </c>
      <c r="K24" s="9">
        <v>0</v>
      </c>
      <c r="L24" s="10">
        <f t="shared" si="0"/>
        <v>591</v>
      </c>
    </row>
    <row r="25" spans="1:12" ht="12.75">
      <c r="A25" s="20" t="s">
        <v>31</v>
      </c>
      <c r="B25" s="9">
        <v>433</v>
      </c>
      <c r="C25" s="9">
        <v>2</v>
      </c>
      <c r="D25" s="9">
        <v>1</v>
      </c>
      <c r="E25" s="9">
        <v>26</v>
      </c>
      <c r="F25" s="9">
        <v>1</v>
      </c>
      <c r="G25" s="9">
        <v>8</v>
      </c>
      <c r="H25" s="9">
        <v>8</v>
      </c>
      <c r="I25" s="9">
        <v>1</v>
      </c>
      <c r="J25" s="9">
        <v>1</v>
      </c>
      <c r="K25" s="9">
        <v>0</v>
      </c>
      <c r="L25" s="10">
        <f t="shared" si="0"/>
        <v>481</v>
      </c>
    </row>
    <row r="26" spans="1:12" ht="12.75">
      <c r="A26" s="20" t="s">
        <v>32</v>
      </c>
      <c r="B26" s="9">
        <v>344</v>
      </c>
      <c r="C26" s="9">
        <v>2</v>
      </c>
      <c r="D26" s="9">
        <v>1</v>
      </c>
      <c r="E26" s="9">
        <v>12</v>
      </c>
      <c r="F26" s="9">
        <v>1</v>
      </c>
      <c r="G26" s="9">
        <v>0</v>
      </c>
      <c r="H26" s="9">
        <v>8</v>
      </c>
      <c r="I26" s="9">
        <v>1</v>
      </c>
      <c r="J26" s="9">
        <v>0</v>
      </c>
      <c r="K26" s="9">
        <v>0</v>
      </c>
      <c r="L26" s="10">
        <f t="shared" si="0"/>
        <v>369</v>
      </c>
    </row>
    <row r="27" spans="1:12" ht="12.75">
      <c r="A27" s="20" t="s">
        <v>33</v>
      </c>
      <c r="B27" s="9">
        <v>227</v>
      </c>
      <c r="C27" s="9">
        <v>0</v>
      </c>
      <c r="D27" s="9">
        <v>1</v>
      </c>
      <c r="E27" s="9">
        <v>10</v>
      </c>
      <c r="F27" s="9">
        <v>0</v>
      </c>
      <c r="G27" s="9">
        <v>0</v>
      </c>
      <c r="H27" s="9">
        <v>6</v>
      </c>
      <c r="I27" s="9">
        <v>1</v>
      </c>
      <c r="J27" s="9">
        <v>0</v>
      </c>
      <c r="K27" s="9">
        <v>0</v>
      </c>
      <c r="L27" s="10">
        <f t="shared" si="0"/>
        <v>245</v>
      </c>
    </row>
    <row r="28" spans="1:12" ht="12.75">
      <c r="A28" s="20" t="s">
        <v>34</v>
      </c>
      <c r="B28" s="9">
        <v>429</v>
      </c>
      <c r="C28" s="9">
        <v>3</v>
      </c>
      <c r="D28" s="9">
        <v>1</v>
      </c>
      <c r="E28" s="9">
        <v>15</v>
      </c>
      <c r="F28" s="9">
        <v>0</v>
      </c>
      <c r="G28" s="9">
        <v>0</v>
      </c>
      <c r="H28" s="9">
        <v>7</v>
      </c>
      <c r="I28" s="9">
        <v>1</v>
      </c>
      <c r="J28" s="9">
        <v>2</v>
      </c>
      <c r="K28" s="9">
        <v>0</v>
      </c>
      <c r="L28" s="10">
        <f t="shared" si="0"/>
        <v>458</v>
      </c>
    </row>
    <row r="29" spans="1:12" ht="12.75">
      <c r="A29" s="20" t="s">
        <v>35</v>
      </c>
      <c r="B29" s="9">
        <v>732</v>
      </c>
      <c r="C29" s="9">
        <v>4</v>
      </c>
      <c r="D29" s="9">
        <v>3</v>
      </c>
      <c r="E29" s="9">
        <v>26</v>
      </c>
      <c r="F29" s="9">
        <v>1</v>
      </c>
      <c r="G29" s="9">
        <v>2</v>
      </c>
      <c r="H29" s="9">
        <v>8</v>
      </c>
      <c r="I29" s="9">
        <v>40</v>
      </c>
      <c r="J29" s="9">
        <v>30</v>
      </c>
      <c r="K29" s="9">
        <v>0</v>
      </c>
      <c r="L29" s="10">
        <f t="shared" si="0"/>
        <v>846</v>
      </c>
    </row>
    <row r="30" spans="1:12" ht="12.75">
      <c r="A30" s="20" t="s">
        <v>36</v>
      </c>
      <c r="B30" s="9">
        <v>820</v>
      </c>
      <c r="C30" s="9">
        <v>2</v>
      </c>
      <c r="D30" s="9">
        <v>1</v>
      </c>
      <c r="E30" s="9">
        <v>7</v>
      </c>
      <c r="F30" s="9">
        <v>0</v>
      </c>
      <c r="G30" s="9">
        <v>0</v>
      </c>
      <c r="H30" s="9">
        <v>21</v>
      </c>
      <c r="I30" s="9">
        <v>1</v>
      </c>
      <c r="J30" s="9">
        <v>11</v>
      </c>
      <c r="K30" s="9">
        <v>0</v>
      </c>
      <c r="L30" s="10">
        <f t="shared" si="0"/>
        <v>863</v>
      </c>
    </row>
    <row r="31" spans="1:12" ht="12.75">
      <c r="A31" s="20" t="s">
        <v>37</v>
      </c>
      <c r="B31" s="9">
        <v>374</v>
      </c>
      <c r="C31" s="9">
        <v>1</v>
      </c>
      <c r="D31" s="9">
        <v>0</v>
      </c>
      <c r="E31" s="9">
        <v>9</v>
      </c>
      <c r="F31" s="9">
        <v>0</v>
      </c>
      <c r="G31" s="9">
        <v>1</v>
      </c>
      <c r="H31" s="9">
        <v>11</v>
      </c>
      <c r="I31" s="9">
        <v>1</v>
      </c>
      <c r="J31" s="9">
        <v>0</v>
      </c>
      <c r="K31" s="9">
        <v>0</v>
      </c>
      <c r="L31" s="10">
        <f t="shared" si="0"/>
        <v>397</v>
      </c>
    </row>
    <row r="32" spans="1:12" ht="12.75">
      <c r="A32" s="20" t="s">
        <v>38</v>
      </c>
      <c r="B32" s="9">
        <v>498</v>
      </c>
      <c r="C32" s="9">
        <v>2</v>
      </c>
      <c r="D32" s="9">
        <v>1</v>
      </c>
      <c r="E32" s="9">
        <v>28</v>
      </c>
      <c r="F32" s="9">
        <v>4</v>
      </c>
      <c r="G32" s="9">
        <v>7</v>
      </c>
      <c r="H32" s="9">
        <v>11</v>
      </c>
      <c r="I32" s="9">
        <v>1</v>
      </c>
      <c r="J32" s="9">
        <v>0</v>
      </c>
      <c r="K32" s="9">
        <v>0</v>
      </c>
      <c r="L32" s="10">
        <f t="shared" si="0"/>
        <v>552</v>
      </c>
    </row>
    <row r="33" spans="1:12" ht="12.75">
      <c r="A33" s="20" t="s">
        <v>39</v>
      </c>
      <c r="B33" s="9">
        <v>662</v>
      </c>
      <c r="C33" s="9">
        <v>4</v>
      </c>
      <c r="D33" s="9">
        <v>3</v>
      </c>
      <c r="E33" s="9">
        <v>39</v>
      </c>
      <c r="F33" s="9">
        <v>7</v>
      </c>
      <c r="G33" s="9">
        <v>28</v>
      </c>
      <c r="H33" s="9">
        <v>5</v>
      </c>
      <c r="I33" s="9">
        <v>9</v>
      </c>
      <c r="J33" s="9">
        <v>7</v>
      </c>
      <c r="K33" s="9">
        <v>0</v>
      </c>
      <c r="L33" s="10">
        <f t="shared" si="0"/>
        <v>764</v>
      </c>
    </row>
    <row r="34" spans="1:12" ht="12.75">
      <c r="A34" s="20" t="s">
        <v>40</v>
      </c>
      <c r="B34" s="9">
        <v>652</v>
      </c>
      <c r="C34" s="9">
        <v>0</v>
      </c>
      <c r="D34" s="9">
        <v>3</v>
      </c>
      <c r="E34" s="9">
        <v>36</v>
      </c>
      <c r="F34" s="9">
        <v>2</v>
      </c>
      <c r="G34" s="9">
        <v>17</v>
      </c>
      <c r="H34" s="9">
        <v>7</v>
      </c>
      <c r="I34" s="9">
        <v>8</v>
      </c>
      <c r="J34" s="9">
        <v>3</v>
      </c>
      <c r="K34" s="9">
        <v>1</v>
      </c>
      <c r="L34" s="10">
        <f t="shared" si="0"/>
        <v>729</v>
      </c>
    </row>
    <row r="35" spans="1:12" ht="12.75">
      <c r="A35" s="20" t="s">
        <v>41</v>
      </c>
      <c r="B35" s="9">
        <v>596</v>
      </c>
      <c r="C35" s="9">
        <v>1</v>
      </c>
      <c r="D35" s="9">
        <v>3</v>
      </c>
      <c r="E35" s="9">
        <v>32</v>
      </c>
      <c r="F35" s="9">
        <v>1</v>
      </c>
      <c r="G35" s="9">
        <v>9</v>
      </c>
      <c r="H35" s="9">
        <v>10</v>
      </c>
      <c r="I35" s="9">
        <v>9</v>
      </c>
      <c r="J35" s="9">
        <v>12</v>
      </c>
      <c r="K35" s="9">
        <v>0</v>
      </c>
      <c r="L35" s="10">
        <f t="shared" si="0"/>
        <v>673</v>
      </c>
    </row>
    <row r="36" spans="1:12" ht="12.75">
      <c r="A36" s="20" t="s">
        <v>42</v>
      </c>
      <c r="B36" s="9">
        <v>725</v>
      </c>
      <c r="C36" s="9">
        <v>6</v>
      </c>
      <c r="D36" s="9">
        <v>3</v>
      </c>
      <c r="E36" s="9">
        <v>33</v>
      </c>
      <c r="F36" s="9">
        <v>6</v>
      </c>
      <c r="G36" s="9">
        <v>19</v>
      </c>
      <c r="H36" s="9">
        <v>10</v>
      </c>
      <c r="I36" s="9">
        <v>13</v>
      </c>
      <c r="J36" s="9">
        <v>5</v>
      </c>
      <c r="K36" s="9">
        <v>1</v>
      </c>
      <c r="L36" s="10">
        <f t="shared" si="0"/>
        <v>821</v>
      </c>
    </row>
    <row r="37" spans="1:12" ht="12.75">
      <c r="A37" s="20" t="s">
        <v>43</v>
      </c>
      <c r="B37" s="9">
        <v>839</v>
      </c>
      <c r="C37" s="9">
        <v>2</v>
      </c>
      <c r="D37" s="9">
        <v>1</v>
      </c>
      <c r="E37" s="9">
        <v>18</v>
      </c>
      <c r="F37" s="9">
        <v>0</v>
      </c>
      <c r="G37" s="9">
        <v>12</v>
      </c>
      <c r="H37" s="9">
        <v>23</v>
      </c>
      <c r="I37" s="9">
        <v>12</v>
      </c>
      <c r="J37" s="9">
        <v>9</v>
      </c>
      <c r="K37" s="9">
        <v>0</v>
      </c>
      <c r="L37" s="10">
        <f t="shared" si="0"/>
        <v>916</v>
      </c>
    </row>
    <row r="38" spans="1:12" ht="12.75">
      <c r="A38" s="20" t="s">
        <v>44</v>
      </c>
      <c r="B38" s="9">
        <v>550</v>
      </c>
      <c r="C38" s="9">
        <v>0</v>
      </c>
      <c r="D38" s="9">
        <v>2</v>
      </c>
      <c r="E38" s="9">
        <v>8</v>
      </c>
      <c r="F38" s="9">
        <v>1</v>
      </c>
      <c r="G38" s="9">
        <v>7</v>
      </c>
      <c r="H38" s="9">
        <v>12</v>
      </c>
      <c r="I38" s="9">
        <v>2</v>
      </c>
      <c r="J38" s="9">
        <v>32</v>
      </c>
      <c r="K38" s="9">
        <v>0</v>
      </c>
      <c r="L38" s="10">
        <f t="shared" si="0"/>
        <v>614</v>
      </c>
    </row>
    <row r="39" spans="1:12" ht="12.75">
      <c r="A39" s="20" t="s">
        <v>45</v>
      </c>
      <c r="B39" s="9">
        <v>424</v>
      </c>
      <c r="C39" s="9">
        <v>6</v>
      </c>
      <c r="D39" s="9">
        <v>3</v>
      </c>
      <c r="E39" s="9">
        <v>38</v>
      </c>
      <c r="F39" s="9">
        <v>3</v>
      </c>
      <c r="G39" s="9">
        <v>32</v>
      </c>
      <c r="H39" s="9">
        <v>7</v>
      </c>
      <c r="I39" s="9">
        <v>6</v>
      </c>
      <c r="J39" s="9">
        <v>3</v>
      </c>
      <c r="K39" s="9">
        <v>1</v>
      </c>
      <c r="L39" s="10">
        <f t="shared" si="0"/>
        <v>523</v>
      </c>
    </row>
    <row r="40" spans="1:12" ht="12.75">
      <c r="A40" s="20" t="s">
        <v>46</v>
      </c>
      <c r="B40" s="9">
        <v>397</v>
      </c>
      <c r="C40" s="9">
        <v>5</v>
      </c>
      <c r="D40" s="9">
        <v>1</v>
      </c>
      <c r="E40" s="9">
        <v>35</v>
      </c>
      <c r="F40" s="9">
        <v>7</v>
      </c>
      <c r="G40" s="9">
        <v>32</v>
      </c>
      <c r="H40" s="9">
        <v>7</v>
      </c>
      <c r="I40" s="9">
        <v>12</v>
      </c>
      <c r="J40" s="9">
        <v>5</v>
      </c>
      <c r="K40" s="9">
        <v>0</v>
      </c>
      <c r="L40" s="10">
        <f t="shared" si="0"/>
        <v>501</v>
      </c>
    </row>
    <row r="41" spans="1:12" ht="12.75">
      <c r="A41" s="20" t="s">
        <v>47</v>
      </c>
      <c r="B41" s="9">
        <v>414</v>
      </c>
      <c r="C41" s="9">
        <v>4</v>
      </c>
      <c r="D41" s="9">
        <v>3</v>
      </c>
      <c r="E41" s="9">
        <v>34</v>
      </c>
      <c r="F41" s="9">
        <v>10</v>
      </c>
      <c r="G41" s="9">
        <v>37</v>
      </c>
      <c r="H41" s="9">
        <v>8</v>
      </c>
      <c r="I41" s="9">
        <v>17</v>
      </c>
      <c r="J41" s="9">
        <v>10</v>
      </c>
      <c r="K41" s="9">
        <v>1</v>
      </c>
      <c r="L41" s="10">
        <f t="shared" si="0"/>
        <v>538</v>
      </c>
    </row>
    <row r="42" spans="1:12" ht="12.75">
      <c r="A42" s="20" t="s">
        <v>48</v>
      </c>
      <c r="B42" s="9">
        <v>436</v>
      </c>
      <c r="C42" s="9">
        <v>2</v>
      </c>
      <c r="D42" s="9">
        <v>3</v>
      </c>
      <c r="E42" s="9">
        <v>45</v>
      </c>
      <c r="F42" s="9">
        <v>6</v>
      </c>
      <c r="G42" s="9">
        <v>34</v>
      </c>
      <c r="H42" s="9">
        <v>8</v>
      </c>
      <c r="I42" s="9">
        <v>16</v>
      </c>
      <c r="J42" s="9">
        <v>7</v>
      </c>
      <c r="K42" s="9">
        <v>0</v>
      </c>
      <c r="L42" s="10">
        <f t="shared" si="0"/>
        <v>557</v>
      </c>
    </row>
    <row r="43" spans="1:12" ht="12.75">
      <c r="A43" s="20" t="s">
        <v>49</v>
      </c>
      <c r="B43" s="9">
        <v>548</v>
      </c>
      <c r="C43" s="9">
        <v>5</v>
      </c>
      <c r="D43" s="9">
        <v>3</v>
      </c>
      <c r="E43" s="9">
        <v>43</v>
      </c>
      <c r="F43" s="9">
        <v>4</v>
      </c>
      <c r="G43" s="9">
        <v>19</v>
      </c>
      <c r="H43" s="9">
        <v>11</v>
      </c>
      <c r="I43" s="9">
        <v>25</v>
      </c>
      <c r="J43" s="9">
        <v>16</v>
      </c>
      <c r="K43" s="9">
        <v>0</v>
      </c>
      <c r="L43" s="10">
        <f t="shared" si="0"/>
        <v>674</v>
      </c>
    </row>
    <row r="44" spans="1:12" ht="12.75">
      <c r="A44" s="20" t="s">
        <v>50</v>
      </c>
      <c r="B44" s="9">
        <v>711</v>
      </c>
      <c r="C44" s="9">
        <v>5</v>
      </c>
      <c r="D44" s="9">
        <v>4</v>
      </c>
      <c r="E44" s="9">
        <v>18</v>
      </c>
      <c r="F44" s="9">
        <v>1</v>
      </c>
      <c r="G44" s="9">
        <v>20</v>
      </c>
      <c r="H44" s="9">
        <v>14</v>
      </c>
      <c r="I44" s="9">
        <v>9</v>
      </c>
      <c r="J44" s="9">
        <v>26</v>
      </c>
      <c r="K44" s="9">
        <v>0</v>
      </c>
      <c r="L44" s="10">
        <f t="shared" si="0"/>
        <v>808</v>
      </c>
    </row>
    <row r="45" spans="1:12" ht="13.5" thickBot="1">
      <c r="A45" s="20" t="s">
        <v>51</v>
      </c>
      <c r="B45" s="9">
        <v>621</v>
      </c>
      <c r="C45" s="9">
        <v>3</v>
      </c>
      <c r="D45" s="9">
        <v>3</v>
      </c>
      <c r="E45" s="9">
        <v>8</v>
      </c>
      <c r="F45" s="9">
        <v>1</v>
      </c>
      <c r="G45" s="9">
        <v>4</v>
      </c>
      <c r="H45" s="9">
        <v>14</v>
      </c>
      <c r="I45" s="9">
        <v>16</v>
      </c>
      <c r="J45" s="9">
        <v>30</v>
      </c>
      <c r="K45" s="9">
        <v>1</v>
      </c>
      <c r="L45" s="10">
        <f t="shared" si="0"/>
        <v>701</v>
      </c>
    </row>
    <row r="46" spans="1:12" ht="12.75">
      <c r="A46" s="21" t="s">
        <v>17</v>
      </c>
      <c r="B46" s="11">
        <f aca="true" t="shared" si="1" ref="B46:L46">SUM(B15:B45)</f>
        <v>15410</v>
      </c>
      <c r="C46" s="11">
        <f t="shared" si="1"/>
        <v>75</v>
      </c>
      <c r="D46" s="11">
        <f t="shared" si="1"/>
        <v>55</v>
      </c>
      <c r="E46" s="11">
        <f t="shared" si="1"/>
        <v>642</v>
      </c>
      <c r="F46" s="11">
        <f t="shared" si="1"/>
        <v>64</v>
      </c>
      <c r="G46" s="11">
        <f t="shared" si="1"/>
        <v>376</v>
      </c>
      <c r="H46" s="11">
        <f t="shared" si="1"/>
        <v>312</v>
      </c>
      <c r="I46" s="11">
        <f t="shared" si="1"/>
        <v>253</v>
      </c>
      <c r="J46" s="11">
        <f t="shared" si="1"/>
        <v>320</v>
      </c>
      <c r="K46" s="11">
        <f t="shared" si="1"/>
        <v>7</v>
      </c>
      <c r="L46" s="12">
        <f t="shared" si="1"/>
        <v>17514</v>
      </c>
    </row>
    <row r="47" spans="1:12" ht="13.5" thickBot="1">
      <c r="A47" s="22" t="s">
        <v>52</v>
      </c>
      <c r="B47" s="13">
        <f>(B46/$M$13)</f>
        <v>497.0967741935484</v>
      </c>
      <c r="C47" s="13">
        <f aca="true" t="shared" si="2" ref="C47:K47">(C46/$M$13)</f>
        <v>2.4193548387096775</v>
      </c>
      <c r="D47" s="13">
        <f t="shared" si="2"/>
        <v>1.7741935483870968</v>
      </c>
      <c r="E47" s="13">
        <f t="shared" si="2"/>
        <v>20.70967741935484</v>
      </c>
      <c r="F47" s="13">
        <f t="shared" si="2"/>
        <v>2.064516129032258</v>
      </c>
      <c r="G47" s="13">
        <f t="shared" si="2"/>
        <v>12.129032258064516</v>
      </c>
      <c r="H47" s="13">
        <f t="shared" si="2"/>
        <v>10.064516129032258</v>
      </c>
      <c r="I47" s="13">
        <f t="shared" si="2"/>
        <v>8.161290322580646</v>
      </c>
      <c r="J47" s="13">
        <f t="shared" si="2"/>
        <v>10.32258064516129</v>
      </c>
      <c r="K47" s="13">
        <f t="shared" si="2"/>
        <v>0.22580645161290322</v>
      </c>
      <c r="L47" s="14">
        <f>SUM(B47:K47)</f>
        <v>564.967741935484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8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2190</v>
      </c>
      <c r="C15" s="9">
        <v>8</v>
      </c>
      <c r="D15" s="9">
        <v>0</v>
      </c>
      <c r="E15" s="9">
        <v>145</v>
      </c>
      <c r="F15" s="9">
        <v>108</v>
      </c>
      <c r="G15" s="9">
        <v>48</v>
      </c>
      <c r="H15" s="9">
        <v>44</v>
      </c>
      <c r="I15" s="9">
        <v>344</v>
      </c>
      <c r="J15" s="9">
        <v>85</v>
      </c>
      <c r="K15" s="9">
        <v>2</v>
      </c>
      <c r="L15" s="10">
        <f aca="true" t="shared" si="0" ref="L15:L45">SUM(B15:K15)</f>
        <v>2974</v>
      </c>
      <c r="M15" s="23" t="s">
        <v>57</v>
      </c>
    </row>
    <row r="16" spans="1:13" ht="12.75">
      <c r="A16" s="20" t="s">
        <v>22</v>
      </c>
      <c r="B16" s="9">
        <v>2056</v>
      </c>
      <c r="C16" s="9">
        <v>12</v>
      </c>
      <c r="D16" s="9">
        <v>0</v>
      </c>
      <c r="E16" s="9">
        <v>62</v>
      </c>
      <c r="F16" s="9">
        <v>56</v>
      </c>
      <c r="G16" s="9">
        <v>10</v>
      </c>
      <c r="H16" s="9">
        <v>35</v>
      </c>
      <c r="I16" s="9">
        <v>209</v>
      </c>
      <c r="J16" s="9">
        <v>35</v>
      </c>
      <c r="K16" s="9">
        <v>0</v>
      </c>
      <c r="L16" s="10">
        <f t="shared" si="0"/>
        <v>2475</v>
      </c>
      <c r="M16" s="28"/>
    </row>
    <row r="17" spans="1:13" ht="12.75">
      <c r="A17" s="20" t="s">
        <v>23</v>
      </c>
      <c r="B17" s="9">
        <v>2173</v>
      </c>
      <c r="C17" s="9">
        <v>11</v>
      </c>
      <c r="D17" s="9">
        <v>0</v>
      </c>
      <c r="E17" s="9">
        <v>29</v>
      </c>
      <c r="F17" s="9">
        <v>10</v>
      </c>
      <c r="G17" s="9">
        <v>1</v>
      </c>
      <c r="H17" s="9">
        <v>34</v>
      </c>
      <c r="I17" s="9">
        <v>45</v>
      </c>
      <c r="J17" s="9">
        <v>19</v>
      </c>
      <c r="K17" s="9">
        <v>8</v>
      </c>
      <c r="L17" s="10">
        <f t="shared" si="0"/>
        <v>2330</v>
      </c>
      <c r="M17" s="28"/>
    </row>
    <row r="18" spans="1:13" ht="12.75">
      <c r="A18" s="20" t="s">
        <v>24</v>
      </c>
      <c r="B18" s="9">
        <v>2282</v>
      </c>
      <c r="C18" s="9">
        <v>11</v>
      </c>
      <c r="D18" s="9">
        <v>0</v>
      </c>
      <c r="E18" s="9">
        <v>116</v>
      </c>
      <c r="F18" s="9">
        <v>117</v>
      </c>
      <c r="G18" s="9">
        <v>49</v>
      </c>
      <c r="H18" s="9">
        <v>46</v>
      </c>
      <c r="I18" s="9">
        <v>376</v>
      </c>
      <c r="J18" s="9">
        <v>77</v>
      </c>
      <c r="K18" s="9">
        <v>3</v>
      </c>
      <c r="L18" s="10">
        <f t="shared" si="0"/>
        <v>3077</v>
      </c>
      <c r="M18" s="28"/>
    </row>
    <row r="19" spans="1:13" ht="12.75">
      <c r="A19" s="20" t="s">
        <v>25</v>
      </c>
      <c r="B19" s="9">
        <v>1702</v>
      </c>
      <c r="C19" s="9">
        <v>7</v>
      </c>
      <c r="D19" s="9">
        <v>1</v>
      </c>
      <c r="E19" s="9">
        <v>117</v>
      </c>
      <c r="F19" s="9">
        <v>114</v>
      </c>
      <c r="G19" s="9">
        <v>74</v>
      </c>
      <c r="H19" s="9">
        <v>38</v>
      </c>
      <c r="I19" s="9">
        <v>317</v>
      </c>
      <c r="J19" s="9">
        <v>113</v>
      </c>
      <c r="K19" s="9">
        <v>0</v>
      </c>
      <c r="L19" s="10">
        <f t="shared" si="0"/>
        <v>2483</v>
      </c>
      <c r="M19" s="28"/>
    </row>
    <row r="20" spans="1:13" ht="12.75">
      <c r="A20" s="20" t="s">
        <v>26</v>
      </c>
      <c r="B20" s="9">
        <v>1804</v>
      </c>
      <c r="C20" s="9">
        <v>7</v>
      </c>
      <c r="D20" s="9">
        <v>2</v>
      </c>
      <c r="E20" s="9">
        <v>113</v>
      </c>
      <c r="F20" s="9">
        <v>105</v>
      </c>
      <c r="G20" s="9">
        <v>40</v>
      </c>
      <c r="H20" s="9">
        <v>36</v>
      </c>
      <c r="I20" s="9">
        <v>347</v>
      </c>
      <c r="J20" s="9">
        <v>97</v>
      </c>
      <c r="K20" s="9">
        <v>3</v>
      </c>
      <c r="L20" s="10">
        <f t="shared" si="0"/>
        <v>2554</v>
      </c>
      <c r="M20" s="28"/>
    </row>
    <row r="21" spans="1:13" ht="12.75">
      <c r="A21" s="20" t="s">
        <v>27</v>
      </c>
      <c r="B21" s="9">
        <v>2018</v>
      </c>
      <c r="C21" s="9">
        <v>13</v>
      </c>
      <c r="D21" s="9">
        <v>0</v>
      </c>
      <c r="E21" s="9">
        <v>143</v>
      </c>
      <c r="F21" s="9">
        <v>114</v>
      </c>
      <c r="G21" s="9">
        <v>26</v>
      </c>
      <c r="H21" s="9">
        <v>36</v>
      </c>
      <c r="I21" s="9">
        <v>364</v>
      </c>
      <c r="J21" s="9">
        <v>119</v>
      </c>
      <c r="K21" s="9">
        <v>1</v>
      </c>
      <c r="L21" s="10">
        <f t="shared" si="0"/>
        <v>2834</v>
      </c>
      <c r="M21" s="28"/>
    </row>
    <row r="22" spans="1:13" ht="12.75">
      <c r="A22" s="20" t="s">
        <v>28</v>
      </c>
      <c r="B22" s="9">
        <v>2776</v>
      </c>
      <c r="C22" s="9">
        <v>16</v>
      </c>
      <c r="D22" s="9">
        <v>0</v>
      </c>
      <c r="E22" s="9">
        <v>131</v>
      </c>
      <c r="F22" s="9">
        <v>114</v>
      </c>
      <c r="G22" s="9">
        <v>55</v>
      </c>
      <c r="H22" s="9">
        <v>45</v>
      </c>
      <c r="I22" s="9">
        <v>330</v>
      </c>
      <c r="J22" s="9">
        <v>108</v>
      </c>
      <c r="K22" s="9">
        <v>2</v>
      </c>
      <c r="L22" s="10">
        <f t="shared" si="0"/>
        <v>3577</v>
      </c>
      <c r="M22" s="28"/>
    </row>
    <row r="23" spans="1:13" ht="12.75">
      <c r="A23" s="20" t="s">
        <v>29</v>
      </c>
      <c r="B23" s="9">
        <v>1837</v>
      </c>
      <c r="C23" s="9">
        <v>15</v>
      </c>
      <c r="D23" s="9">
        <v>0</v>
      </c>
      <c r="E23" s="9">
        <v>59</v>
      </c>
      <c r="F23" s="9">
        <v>63</v>
      </c>
      <c r="G23" s="9">
        <v>32</v>
      </c>
      <c r="H23" s="9">
        <v>27</v>
      </c>
      <c r="I23" s="9">
        <v>139</v>
      </c>
      <c r="J23" s="9">
        <v>41</v>
      </c>
      <c r="K23" s="9">
        <v>2</v>
      </c>
      <c r="L23" s="10">
        <f t="shared" si="0"/>
        <v>2215</v>
      </c>
      <c r="M23" s="28"/>
    </row>
    <row r="24" spans="1:13" ht="12.75">
      <c r="A24" s="20" t="s">
        <v>30</v>
      </c>
      <c r="B24" s="9">
        <v>2182</v>
      </c>
      <c r="C24" s="9">
        <v>13</v>
      </c>
      <c r="D24" s="9">
        <v>0</v>
      </c>
      <c r="E24" s="9">
        <v>25</v>
      </c>
      <c r="F24" s="9">
        <v>9</v>
      </c>
      <c r="G24" s="9">
        <v>4</v>
      </c>
      <c r="H24" s="9">
        <v>33</v>
      </c>
      <c r="I24" s="9">
        <v>25</v>
      </c>
      <c r="J24" s="9">
        <v>16</v>
      </c>
      <c r="K24" s="9">
        <v>0</v>
      </c>
      <c r="L24" s="10">
        <f t="shared" si="0"/>
        <v>2307</v>
      </c>
      <c r="M24" s="28"/>
    </row>
    <row r="25" spans="1:13" ht="12.75">
      <c r="A25" s="20" t="s">
        <v>31</v>
      </c>
      <c r="B25" s="9">
        <v>2350</v>
      </c>
      <c r="C25" s="9">
        <v>4</v>
      </c>
      <c r="D25" s="9">
        <v>0</v>
      </c>
      <c r="E25" s="9">
        <v>92</v>
      </c>
      <c r="F25" s="9">
        <v>74</v>
      </c>
      <c r="G25" s="9">
        <v>16</v>
      </c>
      <c r="H25" s="9">
        <v>42</v>
      </c>
      <c r="I25" s="9">
        <v>271</v>
      </c>
      <c r="J25" s="9">
        <v>64</v>
      </c>
      <c r="K25" s="9">
        <v>2</v>
      </c>
      <c r="L25" s="10">
        <f t="shared" si="0"/>
        <v>2915</v>
      </c>
      <c r="M25" s="28"/>
    </row>
    <row r="26" spans="1:13" ht="12.75">
      <c r="A26" s="20" t="s">
        <v>32</v>
      </c>
      <c r="B26" s="9">
        <v>1841</v>
      </c>
      <c r="C26" s="9">
        <v>12</v>
      </c>
      <c r="D26" s="9">
        <v>1</v>
      </c>
      <c r="E26" s="9">
        <v>109</v>
      </c>
      <c r="F26" s="9">
        <v>106</v>
      </c>
      <c r="G26" s="9">
        <v>44</v>
      </c>
      <c r="H26" s="9">
        <v>49</v>
      </c>
      <c r="I26" s="9">
        <v>327</v>
      </c>
      <c r="J26" s="9">
        <v>82</v>
      </c>
      <c r="K26" s="9">
        <v>0</v>
      </c>
      <c r="L26" s="10">
        <f t="shared" si="0"/>
        <v>2571</v>
      </c>
      <c r="M26" s="28"/>
    </row>
    <row r="27" spans="1:13" ht="12.75">
      <c r="A27" s="20" t="s">
        <v>33</v>
      </c>
      <c r="B27" s="9">
        <v>1866</v>
      </c>
      <c r="C27" s="9">
        <v>2</v>
      </c>
      <c r="D27" s="9">
        <v>3</v>
      </c>
      <c r="E27" s="9">
        <v>127</v>
      </c>
      <c r="F27" s="9">
        <v>133</v>
      </c>
      <c r="G27" s="9">
        <v>99</v>
      </c>
      <c r="H27" s="9">
        <v>44</v>
      </c>
      <c r="I27" s="9">
        <v>390</v>
      </c>
      <c r="J27" s="9">
        <v>105</v>
      </c>
      <c r="K27" s="9">
        <v>0</v>
      </c>
      <c r="L27" s="10">
        <f t="shared" si="0"/>
        <v>2769</v>
      </c>
      <c r="M27" s="28"/>
    </row>
    <row r="28" spans="1:12" ht="12.75">
      <c r="A28" s="20">
        <v>14</v>
      </c>
      <c r="B28" s="9">
        <v>1947</v>
      </c>
      <c r="C28" s="9">
        <v>10</v>
      </c>
      <c r="D28" s="9">
        <v>1</v>
      </c>
      <c r="E28" s="9">
        <v>150</v>
      </c>
      <c r="F28" s="9">
        <v>183</v>
      </c>
      <c r="G28" s="9">
        <v>40</v>
      </c>
      <c r="H28" s="9">
        <v>37</v>
      </c>
      <c r="I28" s="9">
        <v>400</v>
      </c>
      <c r="J28" s="9">
        <v>88</v>
      </c>
      <c r="K28" s="9">
        <v>1</v>
      </c>
      <c r="L28" s="10">
        <f t="shared" si="0"/>
        <v>2857</v>
      </c>
    </row>
    <row r="29" spans="1:12" ht="12.75">
      <c r="A29" s="20" t="s">
        <v>35</v>
      </c>
      <c r="B29" s="9">
        <v>3094</v>
      </c>
      <c r="C29" s="9">
        <v>12</v>
      </c>
      <c r="D29" s="9">
        <v>0</v>
      </c>
      <c r="E29" s="9">
        <v>169</v>
      </c>
      <c r="F29" s="9">
        <v>97</v>
      </c>
      <c r="G29" s="9">
        <v>28</v>
      </c>
      <c r="H29" s="9">
        <v>36</v>
      </c>
      <c r="I29" s="9">
        <v>343</v>
      </c>
      <c r="J29" s="9">
        <v>97</v>
      </c>
      <c r="K29" s="9">
        <v>7</v>
      </c>
      <c r="L29" s="10">
        <f t="shared" si="0"/>
        <v>3883</v>
      </c>
    </row>
    <row r="30" spans="1:12" ht="12.75">
      <c r="A30" s="20" t="s">
        <v>36</v>
      </c>
      <c r="B30" s="9">
        <v>2664</v>
      </c>
      <c r="C30" s="9">
        <v>2</v>
      </c>
      <c r="D30" s="9">
        <v>2</v>
      </c>
      <c r="E30" s="9">
        <v>59</v>
      </c>
      <c r="F30" s="9">
        <v>22</v>
      </c>
      <c r="G30" s="9">
        <v>5</v>
      </c>
      <c r="H30" s="9">
        <v>33</v>
      </c>
      <c r="I30" s="9">
        <v>47</v>
      </c>
      <c r="J30" s="9">
        <v>19</v>
      </c>
      <c r="K30" s="9">
        <v>5</v>
      </c>
      <c r="L30" s="10">
        <f t="shared" si="0"/>
        <v>2858</v>
      </c>
    </row>
    <row r="31" spans="1:12" ht="12.75">
      <c r="A31" s="20" t="s">
        <v>37</v>
      </c>
      <c r="B31" s="9">
        <v>2228</v>
      </c>
      <c r="C31" s="9">
        <v>8</v>
      </c>
      <c r="D31" s="9">
        <v>1</v>
      </c>
      <c r="E31" s="9">
        <v>24</v>
      </c>
      <c r="F31" s="9">
        <v>13</v>
      </c>
      <c r="G31" s="9">
        <v>6</v>
      </c>
      <c r="H31" s="9">
        <v>42</v>
      </c>
      <c r="I31" s="9">
        <v>31</v>
      </c>
      <c r="J31" s="9">
        <v>26</v>
      </c>
      <c r="K31" s="9">
        <v>1</v>
      </c>
      <c r="L31" s="10">
        <f t="shared" si="0"/>
        <v>2380</v>
      </c>
    </row>
    <row r="32" spans="1:12" ht="12.75">
      <c r="A32" s="20" t="s">
        <v>38</v>
      </c>
      <c r="B32" s="9">
        <v>2692</v>
      </c>
      <c r="C32" s="9">
        <v>6</v>
      </c>
      <c r="D32" s="9">
        <v>1</v>
      </c>
      <c r="E32" s="9">
        <v>132</v>
      </c>
      <c r="F32" s="9">
        <v>180</v>
      </c>
      <c r="G32" s="9">
        <v>48</v>
      </c>
      <c r="H32" s="9">
        <v>33</v>
      </c>
      <c r="I32" s="9">
        <v>431</v>
      </c>
      <c r="J32" s="9">
        <v>74</v>
      </c>
      <c r="K32" s="9">
        <v>4</v>
      </c>
      <c r="L32" s="10">
        <f t="shared" si="0"/>
        <v>3601</v>
      </c>
    </row>
    <row r="33" spans="1:12" ht="12.75">
      <c r="A33" s="20" t="s">
        <v>39</v>
      </c>
      <c r="B33" s="9">
        <v>2534</v>
      </c>
      <c r="C33" s="9">
        <v>10</v>
      </c>
      <c r="D33" s="9">
        <v>0</v>
      </c>
      <c r="E33" s="9">
        <v>150</v>
      </c>
      <c r="F33" s="9">
        <v>207</v>
      </c>
      <c r="G33" s="9">
        <v>46</v>
      </c>
      <c r="H33" s="9">
        <v>38</v>
      </c>
      <c r="I33" s="9">
        <v>510</v>
      </c>
      <c r="J33" s="9">
        <v>91</v>
      </c>
      <c r="K33" s="9">
        <v>5</v>
      </c>
      <c r="L33" s="10">
        <f t="shared" si="0"/>
        <v>3591</v>
      </c>
    </row>
    <row r="34" spans="1:12" ht="12.75">
      <c r="A34" s="20" t="s">
        <v>40</v>
      </c>
      <c r="B34" s="9">
        <v>2282</v>
      </c>
      <c r="C34" s="9">
        <v>13</v>
      </c>
      <c r="D34" s="9">
        <v>2</v>
      </c>
      <c r="E34" s="9">
        <v>130</v>
      </c>
      <c r="F34" s="9">
        <v>239</v>
      </c>
      <c r="G34" s="9">
        <v>62</v>
      </c>
      <c r="H34" s="9">
        <v>34</v>
      </c>
      <c r="I34" s="9">
        <v>564</v>
      </c>
      <c r="J34" s="9">
        <v>126</v>
      </c>
      <c r="K34" s="9">
        <v>2</v>
      </c>
      <c r="L34" s="10">
        <f t="shared" si="0"/>
        <v>3454</v>
      </c>
    </row>
    <row r="35" spans="1:12" ht="12.75">
      <c r="A35" s="20" t="s">
        <v>41</v>
      </c>
      <c r="B35" s="9">
        <v>2353</v>
      </c>
      <c r="C35" s="9">
        <v>10</v>
      </c>
      <c r="D35" s="9">
        <v>1</v>
      </c>
      <c r="E35" s="9">
        <v>157</v>
      </c>
      <c r="F35" s="9">
        <v>241</v>
      </c>
      <c r="G35" s="9">
        <v>100</v>
      </c>
      <c r="H35" s="9">
        <v>36</v>
      </c>
      <c r="I35" s="9">
        <v>512</v>
      </c>
      <c r="J35" s="9">
        <v>172</v>
      </c>
      <c r="K35" s="9">
        <v>5</v>
      </c>
      <c r="L35" s="10">
        <f t="shared" si="0"/>
        <v>3587</v>
      </c>
    </row>
    <row r="36" spans="1:12" ht="12.75">
      <c r="A36" s="20" t="s">
        <v>42</v>
      </c>
      <c r="B36" s="9">
        <v>2839</v>
      </c>
      <c r="C36" s="9">
        <v>17</v>
      </c>
      <c r="D36" s="9">
        <v>2</v>
      </c>
      <c r="E36" s="9">
        <v>154</v>
      </c>
      <c r="F36" s="9">
        <v>164</v>
      </c>
      <c r="G36" s="9">
        <v>22</v>
      </c>
      <c r="H36" s="9">
        <v>49</v>
      </c>
      <c r="I36" s="9">
        <v>490</v>
      </c>
      <c r="J36" s="9">
        <v>135</v>
      </c>
      <c r="K36" s="9">
        <v>4</v>
      </c>
      <c r="L36" s="10">
        <f t="shared" si="0"/>
        <v>3876</v>
      </c>
    </row>
    <row r="37" spans="1:12" ht="12.75">
      <c r="A37" s="20" t="s">
        <v>43</v>
      </c>
      <c r="B37" s="9">
        <v>2339</v>
      </c>
      <c r="C37" s="9">
        <v>29</v>
      </c>
      <c r="D37" s="9">
        <v>2</v>
      </c>
      <c r="E37" s="9">
        <v>59</v>
      </c>
      <c r="F37" s="9">
        <v>82</v>
      </c>
      <c r="G37" s="9">
        <v>10</v>
      </c>
      <c r="H37" s="9">
        <v>43</v>
      </c>
      <c r="I37" s="9">
        <v>175</v>
      </c>
      <c r="J37" s="9">
        <v>31</v>
      </c>
      <c r="K37" s="9">
        <v>0</v>
      </c>
      <c r="L37" s="10">
        <f t="shared" si="0"/>
        <v>2770</v>
      </c>
    </row>
    <row r="38" spans="1:12" ht="12.75">
      <c r="A38" s="20" t="s">
        <v>44</v>
      </c>
      <c r="B38" s="9">
        <v>2221</v>
      </c>
      <c r="C38" s="9">
        <v>12</v>
      </c>
      <c r="D38" s="9">
        <v>0</v>
      </c>
      <c r="E38" s="9">
        <v>17</v>
      </c>
      <c r="F38" s="9">
        <v>11</v>
      </c>
      <c r="G38" s="9">
        <v>2</v>
      </c>
      <c r="H38" s="9">
        <v>36</v>
      </c>
      <c r="I38" s="9">
        <v>45</v>
      </c>
      <c r="J38" s="9">
        <v>32</v>
      </c>
      <c r="K38" s="9">
        <v>6</v>
      </c>
      <c r="L38" s="10">
        <f t="shared" si="0"/>
        <v>2382</v>
      </c>
    </row>
    <row r="39" spans="1:12" ht="12.75">
      <c r="A39" s="20" t="s">
        <v>45</v>
      </c>
      <c r="B39" s="9">
        <v>2027</v>
      </c>
      <c r="C39" s="9">
        <v>14</v>
      </c>
      <c r="D39" s="9">
        <v>0</v>
      </c>
      <c r="E39" s="9">
        <v>142</v>
      </c>
      <c r="F39" s="9">
        <v>170</v>
      </c>
      <c r="G39" s="9">
        <v>95</v>
      </c>
      <c r="H39" s="9">
        <v>46</v>
      </c>
      <c r="I39" s="9">
        <v>319</v>
      </c>
      <c r="J39" s="9">
        <v>108</v>
      </c>
      <c r="K39" s="9">
        <v>0</v>
      </c>
      <c r="L39" s="10">
        <f t="shared" si="0"/>
        <v>2921</v>
      </c>
    </row>
    <row r="40" spans="1:12" ht="12.75">
      <c r="A40" s="20" t="s">
        <v>46</v>
      </c>
      <c r="B40" s="9">
        <v>1753</v>
      </c>
      <c r="C40" s="9">
        <v>7</v>
      </c>
      <c r="D40" s="9">
        <v>0</v>
      </c>
      <c r="E40" s="9">
        <v>123</v>
      </c>
      <c r="F40" s="9">
        <v>170</v>
      </c>
      <c r="G40" s="9">
        <v>55</v>
      </c>
      <c r="H40" s="9">
        <v>39</v>
      </c>
      <c r="I40" s="9">
        <v>414</v>
      </c>
      <c r="J40" s="9">
        <v>92</v>
      </c>
      <c r="K40" s="9">
        <v>1</v>
      </c>
      <c r="L40" s="10">
        <f t="shared" si="0"/>
        <v>2654</v>
      </c>
    </row>
    <row r="41" spans="1:12" ht="12.75">
      <c r="A41" s="20" t="s">
        <v>47</v>
      </c>
      <c r="B41" s="9">
        <v>1890</v>
      </c>
      <c r="C41" s="9">
        <v>10</v>
      </c>
      <c r="D41" s="9">
        <v>1</v>
      </c>
      <c r="E41" s="9">
        <v>136</v>
      </c>
      <c r="F41" s="9">
        <v>171</v>
      </c>
      <c r="G41" s="9">
        <v>25</v>
      </c>
      <c r="H41" s="9">
        <v>44</v>
      </c>
      <c r="I41" s="9">
        <v>512</v>
      </c>
      <c r="J41" s="9">
        <v>100</v>
      </c>
      <c r="K41" s="9">
        <v>4</v>
      </c>
      <c r="L41" s="10">
        <f t="shared" si="0"/>
        <v>2893</v>
      </c>
    </row>
    <row r="42" spans="1:12" ht="12.75">
      <c r="A42" s="20" t="s">
        <v>48</v>
      </c>
      <c r="B42" s="9">
        <v>1896</v>
      </c>
      <c r="C42" s="9">
        <v>9</v>
      </c>
      <c r="D42" s="9">
        <v>0</v>
      </c>
      <c r="E42" s="9">
        <v>153</v>
      </c>
      <c r="F42" s="9">
        <v>200</v>
      </c>
      <c r="G42" s="9">
        <v>54</v>
      </c>
      <c r="H42" s="9">
        <v>31</v>
      </c>
      <c r="I42" s="9">
        <v>404</v>
      </c>
      <c r="J42" s="9">
        <v>85</v>
      </c>
      <c r="K42" s="9">
        <v>14</v>
      </c>
      <c r="L42" s="10">
        <f t="shared" si="0"/>
        <v>2846</v>
      </c>
    </row>
    <row r="43" spans="1:12" ht="12.75">
      <c r="A43" s="20" t="s">
        <v>49</v>
      </c>
      <c r="B43" s="9">
        <v>2716</v>
      </c>
      <c r="C43" s="9">
        <v>17</v>
      </c>
      <c r="D43" s="9">
        <v>2</v>
      </c>
      <c r="E43" s="9">
        <v>141</v>
      </c>
      <c r="F43" s="9">
        <v>193</v>
      </c>
      <c r="G43" s="9">
        <v>64</v>
      </c>
      <c r="H43" s="9">
        <v>39</v>
      </c>
      <c r="I43" s="9">
        <v>346</v>
      </c>
      <c r="J43" s="9">
        <v>114</v>
      </c>
      <c r="K43" s="9">
        <v>13</v>
      </c>
      <c r="L43" s="10">
        <f t="shared" si="0"/>
        <v>3645</v>
      </c>
    </row>
    <row r="44" spans="1:12" ht="12.75">
      <c r="A44" s="20" t="s">
        <v>50</v>
      </c>
      <c r="B44" s="9">
        <v>2504</v>
      </c>
      <c r="C44" s="9">
        <v>21</v>
      </c>
      <c r="D44" s="9">
        <v>3</v>
      </c>
      <c r="E44" s="9">
        <v>69</v>
      </c>
      <c r="F44" s="9">
        <v>82</v>
      </c>
      <c r="G44" s="9">
        <v>19</v>
      </c>
      <c r="H44" s="9">
        <v>28</v>
      </c>
      <c r="I44" s="9">
        <v>237</v>
      </c>
      <c r="J44" s="9">
        <v>43</v>
      </c>
      <c r="K44" s="9">
        <v>6</v>
      </c>
      <c r="L44" s="10">
        <f t="shared" si="0"/>
        <v>3012</v>
      </c>
    </row>
    <row r="45" spans="1:12" ht="13.5" thickBot="1">
      <c r="A45" s="20" t="s">
        <v>51</v>
      </c>
      <c r="B45" s="9">
        <v>2697</v>
      </c>
      <c r="C45" s="9">
        <v>23</v>
      </c>
      <c r="D45" s="9">
        <v>2</v>
      </c>
      <c r="E45" s="9">
        <v>31</v>
      </c>
      <c r="F45" s="9">
        <v>11</v>
      </c>
      <c r="G45" s="9">
        <v>8</v>
      </c>
      <c r="H45" s="9">
        <v>31</v>
      </c>
      <c r="I45" s="9">
        <v>41</v>
      </c>
      <c r="J45" s="9">
        <v>28</v>
      </c>
      <c r="K45" s="9">
        <v>14</v>
      </c>
      <c r="L45" s="10">
        <f t="shared" si="0"/>
        <v>2886</v>
      </c>
    </row>
    <row r="46" spans="1:12" ht="12.75">
      <c r="A46" s="21" t="s">
        <v>17</v>
      </c>
      <c r="B46" s="11">
        <f aca="true" t="shared" si="1" ref="B46:L46">SUM(B15:B45)</f>
        <v>69753</v>
      </c>
      <c r="C46" s="11">
        <f t="shared" si="1"/>
        <v>361</v>
      </c>
      <c r="D46" s="11">
        <f t="shared" si="1"/>
        <v>27</v>
      </c>
      <c r="E46" s="11">
        <f t="shared" si="1"/>
        <v>3264</v>
      </c>
      <c r="F46" s="11">
        <f t="shared" si="1"/>
        <v>3559</v>
      </c>
      <c r="G46" s="11">
        <f t="shared" si="1"/>
        <v>1187</v>
      </c>
      <c r="H46" s="11">
        <f t="shared" si="1"/>
        <v>1184</v>
      </c>
      <c r="I46" s="11">
        <f t="shared" si="1"/>
        <v>9305</v>
      </c>
      <c r="J46" s="11">
        <f t="shared" si="1"/>
        <v>2422</v>
      </c>
      <c r="K46" s="11">
        <f t="shared" si="1"/>
        <v>115</v>
      </c>
      <c r="L46" s="12">
        <f t="shared" si="1"/>
        <v>91177</v>
      </c>
    </row>
    <row r="47" spans="1:12" ht="13.5" thickBot="1">
      <c r="A47" s="22" t="s">
        <v>52</v>
      </c>
      <c r="B47" s="13">
        <f aca="true" t="shared" si="2" ref="B47:L47">(B46/$M13)</f>
        <v>2250.0967741935483</v>
      </c>
      <c r="C47" s="13">
        <f t="shared" si="2"/>
        <v>11.64516129032258</v>
      </c>
      <c r="D47" s="13">
        <f t="shared" si="2"/>
        <v>0.8709677419354839</v>
      </c>
      <c r="E47" s="13">
        <f t="shared" si="2"/>
        <v>105.29032258064517</v>
      </c>
      <c r="F47" s="13">
        <f t="shared" si="2"/>
        <v>114.80645161290323</v>
      </c>
      <c r="G47" s="13">
        <f t="shared" si="2"/>
        <v>38.29032258064516</v>
      </c>
      <c r="H47" s="13">
        <f t="shared" si="2"/>
        <v>38.193548387096776</v>
      </c>
      <c r="I47" s="13">
        <f t="shared" si="2"/>
        <v>300.16129032258067</v>
      </c>
      <c r="J47" s="13">
        <f t="shared" si="2"/>
        <v>78.12903225806451</v>
      </c>
      <c r="K47" s="13">
        <f t="shared" si="2"/>
        <v>3.7096774193548385</v>
      </c>
      <c r="L47" s="14">
        <f t="shared" si="2"/>
        <v>2941.1935483870966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0">
      <selection activeCell="C8" sqref="C8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1077</v>
      </c>
      <c r="C15" s="9">
        <v>4</v>
      </c>
      <c r="D15" s="9">
        <v>0</v>
      </c>
      <c r="E15" s="9">
        <v>72</v>
      </c>
      <c r="F15" s="9">
        <v>39</v>
      </c>
      <c r="G15" s="9">
        <v>3</v>
      </c>
      <c r="H15" s="9">
        <v>22</v>
      </c>
      <c r="I15" s="9">
        <v>192</v>
      </c>
      <c r="J15" s="9">
        <v>47</v>
      </c>
      <c r="K15" s="9">
        <v>2</v>
      </c>
      <c r="L15" s="10">
        <f aca="true" t="shared" si="0" ref="L15:L45">SUM(B15:K15)</f>
        <v>1458</v>
      </c>
      <c r="M15" s="23" t="s">
        <v>57</v>
      </c>
    </row>
    <row r="16" spans="1:13" ht="12.75">
      <c r="A16" s="20" t="s">
        <v>22</v>
      </c>
      <c r="B16" s="9">
        <v>947</v>
      </c>
      <c r="C16" s="9">
        <v>8</v>
      </c>
      <c r="D16" s="9">
        <v>0</v>
      </c>
      <c r="E16" s="9">
        <v>34</v>
      </c>
      <c r="F16" s="9">
        <v>30</v>
      </c>
      <c r="G16" s="9">
        <v>3</v>
      </c>
      <c r="H16" s="9">
        <v>18</v>
      </c>
      <c r="I16" s="9">
        <v>100</v>
      </c>
      <c r="J16" s="9">
        <v>24</v>
      </c>
      <c r="K16" s="9">
        <v>0</v>
      </c>
      <c r="L16" s="10">
        <f t="shared" si="0"/>
        <v>1164</v>
      </c>
      <c r="M16" s="28"/>
    </row>
    <row r="17" spans="1:13" ht="12.75">
      <c r="A17" s="20" t="s">
        <v>23</v>
      </c>
      <c r="B17" s="9">
        <v>1183</v>
      </c>
      <c r="C17" s="9">
        <v>6</v>
      </c>
      <c r="D17" s="9">
        <v>0</v>
      </c>
      <c r="E17" s="9">
        <v>15</v>
      </c>
      <c r="F17" s="9">
        <v>1</v>
      </c>
      <c r="G17" s="9">
        <v>1</v>
      </c>
      <c r="H17" s="9">
        <v>16</v>
      </c>
      <c r="I17" s="9">
        <v>21</v>
      </c>
      <c r="J17" s="9">
        <v>8</v>
      </c>
      <c r="K17" s="9">
        <v>3</v>
      </c>
      <c r="L17" s="10">
        <f t="shared" si="0"/>
        <v>1254</v>
      </c>
      <c r="M17" s="28"/>
    </row>
    <row r="18" spans="1:13" ht="12.75">
      <c r="A18" s="20" t="s">
        <v>24</v>
      </c>
      <c r="B18" s="9">
        <v>1096</v>
      </c>
      <c r="C18" s="9">
        <v>7</v>
      </c>
      <c r="D18" s="9">
        <v>0</v>
      </c>
      <c r="E18" s="9">
        <v>57</v>
      </c>
      <c r="F18" s="9">
        <v>43</v>
      </c>
      <c r="G18" s="9">
        <v>25</v>
      </c>
      <c r="H18" s="9">
        <v>24</v>
      </c>
      <c r="I18" s="9">
        <v>164</v>
      </c>
      <c r="J18" s="9">
        <v>35</v>
      </c>
      <c r="K18" s="9">
        <v>0</v>
      </c>
      <c r="L18" s="10">
        <f t="shared" si="0"/>
        <v>1451</v>
      </c>
      <c r="M18" s="28"/>
    </row>
    <row r="19" spans="1:13" ht="12.75">
      <c r="A19" s="20" t="s">
        <v>25</v>
      </c>
      <c r="B19" s="9">
        <v>849</v>
      </c>
      <c r="C19" s="9">
        <v>4</v>
      </c>
      <c r="D19" s="9">
        <v>0</v>
      </c>
      <c r="E19" s="9">
        <v>45</v>
      </c>
      <c r="F19" s="9">
        <v>50</v>
      </c>
      <c r="G19" s="9">
        <v>27</v>
      </c>
      <c r="H19" s="9">
        <v>17</v>
      </c>
      <c r="I19" s="9">
        <v>166</v>
      </c>
      <c r="J19" s="9">
        <v>48</v>
      </c>
      <c r="K19" s="9">
        <v>0</v>
      </c>
      <c r="L19" s="10">
        <f t="shared" si="0"/>
        <v>1206</v>
      </c>
      <c r="M19" s="28"/>
    </row>
    <row r="20" spans="1:13" ht="12.75">
      <c r="A20" s="20" t="s">
        <v>26</v>
      </c>
      <c r="B20" s="9">
        <v>863</v>
      </c>
      <c r="C20" s="9">
        <v>4</v>
      </c>
      <c r="D20" s="9">
        <v>2</v>
      </c>
      <c r="E20" s="9">
        <v>67</v>
      </c>
      <c r="F20" s="9">
        <v>45</v>
      </c>
      <c r="G20" s="9">
        <v>10</v>
      </c>
      <c r="H20" s="9">
        <v>18</v>
      </c>
      <c r="I20" s="9">
        <v>176</v>
      </c>
      <c r="J20" s="9">
        <v>43</v>
      </c>
      <c r="K20" s="9">
        <v>2</v>
      </c>
      <c r="L20" s="10">
        <f t="shared" si="0"/>
        <v>1230</v>
      </c>
      <c r="M20" s="28"/>
    </row>
    <row r="21" spans="1:13" ht="12.75">
      <c r="A21" s="20" t="s">
        <v>27</v>
      </c>
      <c r="B21" s="9">
        <v>968</v>
      </c>
      <c r="C21" s="9">
        <v>6</v>
      </c>
      <c r="D21" s="9">
        <v>0</v>
      </c>
      <c r="E21" s="9">
        <v>73</v>
      </c>
      <c r="F21" s="9">
        <v>56</v>
      </c>
      <c r="G21" s="9">
        <v>5</v>
      </c>
      <c r="H21" s="9">
        <v>17</v>
      </c>
      <c r="I21" s="9">
        <v>161</v>
      </c>
      <c r="J21" s="9">
        <v>50</v>
      </c>
      <c r="K21" s="9">
        <v>1</v>
      </c>
      <c r="L21" s="10">
        <f t="shared" si="0"/>
        <v>1337</v>
      </c>
      <c r="M21" s="28"/>
    </row>
    <row r="22" spans="1:13" ht="12.75">
      <c r="A22" s="20" t="s">
        <v>28</v>
      </c>
      <c r="B22" s="9">
        <v>1335</v>
      </c>
      <c r="C22" s="9">
        <v>7</v>
      </c>
      <c r="D22" s="9">
        <v>0</v>
      </c>
      <c r="E22" s="9">
        <v>66</v>
      </c>
      <c r="F22" s="9">
        <v>46</v>
      </c>
      <c r="G22" s="9">
        <v>11</v>
      </c>
      <c r="H22" s="9">
        <v>22</v>
      </c>
      <c r="I22" s="9">
        <v>167</v>
      </c>
      <c r="J22" s="9">
        <v>57</v>
      </c>
      <c r="K22" s="9">
        <v>1</v>
      </c>
      <c r="L22" s="10">
        <f t="shared" si="0"/>
        <v>1712</v>
      </c>
      <c r="M22" s="28"/>
    </row>
    <row r="23" spans="1:13" ht="12.75">
      <c r="A23" s="20" t="s">
        <v>29</v>
      </c>
      <c r="B23" s="9">
        <v>863</v>
      </c>
      <c r="C23" s="9">
        <v>11</v>
      </c>
      <c r="D23" s="9">
        <v>0</v>
      </c>
      <c r="E23" s="9">
        <v>30</v>
      </c>
      <c r="F23" s="9">
        <v>27</v>
      </c>
      <c r="G23" s="9">
        <v>4</v>
      </c>
      <c r="H23" s="9">
        <v>13</v>
      </c>
      <c r="I23" s="9">
        <v>70</v>
      </c>
      <c r="J23" s="9">
        <v>28</v>
      </c>
      <c r="K23" s="9">
        <v>1</v>
      </c>
      <c r="L23" s="10">
        <f t="shared" si="0"/>
        <v>1047</v>
      </c>
      <c r="M23" s="28"/>
    </row>
    <row r="24" spans="1:13" ht="12.75">
      <c r="A24" s="20" t="s">
        <v>30</v>
      </c>
      <c r="B24" s="9">
        <v>1191</v>
      </c>
      <c r="C24" s="9">
        <v>7</v>
      </c>
      <c r="D24" s="9">
        <v>0</v>
      </c>
      <c r="E24" s="9">
        <v>12</v>
      </c>
      <c r="F24" s="9">
        <v>4</v>
      </c>
      <c r="G24" s="9">
        <v>0</v>
      </c>
      <c r="H24" s="9">
        <v>18</v>
      </c>
      <c r="I24" s="9">
        <v>8</v>
      </c>
      <c r="J24" s="9">
        <v>5</v>
      </c>
      <c r="K24" s="9">
        <v>0</v>
      </c>
      <c r="L24" s="10">
        <f t="shared" si="0"/>
        <v>1245</v>
      </c>
      <c r="M24" s="28"/>
    </row>
    <row r="25" spans="1:13" ht="12.75">
      <c r="A25" s="20" t="s">
        <v>31</v>
      </c>
      <c r="B25" s="9">
        <v>1126</v>
      </c>
      <c r="C25" s="9">
        <v>2</v>
      </c>
      <c r="D25" s="9">
        <v>0</v>
      </c>
      <c r="E25" s="9">
        <v>46</v>
      </c>
      <c r="F25" s="9">
        <v>22</v>
      </c>
      <c r="G25" s="9">
        <v>8</v>
      </c>
      <c r="H25" s="9">
        <v>23</v>
      </c>
      <c r="I25" s="9">
        <v>126</v>
      </c>
      <c r="J25" s="9">
        <v>27</v>
      </c>
      <c r="K25" s="9">
        <v>0</v>
      </c>
      <c r="L25" s="10">
        <f t="shared" si="0"/>
        <v>1380</v>
      </c>
      <c r="M25" s="28"/>
    </row>
    <row r="26" spans="1:13" ht="12.75">
      <c r="A26" s="20" t="s">
        <v>32</v>
      </c>
      <c r="B26" s="9">
        <v>888</v>
      </c>
      <c r="C26" s="9">
        <v>7</v>
      </c>
      <c r="D26" s="9">
        <v>0</v>
      </c>
      <c r="E26" s="9">
        <v>59</v>
      </c>
      <c r="F26" s="9">
        <v>39</v>
      </c>
      <c r="G26" s="9">
        <v>11</v>
      </c>
      <c r="H26" s="9">
        <v>23</v>
      </c>
      <c r="I26" s="9">
        <v>166</v>
      </c>
      <c r="J26" s="9">
        <v>33</v>
      </c>
      <c r="K26" s="9">
        <v>0</v>
      </c>
      <c r="L26" s="10">
        <f t="shared" si="0"/>
        <v>1226</v>
      </c>
      <c r="M26" s="28"/>
    </row>
    <row r="27" spans="1:13" ht="12.75">
      <c r="A27" s="20" t="s">
        <v>33</v>
      </c>
      <c r="B27" s="9">
        <v>914</v>
      </c>
      <c r="C27" s="9">
        <v>1</v>
      </c>
      <c r="D27" s="9">
        <v>3</v>
      </c>
      <c r="E27" s="9">
        <v>72</v>
      </c>
      <c r="F27" s="9">
        <v>72</v>
      </c>
      <c r="G27" s="9">
        <v>30</v>
      </c>
      <c r="H27" s="9">
        <v>22</v>
      </c>
      <c r="I27" s="9">
        <v>149</v>
      </c>
      <c r="J27" s="9">
        <v>60</v>
      </c>
      <c r="K27" s="9">
        <v>0</v>
      </c>
      <c r="L27" s="10">
        <f t="shared" si="0"/>
        <v>1323</v>
      </c>
      <c r="M27" s="28"/>
    </row>
    <row r="28" spans="1:12" ht="12.75">
      <c r="A28" s="20">
        <v>14</v>
      </c>
      <c r="B28" s="9">
        <v>981</v>
      </c>
      <c r="C28" s="9">
        <v>7</v>
      </c>
      <c r="D28" s="9">
        <v>1</v>
      </c>
      <c r="E28" s="9">
        <v>80</v>
      </c>
      <c r="F28" s="9">
        <v>95</v>
      </c>
      <c r="G28" s="9">
        <v>7</v>
      </c>
      <c r="H28" s="9">
        <v>18</v>
      </c>
      <c r="I28" s="9">
        <v>184</v>
      </c>
      <c r="J28" s="9">
        <v>45</v>
      </c>
      <c r="K28" s="9">
        <v>1</v>
      </c>
      <c r="L28" s="10">
        <f t="shared" si="0"/>
        <v>1419</v>
      </c>
    </row>
    <row r="29" spans="1:12" ht="12.75">
      <c r="A29" s="20" t="s">
        <v>35</v>
      </c>
      <c r="B29" s="9">
        <v>1439</v>
      </c>
      <c r="C29" s="9">
        <v>4</v>
      </c>
      <c r="D29" s="9">
        <v>0</v>
      </c>
      <c r="E29" s="9">
        <v>97</v>
      </c>
      <c r="F29" s="9">
        <v>38</v>
      </c>
      <c r="G29" s="9">
        <v>1</v>
      </c>
      <c r="H29" s="9">
        <v>18</v>
      </c>
      <c r="I29" s="9">
        <v>173</v>
      </c>
      <c r="J29" s="9">
        <v>55</v>
      </c>
      <c r="K29" s="9">
        <v>3</v>
      </c>
      <c r="L29" s="10">
        <f t="shared" si="0"/>
        <v>1828</v>
      </c>
    </row>
    <row r="30" spans="1:12" ht="12.75">
      <c r="A30" s="20" t="s">
        <v>36</v>
      </c>
      <c r="B30" s="9">
        <v>1181</v>
      </c>
      <c r="C30" s="9">
        <v>1</v>
      </c>
      <c r="D30" s="9">
        <v>1</v>
      </c>
      <c r="E30" s="9">
        <v>36</v>
      </c>
      <c r="F30" s="9">
        <v>17</v>
      </c>
      <c r="G30" s="9">
        <v>3</v>
      </c>
      <c r="H30" s="9">
        <v>17</v>
      </c>
      <c r="I30" s="9">
        <v>9</v>
      </c>
      <c r="J30" s="9">
        <v>13</v>
      </c>
      <c r="K30" s="9">
        <v>1</v>
      </c>
      <c r="L30" s="10">
        <f t="shared" si="0"/>
        <v>1279</v>
      </c>
    </row>
    <row r="31" spans="1:12" ht="12.75">
      <c r="A31" s="20" t="s">
        <v>37</v>
      </c>
      <c r="B31" s="9">
        <v>1318</v>
      </c>
      <c r="C31" s="9">
        <v>6</v>
      </c>
      <c r="D31" s="9">
        <v>0</v>
      </c>
      <c r="E31" s="9">
        <v>15</v>
      </c>
      <c r="F31" s="9">
        <v>4</v>
      </c>
      <c r="G31" s="9">
        <v>1</v>
      </c>
      <c r="H31" s="9">
        <v>20</v>
      </c>
      <c r="I31" s="9">
        <v>8</v>
      </c>
      <c r="J31" s="9">
        <v>9</v>
      </c>
      <c r="K31" s="9">
        <v>1</v>
      </c>
      <c r="L31" s="10">
        <f t="shared" si="0"/>
        <v>1382</v>
      </c>
    </row>
    <row r="32" spans="1:12" ht="12.75">
      <c r="A32" s="20" t="s">
        <v>38</v>
      </c>
      <c r="B32" s="9">
        <v>1308</v>
      </c>
      <c r="C32" s="9">
        <v>1</v>
      </c>
      <c r="D32" s="9">
        <v>0</v>
      </c>
      <c r="E32" s="9">
        <v>60</v>
      </c>
      <c r="F32" s="9">
        <v>81</v>
      </c>
      <c r="G32" s="9">
        <v>8</v>
      </c>
      <c r="H32" s="9">
        <v>18</v>
      </c>
      <c r="I32" s="9">
        <v>222</v>
      </c>
      <c r="J32" s="9">
        <v>33</v>
      </c>
      <c r="K32" s="9">
        <v>2</v>
      </c>
      <c r="L32" s="10">
        <f t="shared" si="0"/>
        <v>1733</v>
      </c>
    </row>
    <row r="33" spans="1:12" ht="12.75">
      <c r="A33" s="20" t="s">
        <v>39</v>
      </c>
      <c r="B33" s="9">
        <v>1249</v>
      </c>
      <c r="C33" s="9">
        <v>2</v>
      </c>
      <c r="D33" s="9">
        <v>0</v>
      </c>
      <c r="E33" s="9">
        <v>77</v>
      </c>
      <c r="F33" s="9">
        <v>99</v>
      </c>
      <c r="G33" s="9">
        <v>11</v>
      </c>
      <c r="H33" s="9">
        <v>19</v>
      </c>
      <c r="I33" s="9">
        <v>239</v>
      </c>
      <c r="J33" s="9">
        <v>34</v>
      </c>
      <c r="K33" s="9">
        <v>3</v>
      </c>
      <c r="L33" s="10">
        <f t="shared" si="0"/>
        <v>1733</v>
      </c>
    </row>
    <row r="34" spans="1:12" ht="12.75">
      <c r="A34" s="20" t="s">
        <v>40</v>
      </c>
      <c r="B34" s="9">
        <v>1155</v>
      </c>
      <c r="C34" s="9">
        <v>7</v>
      </c>
      <c r="D34" s="9">
        <v>1</v>
      </c>
      <c r="E34" s="9">
        <v>66</v>
      </c>
      <c r="F34" s="9">
        <v>131</v>
      </c>
      <c r="G34" s="9">
        <v>27</v>
      </c>
      <c r="H34" s="9">
        <v>17</v>
      </c>
      <c r="I34" s="9">
        <v>244</v>
      </c>
      <c r="J34" s="9">
        <v>61</v>
      </c>
      <c r="K34" s="9">
        <v>1</v>
      </c>
      <c r="L34" s="10">
        <f t="shared" si="0"/>
        <v>1710</v>
      </c>
    </row>
    <row r="35" spans="1:12" ht="12.75">
      <c r="A35" s="20" t="s">
        <v>41</v>
      </c>
      <c r="B35" s="9">
        <v>1171</v>
      </c>
      <c r="C35" s="9">
        <v>5</v>
      </c>
      <c r="D35" s="9">
        <v>1</v>
      </c>
      <c r="E35" s="9">
        <v>83</v>
      </c>
      <c r="F35" s="9">
        <v>130</v>
      </c>
      <c r="G35" s="9">
        <v>22</v>
      </c>
      <c r="H35" s="9">
        <v>16</v>
      </c>
      <c r="I35" s="9">
        <v>234</v>
      </c>
      <c r="J35" s="9">
        <v>89</v>
      </c>
      <c r="K35" s="9">
        <v>3</v>
      </c>
      <c r="L35" s="10">
        <f t="shared" si="0"/>
        <v>1754</v>
      </c>
    </row>
    <row r="36" spans="1:12" ht="12.75">
      <c r="A36" s="20" t="s">
        <v>42</v>
      </c>
      <c r="B36" s="9">
        <v>1408</v>
      </c>
      <c r="C36" s="9">
        <v>12</v>
      </c>
      <c r="D36" s="9">
        <v>2</v>
      </c>
      <c r="E36" s="9">
        <v>81</v>
      </c>
      <c r="F36" s="9">
        <v>88</v>
      </c>
      <c r="G36" s="9">
        <v>3</v>
      </c>
      <c r="H36" s="9">
        <v>27</v>
      </c>
      <c r="I36" s="9">
        <v>222</v>
      </c>
      <c r="J36" s="9">
        <v>74</v>
      </c>
      <c r="K36" s="9">
        <v>3</v>
      </c>
      <c r="L36" s="10">
        <f t="shared" si="0"/>
        <v>1920</v>
      </c>
    </row>
    <row r="37" spans="1:12" ht="12.75">
      <c r="A37" s="20" t="s">
        <v>43</v>
      </c>
      <c r="B37" s="9">
        <v>1167</v>
      </c>
      <c r="C37" s="9">
        <v>14</v>
      </c>
      <c r="D37" s="9">
        <v>1</v>
      </c>
      <c r="E37" s="9">
        <v>35</v>
      </c>
      <c r="F37" s="9">
        <v>56</v>
      </c>
      <c r="G37" s="9">
        <v>1</v>
      </c>
      <c r="H37" s="9">
        <v>21</v>
      </c>
      <c r="I37" s="9">
        <v>46</v>
      </c>
      <c r="J37" s="9">
        <v>22</v>
      </c>
      <c r="K37" s="9">
        <v>0</v>
      </c>
      <c r="L37" s="10">
        <f t="shared" si="0"/>
        <v>1363</v>
      </c>
    </row>
    <row r="38" spans="1:12" ht="12.75">
      <c r="A38" s="20" t="s">
        <v>44</v>
      </c>
      <c r="B38" s="9">
        <v>1292</v>
      </c>
      <c r="C38" s="9">
        <v>6</v>
      </c>
      <c r="D38" s="9">
        <v>0</v>
      </c>
      <c r="E38" s="9">
        <v>9</v>
      </c>
      <c r="F38" s="9">
        <v>3</v>
      </c>
      <c r="G38" s="9">
        <v>0</v>
      </c>
      <c r="H38" s="9">
        <v>19</v>
      </c>
      <c r="I38" s="9">
        <v>13</v>
      </c>
      <c r="J38" s="9">
        <v>16</v>
      </c>
      <c r="K38" s="9">
        <v>4</v>
      </c>
      <c r="L38" s="10">
        <f t="shared" si="0"/>
        <v>1362</v>
      </c>
    </row>
    <row r="39" spans="1:12" ht="12.75">
      <c r="A39" s="20" t="s">
        <v>45</v>
      </c>
      <c r="B39" s="9">
        <v>1011</v>
      </c>
      <c r="C39" s="9">
        <v>6</v>
      </c>
      <c r="D39" s="9">
        <v>0</v>
      </c>
      <c r="E39" s="9">
        <v>70</v>
      </c>
      <c r="F39" s="9">
        <v>92</v>
      </c>
      <c r="G39" s="9">
        <v>36</v>
      </c>
      <c r="H39" s="9">
        <v>24</v>
      </c>
      <c r="I39" s="9">
        <v>163</v>
      </c>
      <c r="J39" s="9">
        <v>23</v>
      </c>
      <c r="K39" s="9">
        <v>0</v>
      </c>
      <c r="L39" s="10">
        <f t="shared" si="0"/>
        <v>1425</v>
      </c>
    </row>
    <row r="40" spans="1:12" ht="12.75">
      <c r="A40" s="20" t="s">
        <v>46</v>
      </c>
      <c r="B40" s="9">
        <v>871</v>
      </c>
      <c r="C40" s="9">
        <v>2</v>
      </c>
      <c r="D40" s="9">
        <v>0</v>
      </c>
      <c r="E40" s="9">
        <v>60</v>
      </c>
      <c r="F40" s="9">
        <v>110</v>
      </c>
      <c r="G40" s="9">
        <v>14</v>
      </c>
      <c r="H40" s="9">
        <v>18</v>
      </c>
      <c r="I40" s="9">
        <v>183</v>
      </c>
      <c r="J40" s="9">
        <v>37</v>
      </c>
      <c r="K40" s="9">
        <v>1</v>
      </c>
      <c r="L40" s="10">
        <f t="shared" si="0"/>
        <v>1296</v>
      </c>
    </row>
    <row r="41" spans="1:12" ht="12.75">
      <c r="A41" s="20" t="s">
        <v>47</v>
      </c>
      <c r="B41" s="9">
        <v>929</v>
      </c>
      <c r="C41" s="9">
        <v>5</v>
      </c>
      <c r="D41" s="9">
        <v>1</v>
      </c>
      <c r="E41" s="9">
        <v>69</v>
      </c>
      <c r="F41" s="9">
        <v>89</v>
      </c>
      <c r="G41" s="9">
        <v>16</v>
      </c>
      <c r="H41" s="9">
        <v>21</v>
      </c>
      <c r="I41" s="9">
        <v>210</v>
      </c>
      <c r="J41" s="9">
        <v>44</v>
      </c>
      <c r="K41" s="9">
        <v>2</v>
      </c>
      <c r="L41" s="10">
        <f t="shared" si="0"/>
        <v>1386</v>
      </c>
    </row>
    <row r="42" spans="1:12" ht="12.75">
      <c r="A42" s="20" t="s">
        <v>48</v>
      </c>
      <c r="B42" s="9">
        <v>957</v>
      </c>
      <c r="C42" s="9">
        <v>1</v>
      </c>
      <c r="D42" s="9">
        <v>0</v>
      </c>
      <c r="E42" s="9">
        <v>78</v>
      </c>
      <c r="F42" s="9">
        <v>113</v>
      </c>
      <c r="G42" s="9">
        <v>12</v>
      </c>
      <c r="H42" s="9">
        <v>14</v>
      </c>
      <c r="I42" s="9">
        <v>172</v>
      </c>
      <c r="J42" s="9">
        <v>43</v>
      </c>
      <c r="K42" s="9">
        <v>8</v>
      </c>
      <c r="L42" s="10">
        <f t="shared" si="0"/>
        <v>1398</v>
      </c>
    </row>
    <row r="43" spans="1:12" ht="12.75">
      <c r="A43" s="20" t="s">
        <v>49</v>
      </c>
      <c r="B43" s="9">
        <v>1298</v>
      </c>
      <c r="C43" s="9">
        <v>9</v>
      </c>
      <c r="D43" s="9">
        <v>2</v>
      </c>
      <c r="E43" s="9">
        <v>76</v>
      </c>
      <c r="F43" s="9">
        <v>112</v>
      </c>
      <c r="G43" s="9">
        <v>20</v>
      </c>
      <c r="H43" s="9">
        <v>19</v>
      </c>
      <c r="I43" s="9">
        <v>147</v>
      </c>
      <c r="J43" s="9">
        <v>55</v>
      </c>
      <c r="K43" s="9">
        <v>7</v>
      </c>
      <c r="L43" s="10">
        <f t="shared" si="0"/>
        <v>1745</v>
      </c>
    </row>
    <row r="44" spans="1:12" ht="12.75">
      <c r="A44" s="20" t="s">
        <v>50</v>
      </c>
      <c r="B44" s="9">
        <v>1170</v>
      </c>
      <c r="C44" s="9">
        <v>9</v>
      </c>
      <c r="D44" s="9">
        <v>2</v>
      </c>
      <c r="E44" s="9">
        <v>38</v>
      </c>
      <c r="F44" s="9">
        <v>35</v>
      </c>
      <c r="G44" s="9">
        <v>5</v>
      </c>
      <c r="H44" s="9">
        <v>14</v>
      </c>
      <c r="I44" s="9">
        <v>109</v>
      </c>
      <c r="J44" s="9">
        <v>27</v>
      </c>
      <c r="K44" s="9">
        <v>2</v>
      </c>
      <c r="L44" s="10">
        <f t="shared" si="0"/>
        <v>1411</v>
      </c>
    </row>
    <row r="45" spans="1:12" ht="13.5" thickBot="1">
      <c r="A45" s="20" t="s">
        <v>51</v>
      </c>
      <c r="B45" s="9">
        <v>1521</v>
      </c>
      <c r="C45" s="9">
        <v>14</v>
      </c>
      <c r="D45" s="9">
        <v>0</v>
      </c>
      <c r="E45" s="9">
        <v>14</v>
      </c>
      <c r="F45" s="9">
        <v>2</v>
      </c>
      <c r="G45" s="9">
        <v>0</v>
      </c>
      <c r="H45" s="9">
        <v>16</v>
      </c>
      <c r="I45" s="9">
        <v>29</v>
      </c>
      <c r="J45" s="9">
        <v>11</v>
      </c>
      <c r="K45" s="9">
        <v>10</v>
      </c>
      <c r="L45" s="10">
        <f t="shared" si="0"/>
        <v>1617</v>
      </c>
    </row>
    <row r="46" spans="1:12" ht="12.75">
      <c r="A46" s="21" t="s">
        <v>17</v>
      </c>
      <c r="B46" s="11">
        <f aca="true" t="shared" si="1" ref="B46:L46">SUM(B15:B45)</f>
        <v>34726</v>
      </c>
      <c r="C46" s="11">
        <f t="shared" si="1"/>
        <v>185</v>
      </c>
      <c r="D46" s="11">
        <f t="shared" si="1"/>
        <v>17</v>
      </c>
      <c r="E46" s="11">
        <f t="shared" si="1"/>
        <v>1692</v>
      </c>
      <c r="F46" s="11">
        <f t="shared" si="1"/>
        <v>1769</v>
      </c>
      <c r="G46" s="11">
        <f t="shared" si="1"/>
        <v>325</v>
      </c>
      <c r="H46" s="11">
        <f t="shared" si="1"/>
        <v>589</v>
      </c>
      <c r="I46" s="11">
        <f t="shared" si="1"/>
        <v>4273</v>
      </c>
      <c r="J46" s="11">
        <f t="shared" si="1"/>
        <v>1156</v>
      </c>
      <c r="K46" s="11">
        <f t="shared" si="1"/>
        <v>62</v>
      </c>
      <c r="L46" s="12">
        <f t="shared" si="1"/>
        <v>44794</v>
      </c>
    </row>
    <row r="47" spans="1:12" ht="13.5" thickBot="1">
      <c r="A47" s="22" t="s">
        <v>52</v>
      </c>
      <c r="B47" s="13">
        <f aca="true" t="shared" si="2" ref="B47:L47">(B46/$M13)</f>
        <v>1120.1935483870968</v>
      </c>
      <c r="C47" s="13">
        <f t="shared" si="2"/>
        <v>5.967741935483871</v>
      </c>
      <c r="D47" s="13">
        <f t="shared" si="2"/>
        <v>0.5483870967741935</v>
      </c>
      <c r="E47" s="13">
        <f t="shared" si="2"/>
        <v>54.58064516129032</v>
      </c>
      <c r="F47" s="13">
        <f t="shared" si="2"/>
        <v>57.064516129032256</v>
      </c>
      <c r="G47" s="13">
        <f t="shared" si="2"/>
        <v>10.483870967741936</v>
      </c>
      <c r="H47" s="13">
        <f t="shared" si="2"/>
        <v>19</v>
      </c>
      <c r="I47" s="13">
        <f t="shared" si="2"/>
        <v>137.83870967741936</v>
      </c>
      <c r="J47" s="13">
        <f t="shared" si="2"/>
        <v>37.29032258064516</v>
      </c>
      <c r="K47" s="13">
        <f t="shared" si="2"/>
        <v>2</v>
      </c>
      <c r="L47" s="14">
        <f t="shared" si="2"/>
        <v>1444.967741935484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Vehic-JULIO-2022</dc:title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2022-08-10T15:46:35Z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Mes">
    <vt:lpwstr>Julio</vt:lpwstr>
  </property>
  <property fmtid="{D5CDD505-2E9C-101B-9397-08002B2CF9AE}" pid="4" name="Año">
    <vt:lpwstr>2022</vt:lpwstr>
  </property>
  <property fmtid="{D5CDD505-2E9C-101B-9397-08002B2CF9AE}" pid="5" name="URL Documento">
    <vt:lpwstr>/PasadasVehiculares/Vehic-JULIO-2022.xls</vt:lpwstr>
  </property>
  <property fmtid="{D5CDD505-2E9C-101B-9397-08002B2CF9AE}" pid="6" name="N_Mes">
    <vt:lpwstr>7.00000000000000</vt:lpwstr>
  </property>
</Properties>
</file>