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activeTab="0"/>
  </bookViews>
  <sheets>
    <sheet name="Cristo-Redentor-julio-20" sheetId="1" r:id="rId1"/>
    <sheet name="Chaimavida julio 20-ambos-senti" sheetId="2" r:id="rId2"/>
    <sheet name="Chaimavida-julio-20-sent-Bulnes" sheetId="3" r:id="rId3"/>
    <sheet name="Chaimavida-julio-20-sent-Concep" sheetId="4" r:id="rId4"/>
    <sheet name="Las-Raices-julio-20-ambos-sent" sheetId="5" r:id="rId5"/>
    <sheet name="Las-Raices-jul-20-sent-Curacaut" sheetId="6" r:id="rId6"/>
    <sheet name="Las-Raices-juli-20-sent-Lonquim" sheetId="7" r:id="rId7"/>
    <sheet name="San-Roque-julio-20-ambos-sentid" sheetId="8" r:id="rId8"/>
    <sheet name="San-Roque-jul-20-sent-SantJuana" sheetId="9" r:id="rId9"/>
    <sheet name="San-Roque-jul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<sst xmlns="http://schemas.openxmlformats.org/spreadsheetml/2006/main" count="614" uniqueCount="76">
  <si>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</si>
  <si>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</si>
  <si>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</si>
  <si>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</si>
  <si>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</si>
  <si>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</si>
  <si>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</si>
  <si>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</si>
  <si>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</si>
  <si>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</si>
  <si>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</si>
  <si>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</si>
  <si>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</si>
  <si>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</si>
  <si>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</si>
  <si>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</si>
  <si>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</si>
  <si>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</si>
  <si>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</si>
  <si>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</si>
  <si>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</si>
  <si>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</si>
  <si>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</si>
  <si>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</si>
  <si>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</si>
  <si>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</si>
  <si>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</si>
  <si>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</si>
  <si>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</si>
  <si>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</si>
  <si>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</si>
  <si>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</si>
  <si>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</si>
  <si>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</si>
  <si>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</si>
  <si>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</si>
  <si>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</si>
  <si>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</si>
  <si>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</si>
  <si>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</si>
  <si>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</si>
  <si>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</si>
  <si>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</si>
  <si>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</si>
  <si>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</si>
  <si>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</si>
  <si>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</si>
  <si>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</si>
  <si>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</si>
  <si>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</si>
  <si>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</si>
  <si>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</si>
  <si>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</si>
  <si>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</si>
  <si>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</si>
  <si>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</si>
  <si>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</si>
  <si>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</si>
  <si>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</si>
  <si>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</si>
  <si>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</si>
  <si>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</si>
  <si>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</si>
  <si>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</si>
  <si>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</si>
  <si>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</si>
  <si>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</si>
  <si>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</si>
  <si>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</si>
  <si>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</si>
  <si>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</si>
  <si>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</si>
  <si>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</si>
  <si>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</si>
  <si>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JULIO</t>
  </si>
  <si>
    <t>Cerrado por nevadas los días   01,  04,  05,  07,  08,  26  y  27   de   Julio del 2020.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</si>
</sst>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57</v>
      </c>
    </row>
    <row r="16" spans="1:13" ht="12.75">
      <c r="A16" s="20" t="s">
        <v>22</v>
      </c>
      <c r="B16" s="9">
        <v>1</v>
      </c>
      <c r="C16" s="9">
        <v>0</v>
      </c>
      <c r="D16" s="9">
        <v>0</v>
      </c>
      <c r="E16" s="9">
        <v>7</v>
      </c>
      <c r="F16" s="9">
        <v>2</v>
      </c>
      <c r="G16" s="9">
        <v>159</v>
      </c>
      <c r="H16" s="9">
        <v>0</v>
      </c>
      <c r="I16" s="9">
        <v>457</v>
      </c>
      <c r="J16" s="9">
        <v>41</v>
      </c>
      <c r="K16" s="9">
        <v>0</v>
      </c>
      <c r="L16" s="10">
        <f t="shared" si="0"/>
        <v>667</v>
      </c>
      <c r="M16" s="28"/>
    </row>
    <row r="17" spans="1:13" ht="12.75">
      <c r="A17" s="20" t="s">
        <v>23</v>
      </c>
      <c r="B17" s="9">
        <v>3</v>
      </c>
      <c r="C17" s="9">
        <v>0</v>
      </c>
      <c r="D17" s="9">
        <v>0</v>
      </c>
      <c r="E17" s="9">
        <v>5</v>
      </c>
      <c r="F17" s="9">
        <v>2</v>
      </c>
      <c r="G17" s="9">
        <v>127</v>
      </c>
      <c r="H17" s="9">
        <v>0</v>
      </c>
      <c r="I17" s="9">
        <v>86</v>
      </c>
      <c r="J17" s="9">
        <v>56</v>
      </c>
      <c r="K17" s="9">
        <v>0</v>
      </c>
      <c r="L17" s="10">
        <f t="shared" si="0"/>
        <v>279</v>
      </c>
      <c r="M17" s="28"/>
    </row>
    <row r="18" spans="1:13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M18" s="28"/>
    </row>
    <row r="19" spans="1:13" ht="12.75">
      <c r="A19" s="20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</row>
    <row r="20" spans="1:13" ht="12.75">
      <c r="A20" s="20" t="s">
        <v>26</v>
      </c>
      <c r="B20" s="9">
        <v>1</v>
      </c>
      <c r="C20" s="9">
        <v>0</v>
      </c>
      <c r="D20" s="9">
        <v>1</v>
      </c>
      <c r="E20" s="9">
        <v>4</v>
      </c>
      <c r="F20" s="9">
        <v>2</v>
      </c>
      <c r="G20" s="9">
        <v>146</v>
      </c>
      <c r="H20" s="9">
        <v>0</v>
      </c>
      <c r="I20" s="9">
        <v>358</v>
      </c>
      <c r="J20" s="9">
        <v>36</v>
      </c>
      <c r="K20" s="9">
        <v>0</v>
      </c>
      <c r="L20" s="10">
        <f t="shared" si="0"/>
        <v>548</v>
      </c>
      <c r="M20" s="28"/>
    </row>
    <row r="21" spans="1:13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M21" s="28"/>
    </row>
    <row r="22" spans="1:13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M22" s="28"/>
    </row>
    <row r="23" spans="1:13" ht="12.75">
      <c r="A23" s="20" t="s">
        <v>29</v>
      </c>
      <c r="B23" s="9">
        <v>5</v>
      </c>
      <c r="C23" s="9">
        <v>0</v>
      </c>
      <c r="D23" s="9">
        <v>0</v>
      </c>
      <c r="E23" s="9">
        <v>3</v>
      </c>
      <c r="F23" s="9">
        <v>2</v>
      </c>
      <c r="G23" s="9">
        <v>58</v>
      </c>
      <c r="H23" s="9">
        <v>0</v>
      </c>
      <c r="I23" s="9">
        <v>507</v>
      </c>
      <c r="J23" s="9">
        <v>87</v>
      </c>
      <c r="K23" s="9">
        <v>0</v>
      </c>
      <c r="L23" s="10">
        <f t="shared" si="0"/>
        <v>662</v>
      </c>
      <c r="M23" s="28"/>
    </row>
    <row r="24" spans="1:13" ht="12.75">
      <c r="A24" s="20" t="s">
        <v>30</v>
      </c>
      <c r="B24" s="9">
        <v>3</v>
      </c>
      <c r="C24" s="9">
        <v>0</v>
      </c>
      <c r="D24" s="9">
        <v>0</v>
      </c>
      <c r="E24" s="9">
        <v>1</v>
      </c>
      <c r="F24" s="9">
        <v>0</v>
      </c>
      <c r="G24" s="9">
        <v>45</v>
      </c>
      <c r="H24" s="9">
        <v>0</v>
      </c>
      <c r="I24" s="9">
        <v>157</v>
      </c>
      <c r="J24" s="9">
        <v>25</v>
      </c>
      <c r="K24" s="9">
        <v>0</v>
      </c>
      <c r="L24" s="10">
        <f t="shared" si="0"/>
        <v>231</v>
      </c>
      <c r="M24" s="28"/>
    </row>
    <row r="25" spans="1:13" ht="12.75">
      <c r="A25" s="20" t="s">
        <v>31</v>
      </c>
      <c r="B25" s="9">
        <v>2</v>
      </c>
      <c r="C25" s="9">
        <v>0</v>
      </c>
      <c r="D25" s="9">
        <v>0</v>
      </c>
      <c r="E25" s="9">
        <v>6</v>
      </c>
      <c r="F25" s="9">
        <v>4</v>
      </c>
      <c r="G25" s="9">
        <v>93</v>
      </c>
      <c r="H25" s="9">
        <v>0</v>
      </c>
      <c r="I25" s="9">
        <v>448</v>
      </c>
      <c r="J25" s="9">
        <v>67</v>
      </c>
      <c r="K25" s="9">
        <v>0</v>
      </c>
      <c r="L25" s="10">
        <f t="shared" si="0"/>
        <v>620</v>
      </c>
      <c r="M25" s="28"/>
    </row>
    <row r="26" spans="1:13" ht="12.75">
      <c r="A26" s="20" t="s">
        <v>32</v>
      </c>
      <c r="B26" s="9">
        <v>2</v>
      </c>
      <c r="C26" s="9">
        <v>0</v>
      </c>
      <c r="D26" s="9">
        <v>1</v>
      </c>
      <c r="E26" s="9">
        <v>8</v>
      </c>
      <c r="F26" s="9">
        <v>0</v>
      </c>
      <c r="G26" s="9">
        <v>35</v>
      </c>
      <c r="H26" s="9">
        <v>0</v>
      </c>
      <c r="I26" s="9">
        <v>129</v>
      </c>
      <c r="J26" s="9">
        <v>26</v>
      </c>
      <c r="K26" s="9">
        <v>0</v>
      </c>
      <c r="L26" s="10">
        <f t="shared" si="0"/>
        <v>201</v>
      </c>
      <c r="M26" s="28"/>
    </row>
    <row r="27" spans="1:13" ht="12.75">
      <c r="A27" s="20" t="s">
        <v>33</v>
      </c>
      <c r="B27" s="9">
        <v>1</v>
      </c>
      <c r="C27" s="9">
        <v>0</v>
      </c>
      <c r="D27" s="9">
        <v>0</v>
      </c>
      <c r="E27" s="9">
        <v>8</v>
      </c>
      <c r="F27" s="9">
        <v>1</v>
      </c>
      <c r="G27" s="9">
        <v>111</v>
      </c>
      <c r="H27" s="9">
        <v>0</v>
      </c>
      <c r="I27" s="9">
        <v>185</v>
      </c>
      <c r="J27" s="9">
        <v>9</v>
      </c>
      <c r="K27" s="9">
        <v>0</v>
      </c>
      <c r="L27" s="10">
        <f t="shared" si="0"/>
        <v>315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0</v>
      </c>
      <c r="E28" s="9">
        <v>9</v>
      </c>
      <c r="F28" s="9">
        <v>2</v>
      </c>
      <c r="G28" s="9">
        <v>200</v>
      </c>
      <c r="H28" s="9">
        <v>0</v>
      </c>
      <c r="I28" s="9">
        <v>430</v>
      </c>
      <c r="J28" s="9">
        <v>32</v>
      </c>
      <c r="K28" s="9">
        <v>0</v>
      </c>
      <c r="L28" s="10">
        <f t="shared" si="0"/>
        <v>674</v>
      </c>
    </row>
    <row r="29" spans="1:12" ht="12.75">
      <c r="A29" s="20" t="s">
        <v>35</v>
      </c>
      <c r="B29" s="9">
        <v>1</v>
      </c>
      <c r="C29" s="9">
        <v>0</v>
      </c>
      <c r="D29" s="9">
        <v>0</v>
      </c>
      <c r="E29" s="9">
        <v>8</v>
      </c>
      <c r="F29" s="9">
        <v>3</v>
      </c>
      <c r="G29" s="9">
        <v>233</v>
      </c>
      <c r="H29" s="9">
        <v>0</v>
      </c>
      <c r="I29" s="9">
        <v>459</v>
      </c>
      <c r="J29" s="9">
        <v>36</v>
      </c>
      <c r="K29" s="9">
        <v>0</v>
      </c>
      <c r="L29" s="10">
        <f t="shared" si="0"/>
        <v>740</v>
      </c>
    </row>
    <row r="30" spans="1:12" ht="12.75">
      <c r="A30" s="20" t="s">
        <v>36</v>
      </c>
      <c r="B30" s="9">
        <v>3</v>
      </c>
      <c r="C30" s="9">
        <v>0</v>
      </c>
      <c r="D30" s="9">
        <v>0</v>
      </c>
      <c r="E30" s="9">
        <v>6</v>
      </c>
      <c r="F30" s="9">
        <v>5</v>
      </c>
      <c r="G30" s="9">
        <v>152</v>
      </c>
      <c r="H30" s="9">
        <v>0</v>
      </c>
      <c r="I30" s="9">
        <v>383</v>
      </c>
      <c r="J30" s="9">
        <v>84</v>
      </c>
      <c r="K30" s="9">
        <v>0</v>
      </c>
      <c r="L30" s="10">
        <f t="shared" si="0"/>
        <v>633</v>
      </c>
    </row>
    <row r="31" spans="1:12" ht="12.75">
      <c r="A31" s="20" t="s">
        <v>37</v>
      </c>
      <c r="B31" s="9">
        <v>1</v>
      </c>
      <c r="C31" s="9">
        <v>0</v>
      </c>
      <c r="D31" s="9">
        <v>0</v>
      </c>
      <c r="E31" s="9">
        <v>4</v>
      </c>
      <c r="F31" s="9">
        <v>4</v>
      </c>
      <c r="G31" s="9">
        <v>181</v>
      </c>
      <c r="H31" s="9">
        <v>0</v>
      </c>
      <c r="I31" s="9">
        <v>242</v>
      </c>
      <c r="J31" s="9">
        <v>22</v>
      </c>
      <c r="K31" s="9">
        <v>0</v>
      </c>
      <c r="L31" s="10">
        <f t="shared" si="0"/>
        <v>454</v>
      </c>
    </row>
    <row r="32" spans="1:12" ht="12.75">
      <c r="A32" s="20" t="s">
        <v>38</v>
      </c>
      <c r="B32" s="9">
        <v>0</v>
      </c>
      <c r="C32" s="9">
        <v>0</v>
      </c>
      <c r="D32" s="9">
        <v>1</v>
      </c>
      <c r="E32" s="9">
        <v>4</v>
      </c>
      <c r="F32" s="9">
        <v>1</v>
      </c>
      <c r="G32" s="9">
        <v>197</v>
      </c>
      <c r="H32" s="9">
        <v>0</v>
      </c>
      <c r="I32" s="9">
        <v>459</v>
      </c>
      <c r="J32" s="9">
        <v>108</v>
      </c>
      <c r="K32" s="9">
        <v>0</v>
      </c>
      <c r="L32" s="10">
        <f t="shared" si="0"/>
        <v>770</v>
      </c>
    </row>
    <row r="33" spans="1:12" ht="12.75">
      <c r="A33" s="20" t="s">
        <v>39</v>
      </c>
      <c r="B33" s="9">
        <v>0</v>
      </c>
      <c r="C33" s="9">
        <v>0</v>
      </c>
      <c r="D33" s="9">
        <v>1</v>
      </c>
      <c r="E33" s="9">
        <v>4</v>
      </c>
      <c r="F33" s="9">
        <v>2</v>
      </c>
      <c r="G33" s="9">
        <v>54</v>
      </c>
      <c r="H33" s="9">
        <v>0</v>
      </c>
      <c r="I33" s="9">
        <v>277</v>
      </c>
      <c r="J33" s="9">
        <v>48</v>
      </c>
      <c r="K33" s="9">
        <v>0</v>
      </c>
      <c r="L33" s="10">
        <f t="shared" si="0"/>
        <v>386</v>
      </c>
    </row>
    <row r="34" spans="1:12" ht="12.75">
      <c r="A34" s="20" t="s">
        <v>40</v>
      </c>
      <c r="B34" s="9">
        <v>1</v>
      </c>
      <c r="C34" s="9">
        <v>0</v>
      </c>
      <c r="D34" s="9">
        <v>0</v>
      </c>
      <c r="E34" s="9">
        <v>2</v>
      </c>
      <c r="F34" s="9">
        <v>2</v>
      </c>
      <c r="G34" s="9">
        <v>106</v>
      </c>
      <c r="H34" s="9">
        <v>0</v>
      </c>
      <c r="I34" s="9">
        <v>173</v>
      </c>
      <c r="J34" s="9">
        <v>9</v>
      </c>
      <c r="K34" s="9">
        <v>0</v>
      </c>
      <c r="L34" s="10">
        <f t="shared" si="0"/>
        <v>293</v>
      </c>
    </row>
    <row r="35" spans="1:12" ht="12.75">
      <c r="A35" s="20" t="s">
        <v>41</v>
      </c>
      <c r="B35" s="9">
        <v>1</v>
      </c>
      <c r="C35" s="9">
        <v>0</v>
      </c>
      <c r="D35" s="9">
        <v>1</v>
      </c>
      <c r="E35" s="9">
        <v>2</v>
      </c>
      <c r="F35" s="9">
        <v>0</v>
      </c>
      <c r="G35" s="9">
        <v>137</v>
      </c>
      <c r="H35" s="9">
        <v>0</v>
      </c>
      <c r="I35" s="9">
        <v>316</v>
      </c>
      <c r="J35" s="9">
        <v>50</v>
      </c>
      <c r="K35" s="9">
        <v>0</v>
      </c>
      <c r="L35" s="10">
        <f t="shared" si="0"/>
        <v>507</v>
      </c>
    </row>
    <row r="36" spans="1:12" ht="12.75">
      <c r="A36" s="20" t="s">
        <v>42</v>
      </c>
      <c r="B36" s="9">
        <v>0</v>
      </c>
      <c r="C36" s="9">
        <v>0</v>
      </c>
      <c r="D36" s="9">
        <v>0</v>
      </c>
      <c r="E36" s="9">
        <v>3</v>
      </c>
      <c r="F36" s="9">
        <v>1</v>
      </c>
      <c r="G36" s="9">
        <v>215</v>
      </c>
      <c r="H36" s="9">
        <v>0</v>
      </c>
      <c r="I36" s="9">
        <v>361</v>
      </c>
      <c r="J36" s="9">
        <v>27</v>
      </c>
      <c r="K36" s="9">
        <v>0</v>
      </c>
      <c r="L36" s="10">
        <f t="shared" si="0"/>
        <v>607</v>
      </c>
    </row>
    <row r="37" spans="1:12" ht="12.75">
      <c r="A37" s="20" t="s">
        <v>43</v>
      </c>
      <c r="B37" s="9">
        <v>0</v>
      </c>
      <c r="C37" s="9">
        <v>0</v>
      </c>
      <c r="D37" s="9">
        <v>0</v>
      </c>
      <c r="E37" s="9">
        <v>3</v>
      </c>
      <c r="F37" s="9">
        <v>3</v>
      </c>
      <c r="G37" s="9">
        <v>186</v>
      </c>
      <c r="H37" s="9">
        <v>0</v>
      </c>
      <c r="I37" s="9">
        <v>311</v>
      </c>
      <c r="J37" s="9">
        <v>83</v>
      </c>
      <c r="K37" s="9">
        <v>0</v>
      </c>
      <c r="L37" s="10">
        <f t="shared" si="0"/>
        <v>586</v>
      </c>
    </row>
    <row r="38" spans="1:12" ht="12.75">
      <c r="A38" s="20" t="s">
        <v>44</v>
      </c>
      <c r="B38" s="9">
        <v>1</v>
      </c>
      <c r="C38" s="9">
        <v>0</v>
      </c>
      <c r="D38" s="9">
        <v>1</v>
      </c>
      <c r="E38" s="9">
        <v>2</v>
      </c>
      <c r="F38" s="9">
        <v>1</v>
      </c>
      <c r="G38" s="9">
        <v>200</v>
      </c>
      <c r="H38" s="9">
        <v>1</v>
      </c>
      <c r="I38" s="9">
        <v>417</v>
      </c>
      <c r="J38" s="9">
        <v>54</v>
      </c>
      <c r="K38" s="9">
        <v>0</v>
      </c>
      <c r="L38" s="10">
        <f t="shared" si="0"/>
        <v>677</v>
      </c>
    </row>
    <row r="39" spans="1:12" ht="12.75">
      <c r="A39" s="20" t="s">
        <v>45</v>
      </c>
      <c r="B39" s="9">
        <v>1</v>
      </c>
      <c r="C39" s="9">
        <v>0</v>
      </c>
      <c r="D39" s="9">
        <v>0</v>
      </c>
      <c r="E39" s="9">
        <v>7</v>
      </c>
      <c r="F39" s="9">
        <v>0</v>
      </c>
      <c r="G39" s="9">
        <v>151</v>
      </c>
      <c r="H39" s="9">
        <v>0</v>
      </c>
      <c r="I39" s="9">
        <v>460</v>
      </c>
      <c r="J39" s="9">
        <v>100</v>
      </c>
      <c r="K39" s="9">
        <v>0</v>
      </c>
      <c r="L39" s="10">
        <f t="shared" si="0"/>
        <v>719</v>
      </c>
    </row>
    <row r="40" spans="1:12" ht="12.75">
      <c r="A40" s="20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</v>
      </c>
      <c r="J40" s="9">
        <v>0</v>
      </c>
      <c r="K40" s="9">
        <v>0</v>
      </c>
      <c r="L40" s="10">
        <f t="shared" si="0"/>
        <v>1</v>
      </c>
    </row>
    <row r="41" spans="1:12" ht="12.75">
      <c r="A41" s="20" t="s">
        <v>47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48</v>
      </c>
      <c r="B42" s="9">
        <v>2</v>
      </c>
      <c r="C42" s="9">
        <v>0</v>
      </c>
      <c r="D42" s="9">
        <v>1</v>
      </c>
      <c r="E42" s="9">
        <v>3</v>
      </c>
      <c r="F42" s="9">
        <v>3</v>
      </c>
      <c r="G42" s="9">
        <v>33</v>
      </c>
      <c r="H42" s="9">
        <v>0</v>
      </c>
      <c r="I42" s="9">
        <v>618</v>
      </c>
      <c r="J42" s="9">
        <v>38</v>
      </c>
      <c r="K42" s="9">
        <v>0</v>
      </c>
      <c r="L42" s="10">
        <f t="shared" si="0"/>
        <v>698</v>
      </c>
    </row>
    <row r="43" spans="1:12" ht="12.75">
      <c r="A43" s="20" t="s">
        <v>49</v>
      </c>
      <c r="B43" s="9">
        <v>1</v>
      </c>
      <c r="C43" s="9">
        <v>0</v>
      </c>
      <c r="D43" s="9">
        <v>1</v>
      </c>
      <c r="E43" s="9">
        <v>8</v>
      </c>
      <c r="F43" s="9">
        <v>2</v>
      </c>
      <c r="G43" s="9">
        <v>158</v>
      </c>
      <c r="H43" s="9">
        <v>0</v>
      </c>
      <c r="I43" s="9">
        <v>291</v>
      </c>
      <c r="J43" s="9">
        <v>30</v>
      </c>
      <c r="K43" s="9">
        <v>0</v>
      </c>
      <c r="L43" s="10">
        <f t="shared" si="0"/>
        <v>491</v>
      </c>
    </row>
    <row r="44" spans="1:12" ht="12.75">
      <c r="A44" s="20" t="s">
        <v>50</v>
      </c>
      <c r="B44" s="9">
        <v>1</v>
      </c>
      <c r="C44" s="9">
        <v>0</v>
      </c>
      <c r="D44" s="9">
        <v>0</v>
      </c>
      <c r="E44" s="9">
        <v>4</v>
      </c>
      <c r="F44" s="9">
        <v>5</v>
      </c>
      <c r="G44" s="9">
        <v>164</v>
      </c>
      <c r="H44" s="9">
        <v>0</v>
      </c>
      <c r="I44" s="9">
        <v>335</v>
      </c>
      <c r="J44" s="9">
        <v>52</v>
      </c>
      <c r="K44" s="9">
        <v>0</v>
      </c>
      <c r="L44" s="10">
        <f t="shared" si="0"/>
        <v>561</v>
      </c>
    </row>
    <row r="45" spans="1:12" ht="13.5" thickBot="1">
      <c r="A45" s="20" t="s">
        <v>51</v>
      </c>
      <c r="B45" s="9">
        <v>2</v>
      </c>
      <c r="C45" s="9">
        <v>0</v>
      </c>
      <c r="D45" s="9">
        <v>0</v>
      </c>
      <c r="E45" s="9">
        <v>5</v>
      </c>
      <c r="F45" s="9">
        <v>1</v>
      </c>
      <c r="G45" s="9">
        <v>253</v>
      </c>
      <c r="H45" s="9">
        <v>0</v>
      </c>
      <c r="I45" s="9">
        <v>344</v>
      </c>
      <c r="J45" s="9">
        <v>37</v>
      </c>
      <c r="K45" s="9">
        <v>0</v>
      </c>
      <c r="L45" s="10">
        <f t="shared" si="0"/>
        <v>642</v>
      </c>
    </row>
    <row r="46" spans="1:12" ht="12.75">
      <c r="A46" s="21" t="s">
        <v>17</v>
      </c>
      <c r="B46" s="11">
        <f aca="true" t="shared" si="1" ref="B46:L46">SUM(B15:B45)</f>
        <v>34</v>
      </c>
      <c r="C46" s="11">
        <f t="shared" si="1"/>
        <v>0</v>
      </c>
      <c r="D46" s="11">
        <f t="shared" si="1"/>
        <v>8</v>
      </c>
      <c r="E46" s="11">
        <f t="shared" si="1"/>
        <v>116</v>
      </c>
      <c r="F46" s="11">
        <f t="shared" si="1"/>
        <v>48</v>
      </c>
      <c r="G46" s="11">
        <f t="shared" si="1"/>
        <v>3394</v>
      </c>
      <c r="H46" s="11">
        <f t="shared" si="1"/>
        <v>1</v>
      </c>
      <c r="I46" s="11">
        <f t="shared" si="1"/>
        <v>8204</v>
      </c>
      <c r="J46" s="11">
        <f t="shared" si="1"/>
        <v>1157</v>
      </c>
      <c r="K46" s="11">
        <f t="shared" si="1"/>
        <v>0</v>
      </c>
      <c r="L46" s="12">
        <f t="shared" si="1"/>
        <v>12962</v>
      </c>
    </row>
    <row r="47" spans="1:12" ht="13.5" thickBot="1">
      <c r="A47" s="22" t="s">
        <v>52</v>
      </c>
      <c r="B47" s="13">
        <f aca="true" t="shared" si="2" ref="B47:L47">(B46/$M13)</f>
        <v>1.1333333333333333</v>
      </c>
      <c r="C47" s="13">
        <f t="shared" si="2"/>
        <v>0</v>
      </c>
      <c r="D47" s="13">
        <f t="shared" si="2"/>
        <v>0.26666666666666666</v>
      </c>
      <c r="E47" s="13">
        <f t="shared" si="2"/>
        <v>3.8666666666666667</v>
      </c>
      <c r="F47" s="13">
        <f t="shared" si="2"/>
        <v>1.6</v>
      </c>
      <c r="G47" s="13">
        <f t="shared" si="2"/>
        <v>113.13333333333334</v>
      </c>
      <c r="H47" s="13">
        <f t="shared" si="2"/>
        <v>0.03333333333333333</v>
      </c>
      <c r="I47" s="13">
        <f t="shared" si="2"/>
        <v>273.46666666666664</v>
      </c>
      <c r="J47" s="13">
        <f t="shared" si="2"/>
        <v>38.56666666666667</v>
      </c>
      <c r="K47" s="13">
        <f t="shared" si="2"/>
        <v>0</v>
      </c>
      <c r="L47" s="14">
        <f t="shared" si="2"/>
        <v>432.06666666666666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7" sqref="C7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623</v>
      </c>
      <c r="C15" s="9">
        <v>1</v>
      </c>
      <c r="D15" s="9">
        <v>0</v>
      </c>
      <c r="E15" s="9">
        <v>64</v>
      </c>
      <c r="F15" s="9">
        <v>32</v>
      </c>
      <c r="G15" s="9">
        <v>1</v>
      </c>
      <c r="H15" s="9">
        <v>16</v>
      </c>
      <c r="I15" s="9">
        <v>175</v>
      </c>
      <c r="J15" s="9">
        <v>25</v>
      </c>
      <c r="K15" s="9">
        <v>1</v>
      </c>
      <c r="L15" s="10">
        <f aca="true" t="shared" si="0" ref="L15:L45">SUM(B15:K15)</f>
        <v>938</v>
      </c>
      <c r="M15" s="23" t="s">
        <v>57</v>
      </c>
    </row>
    <row r="16" spans="1:13" ht="12.75">
      <c r="A16" s="20" t="s">
        <v>22</v>
      </c>
      <c r="B16" s="9">
        <v>697</v>
      </c>
      <c r="C16" s="9">
        <v>4</v>
      </c>
      <c r="D16" s="9">
        <v>0</v>
      </c>
      <c r="E16" s="9">
        <v>68</v>
      </c>
      <c r="F16" s="9">
        <v>75</v>
      </c>
      <c r="G16" s="9">
        <v>19</v>
      </c>
      <c r="H16" s="9">
        <v>11</v>
      </c>
      <c r="I16" s="9">
        <v>193</v>
      </c>
      <c r="J16" s="9">
        <v>42</v>
      </c>
      <c r="K16" s="9">
        <v>3</v>
      </c>
      <c r="L16" s="10">
        <f t="shared" si="0"/>
        <v>1112</v>
      </c>
      <c r="M16" s="28"/>
    </row>
    <row r="17" spans="1:13" ht="12.75">
      <c r="A17" s="20" t="s">
        <v>23</v>
      </c>
      <c r="B17" s="9">
        <v>842</v>
      </c>
      <c r="C17" s="9">
        <v>3</v>
      </c>
      <c r="D17" s="9">
        <v>0</v>
      </c>
      <c r="E17" s="9">
        <v>66</v>
      </c>
      <c r="F17" s="9">
        <v>67</v>
      </c>
      <c r="G17" s="9">
        <v>25</v>
      </c>
      <c r="H17" s="9">
        <v>16</v>
      </c>
      <c r="I17" s="9">
        <v>191</v>
      </c>
      <c r="J17" s="9">
        <v>50</v>
      </c>
      <c r="K17" s="9">
        <v>1</v>
      </c>
      <c r="L17" s="10">
        <f t="shared" si="0"/>
        <v>1261</v>
      </c>
      <c r="M17" s="28"/>
    </row>
    <row r="18" spans="1:13" ht="12.75">
      <c r="A18" s="20" t="s">
        <v>24</v>
      </c>
      <c r="B18" s="9">
        <v>642</v>
      </c>
      <c r="C18" s="9">
        <v>3</v>
      </c>
      <c r="D18" s="9">
        <v>1</v>
      </c>
      <c r="E18" s="9">
        <v>32</v>
      </c>
      <c r="F18" s="9">
        <v>25</v>
      </c>
      <c r="G18" s="9">
        <v>11</v>
      </c>
      <c r="H18" s="9">
        <v>7</v>
      </c>
      <c r="I18" s="9">
        <v>89</v>
      </c>
      <c r="J18" s="9">
        <v>34</v>
      </c>
      <c r="K18" s="9">
        <v>1</v>
      </c>
      <c r="L18" s="10">
        <f t="shared" si="0"/>
        <v>845</v>
      </c>
      <c r="M18" s="28"/>
    </row>
    <row r="19" spans="1:13" ht="12.75">
      <c r="A19" s="20" t="s">
        <v>25</v>
      </c>
      <c r="B19" s="9">
        <v>703</v>
      </c>
      <c r="C19" s="9">
        <v>7</v>
      </c>
      <c r="D19" s="9">
        <v>0</v>
      </c>
      <c r="E19" s="9">
        <v>13</v>
      </c>
      <c r="F19" s="9">
        <v>5</v>
      </c>
      <c r="G19" s="9">
        <v>3</v>
      </c>
      <c r="H19" s="9">
        <v>4</v>
      </c>
      <c r="I19" s="9">
        <v>24</v>
      </c>
      <c r="J19" s="9">
        <v>8</v>
      </c>
      <c r="K19" s="9">
        <v>2</v>
      </c>
      <c r="L19" s="10">
        <f t="shared" si="0"/>
        <v>769</v>
      </c>
      <c r="M19" s="28"/>
    </row>
    <row r="20" spans="1:13" ht="12.75">
      <c r="A20" s="20" t="s">
        <v>26</v>
      </c>
      <c r="B20" s="9">
        <v>791</v>
      </c>
      <c r="C20" s="9">
        <v>4</v>
      </c>
      <c r="D20" s="9">
        <v>2</v>
      </c>
      <c r="E20" s="9">
        <v>45</v>
      </c>
      <c r="F20" s="9">
        <v>68</v>
      </c>
      <c r="G20" s="9">
        <v>24</v>
      </c>
      <c r="H20" s="9">
        <v>11</v>
      </c>
      <c r="I20" s="9">
        <v>158</v>
      </c>
      <c r="J20" s="9">
        <v>23</v>
      </c>
      <c r="K20" s="9">
        <v>5</v>
      </c>
      <c r="L20" s="10">
        <f t="shared" si="0"/>
        <v>1131</v>
      </c>
      <c r="M20" s="28"/>
    </row>
    <row r="21" spans="1:13" ht="12.75">
      <c r="A21" s="20" t="s">
        <v>27</v>
      </c>
      <c r="B21" s="9">
        <v>598</v>
      </c>
      <c r="C21" s="9">
        <v>4</v>
      </c>
      <c r="D21" s="9">
        <v>1</v>
      </c>
      <c r="E21" s="9">
        <v>53</v>
      </c>
      <c r="F21" s="9">
        <v>52</v>
      </c>
      <c r="G21" s="9">
        <v>13</v>
      </c>
      <c r="H21" s="9">
        <v>11</v>
      </c>
      <c r="I21" s="9">
        <v>165</v>
      </c>
      <c r="J21" s="9">
        <v>33</v>
      </c>
      <c r="K21" s="9">
        <v>1</v>
      </c>
      <c r="L21" s="10">
        <f t="shared" si="0"/>
        <v>931</v>
      </c>
      <c r="M21" s="28"/>
    </row>
    <row r="22" spans="1:13" ht="12.75">
      <c r="A22" s="20" t="s">
        <v>28</v>
      </c>
      <c r="B22" s="9">
        <v>642</v>
      </c>
      <c r="C22" s="9">
        <v>6</v>
      </c>
      <c r="D22" s="9">
        <v>1</v>
      </c>
      <c r="E22" s="9">
        <v>66</v>
      </c>
      <c r="F22" s="9">
        <v>74</v>
      </c>
      <c r="G22" s="9">
        <v>6</v>
      </c>
      <c r="H22" s="9">
        <v>18</v>
      </c>
      <c r="I22" s="9">
        <v>173</v>
      </c>
      <c r="J22" s="9">
        <v>48</v>
      </c>
      <c r="K22" s="9">
        <v>0</v>
      </c>
      <c r="L22" s="10">
        <f t="shared" si="0"/>
        <v>1034</v>
      </c>
      <c r="M22" s="28"/>
    </row>
    <row r="23" spans="1:13" ht="12.75">
      <c r="A23" s="20" t="s">
        <v>29</v>
      </c>
      <c r="B23" s="9">
        <v>625</v>
      </c>
      <c r="C23" s="9">
        <v>3</v>
      </c>
      <c r="D23" s="9">
        <v>0</v>
      </c>
      <c r="E23" s="9">
        <v>78</v>
      </c>
      <c r="F23" s="9">
        <v>73</v>
      </c>
      <c r="G23" s="9">
        <v>4</v>
      </c>
      <c r="H23" s="9">
        <v>12</v>
      </c>
      <c r="I23" s="9">
        <v>188</v>
      </c>
      <c r="J23" s="9">
        <v>31</v>
      </c>
      <c r="K23" s="9">
        <v>0</v>
      </c>
      <c r="L23" s="10">
        <f t="shared" si="0"/>
        <v>1014</v>
      </c>
      <c r="M23" s="28"/>
    </row>
    <row r="24" spans="1:13" ht="12.75">
      <c r="A24" s="20" t="s">
        <v>30</v>
      </c>
      <c r="B24" s="9">
        <v>821</v>
      </c>
      <c r="C24" s="9">
        <v>1</v>
      </c>
      <c r="D24" s="9">
        <v>0</v>
      </c>
      <c r="E24" s="9">
        <v>75</v>
      </c>
      <c r="F24" s="9">
        <v>75</v>
      </c>
      <c r="G24" s="9">
        <v>3</v>
      </c>
      <c r="H24" s="9">
        <v>12</v>
      </c>
      <c r="I24" s="9">
        <v>158</v>
      </c>
      <c r="J24" s="9">
        <v>49</v>
      </c>
      <c r="K24" s="9">
        <v>2</v>
      </c>
      <c r="L24" s="10">
        <f t="shared" si="0"/>
        <v>1196</v>
      </c>
      <c r="M24" s="28"/>
    </row>
    <row r="25" spans="1:13" ht="12.75">
      <c r="A25" s="20" t="s">
        <v>31</v>
      </c>
      <c r="B25" s="9">
        <v>619</v>
      </c>
      <c r="C25" s="9">
        <v>5</v>
      </c>
      <c r="D25" s="9">
        <v>1</v>
      </c>
      <c r="E25" s="9">
        <v>30</v>
      </c>
      <c r="F25" s="9">
        <v>50</v>
      </c>
      <c r="G25" s="9">
        <v>7</v>
      </c>
      <c r="H25" s="9">
        <v>7</v>
      </c>
      <c r="I25" s="9">
        <v>89</v>
      </c>
      <c r="J25" s="9">
        <v>32</v>
      </c>
      <c r="K25" s="9">
        <v>1</v>
      </c>
      <c r="L25" s="10">
        <f t="shared" si="0"/>
        <v>841</v>
      </c>
      <c r="M25" s="28"/>
    </row>
    <row r="26" spans="1:13" ht="12.75">
      <c r="A26" s="20" t="s">
        <v>32</v>
      </c>
      <c r="B26" s="9">
        <v>633</v>
      </c>
      <c r="C26" s="9">
        <v>6</v>
      </c>
      <c r="D26" s="9">
        <v>0</v>
      </c>
      <c r="E26" s="9">
        <v>19</v>
      </c>
      <c r="F26" s="9">
        <v>1</v>
      </c>
      <c r="G26" s="9">
        <v>0</v>
      </c>
      <c r="H26" s="9">
        <v>5</v>
      </c>
      <c r="I26" s="9">
        <v>20</v>
      </c>
      <c r="J26" s="9">
        <v>4</v>
      </c>
      <c r="K26" s="9">
        <v>1</v>
      </c>
      <c r="L26" s="10">
        <f t="shared" si="0"/>
        <v>689</v>
      </c>
      <c r="M26" s="28"/>
    </row>
    <row r="27" spans="1:13" ht="12.75">
      <c r="A27" s="20" t="s">
        <v>33</v>
      </c>
      <c r="B27" s="9">
        <v>808</v>
      </c>
      <c r="C27" s="9">
        <v>7</v>
      </c>
      <c r="D27" s="9">
        <v>0</v>
      </c>
      <c r="E27" s="9">
        <v>43</v>
      </c>
      <c r="F27" s="9">
        <v>53</v>
      </c>
      <c r="G27" s="9">
        <v>2</v>
      </c>
      <c r="H27" s="9">
        <v>9</v>
      </c>
      <c r="I27" s="9">
        <v>178</v>
      </c>
      <c r="J27" s="9">
        <v>21</v>
      </c>
      <c r="K27" s="9">
        <v>2</v>
      </c>
      <c r="L27" s="10">
        <f t="shared" si="0"/>
        <v>1123</v>
      </c>
      <c r="M27" s="28"/>
    </row>
    <row r="28" spans="1:12" ht="12.75">
      <c r="A28" s="20">
        <v>14</v>
      </c>
      <c r="B28" s="9">
        <v>788</v>
      </c>
      <c r="C28" s="9">
        <v>5</v>
      </c>
      <c r="D28" s="9">
        <v>2</v>
      </c>
      <c r="E28" s="9">
        <v>80</v>
      </c>
      <c r="F28" s="9">
        <v>92</v>
      </c>
      <c r="G28" s="9">
        <v>8</v>
      </c>
      <c r="H28" s="9">
        <v>12</v>
      </c>
      <c r="I28" s="9">
        <v>230</v>
      </c>
      <c r="J28" s="9">
        <v>8</v>
      </c>
      <c r="K28" s="9">
        <v>4</v>
      </c>
      <c r="L28" s="10">
        <f t="shared" si="0"/>
        <v>1229</v>
      </c>
    </row>
    <row r="29" spans="1:12" ht="12.75">
      <c r="A29" s="20" t="s">
        <v>35</v>
      </c>
      <c r="B29" s="9">
        <v>936</v>
      </c>
      <c r="C29" s="9">
        <v>6</v>
      </c>
      <c r="D29" s="9">
        <v>1</v>
      </c>
      <c r="E29" s="9">
        <v>83</v>
      </c>
      <c r="F29" s="9">
        <v>64</v>
      </c>
      <c r="G29" s="9">
        <v>10</v>
      </c>
      <c r="H29" s="9">
        <v>13</v>
      </c>
      <c r="I29" s="9">
        <v>224</v>
      </c>
      <c r="J29" s="9">
        <v>27</v>
      </c>
      <c r="K29" s="9">
        <v>2</v>
      </c>
      <c r="L29" s="10">
        <f t="shared" si="0"/>
        <v>1366</v>
      </c>
    </row>
    <row r="30" spans="1:12" ht="12.75">
      <c r="A30" s="20" t="s">
        <v>36</v>
      </c>
      <c r="B30" s="9">
        <v>349</v>
      </c>
      <c r="C30" s="9">
        <v>2</v>
      </c>
      <c r="D30" s="9">
        <v>0</v>
      </c>
      <c r="E30" s="9">
        <v>21</v>
      </c>
      <c r="F30" s="9">
        <v>25</v>
      </c>
      <c r="G30" s="9">
        <v>4</v>
      </c>
      <c r="H30" s="9">
        <v>12</v>
      </c>
      <c r="I30" s="9">
        <v>43</v>
      </c>
      <c r="J30" s="9">
        <v>18</v>
      </c>
      <c r="K30" s="9">
        <v>0</v>
      </c>
      <c r="L30" s="10">
        <f t="shared" si="0"/>
        <v>474</v>
      </c>
    </row>
    <row r="31" spans="1:12" ht="12.75">
      <c r="A31" s="20" t="s">
        <v>37</v>
      </c>
      <c r="B31" s="9">
        <v>524</v>
      </c>
      <c r="C31" s="9">
        <v>2</v>
      </c>
      <c r="D31" s="9">
        <v>0</v>
      </c>
      <c r="E31" s="9">
        <v>43</v>
      </c>
      <c r="F31" s="9">
        <v>62</v>
      </c>
      <c r="G31" s="9">
        <v>8</v>
      </c>
      <c r="H31" s="9">
        <v>9</v>
      </c>
      <c r="I31" s="9">
        <v>235</v>
      </c>
      <c r="J31" s="9">
        <v>41</v>
      </c>
      <c r="K31" s="9">
        <v>0</v>
      </c>
      <c r="L31" s="10">
        <f t="shared" si="0"/>
        <v>924</v>
      </c>
    </row>
    <row r="32" spans="1:12" ht="12.75">
      <c r="A32" s="20" t="s">
        <v>38</v>
      </c>
      <c r="B32" s="9">
        <v>351</v>
      </c>
      <c r="C32" s="9">
        <v>2</v>
      </c>
      <c r="D32" s="9">
        <v>1</v>
      </c>
      <c r="E32" s="9">
        <v>34</v>
      </c>
      <c r="F32" s="9">
        <v>35</v>
      </c>
      <c r="G32" s="9">
        <v>9</v>
      </c>
      <c r="H32" s="9">
        <v>8</v>
      </c>
      <c r="I32" s="9">
        <v>107</v>
      </c>
      <c r="J32" s="9">
        <v>37</v>
      </c>
      <c r="K32" s="9">
        <v>0</v>
      </c>
      <c r="L32" s="10">
        <f t="shared" si="0"/>
        <v>584</v>
      </c>
    </row>
    <row r="33" spans="1:12" ht="12.75">
      <c r="A33" s="20" t="s">
        <v>39</v>
      </c>
      <c r="B33" s="9">
        <v>400</v>
      </c>
      <c r="C33" s="9">
        <v>4</v>
      </c>
      <c r="D33" s="9">
        <v>0</v>
      </c>
      <c r="E33" s="9">
        <v>5</v>
      </c>
      <c r="F33" s="9">
        <v>3</v>
      </c>
      <c r="G33" s="9">
        <v>2</v>
      </c>
      <c r="H33" s="9">
        <v>6</v>
      </c>
      <c r="I33" s="9">
        <v>21</v>
      </c>
      <c r="J33" s="9">
        <v>16</v>
      </c>
      <c r="K33" s="9">
        <v>0</v>
      </c>
      <c r="L33" s="10">
        <f t="shared" si="0"/>
        <v>457</v>
      </c>
    </row>
    <row r="34" spans="1:12" ht="12.75">
      <c r="A34" s="20" t="s">
        <v>40</v>
      </c>
      <c r="B34" s="9">
        <v>990</v>
      </c>
      <c r="C34" s="9">
        <v>1</v>
      </c>
      <c r="D34" s="9">
        <v>0</v>
      </c>
      <c r="E34" s="9">
        <v>74</v>
      </c>
      <c r="F34" s="9">
        <v>86</v>
      </c>
      <c r="G34" s="9">
        <v>12</v>
      </c>
      <c r="H34" s="9">
        <v>12</v>
      </c>
      <c r="I34" s="9">
        <v>250</v>
      </c>
      <c r="J34" s="9">
        <v>46</v>
      </c>
      <c r="K34" s="9">
        <v>2</v>
      </c>
      <c r="L34" s="10">
        <f t="shared" si="0"/>
        <v>1473</v>
      </c>
    </row>
    <row r="35" spans="1:12" ht="12.75">
      <c r="A35" s="20" t="s">
        <v>41</v>
      </c>
      <c r="B35" s="9">
        <v>658</v>
      </c>
      <c r="C35" s="9">
        <v>3</v>
      </c>
      <c r="D35" s="9">
        <v>0</v>
      </c>
      <c r="E35" s="9">
        <v>73</v>
      </c>
      <c r="F35" s="9">
        <v>89</v>
      </c>
      <c r="G35" s="9">
        <v>8</v>
      </c>
      <c r="H35" s="9">
        <v>11</v>
      </c>
      <c r="I35" s="9">
        <v>234</v>
      </c>
      <c r="J35" s="9">
        <v>35</v>
      </c>
      <c r="K35" s="9">
        <v>1</v>
      </c>
      <c r="L35" s="10">
        <f t="shared" si="0"/>
        <v>1112</v>
      </c>
    </row>
    <row r="36" spans="1:12" ht="12.75">
      <c r="A36" s="20" t="s">
        <v>42</v>
      </c>
      <c r="B36" s="9">
        <v>674</v>
      </c>
      <c r="C36" s="9">
        <v>7</v>
      </c>
      <c r="D36" s="9">
        <v>1</v>
      </c>
      <c r="E36" s="9">
        <v>50</v>
      </c>
      <c r="F36" s="9">
        <v>73</v>
      </c>
      <c r="G36" s="9">
        <v>27</v>
      </c>
      <c r="H36" s="9">
        <v>12</v>
      </c>
      <c r="I36" s="9">
        <v>252</v>
      </c>
      <c r="J36" s="9">
        <v>35</v>
      </c>
      <c r="K36" s="9">
        <v>1</v>
      </c>
      <c r="L36" s="10">
        <f t="shared" si="0"/>
        <v>1132</v>
      </c>
    </row>
    <row r="37" spans="1:12" ht="12.75">
      <c r="A37" s="20" t="s">
        <v>43</v>
      </c>
      <c r="B37" s="9">
        <v>675</v>
      </c>
      <c r="C37" s="9">
        <v>5</v>
      </c>
      <c r="D37" s="9">
        <v>0</v>
      </c>
      <c r="E37" s="9">
        <v>72</v>
      </c>
      <c r="F37" s="9">
        <v>64</v>
      </c>
      <c r="G37" s="9">
        <v>15</v>
      </c>
      <c r="H37" s="9">
        <v>15</v>
      </c>
      <c r="I37" s="9">
        <v>272</v>
      </c>
      <c r="J37" s="9">
        <v>47</v>
      </c>
      <c r="K37" s="9">
        <v>0</v>
      </c>
      <c r="L37" s="10">
        <f t="shared" si="0"/>
        <v>1165</v>
      </c>
    </row>
    <row r="38" spans="1:12" ht="12.75">
      <c r="A38" s="20" t="s">
        <v>44</v>
      </c>
      <c r="B38" s="9">
        <v>973</v>
      </c>
      <c r="C38" s="9">
        <v>6</v>
      </c>
      <c r="D38" s="9">
        <v>0</v>
      </c>
      <c r="E38" s="9">
        <v>79</v>
      </c>
      <c r="F38" s="9">
        <v>84</v>
      </c>
      <c r="G38" s="9">
        <v>18</v>
      </c>
      <c r="H38" s="9">
        <v>10</v>
      </c>
      <c r="I38" s="9">
        <v>300</v>
      </c>
      <c r="J38" s="9">
        <v>50</v>
      </c>
      <c r="K38" s="9">
        <v>1</v>
      </c>
      <c r="L38" s="10">
        <f t="shared" si="0"/>
        <v>1521</v>
      </c>
    </row>
    <row r="39" spans="1:12" ht="12.75">
      <c r="A39" s="20" t="s">
        <v>45</v>
      </c>
      <c r="B39" s="9">
        <v>795</v>
      </c>
      <c r="C39" s="9">
        <v>6</v>
      </c>
      <c r="D39" s="9">
        <v>1</v>
      </c>
      <c r="E39" s="9">
        <v>38</v>
      </c>
      <c r="F39" s="9">
        <v>30</v>
      </c>
      <c r="G39" s="9">
        <v>3</v>
      </c>
      <c r="H39" s="9">
        <v>6</v>
      </c>
      <c r="I39" s="9">
        <v>178</v>
      </c>
      <c r="J39" s="9">
        <v>8</v>
      </c>
      <c r="K39" s="9">
        <v>0</v>
      </c>
      <c r="L39" s="10">
        <f t="shared" si="0"/>
        <v>1065</v>
      </c>
    </row>
    <row r="40" spans="1:12" ht="12.75">
      <c r="A40" s="20" t="s">
        <v>46</v>
      </c>
      <c r="B40" s="9">
        <v>881</v>
      </c>
      <c r="C40" s="9">
        <v>5</v>
      </c>
      <c r="D40" s="9">
        <v>0</v>
      </c>
      <c r="E40" s="9">
        <v>14</v>
      </c>
      <c r="F40" s="9">
        <v>10</v>
      </c>
      <c r="G40" s="9">
        <v>2</v>
      </c>
      <c r="H40" s="9">
        <v>4</v>
      </c>
      <c r="I40" s="9">
        <v>26</v>
      </c>
      <c r="J40" s="9">
        <v>3</v>
      </c>
      <c r="K40" s="9">
        <v>1</v>
      </c>
      <c r="L40" s="10">
        <f t="shared" si="0"/>
        <v>946</v>
      </c>
    </row>
    <row r="41" spans="1:12" ht="12.75">
      <c r="A41" s="20" t="s">
        <v>47</v>
      </c>
      <c r="B41" s="9">
        <v>845</v>
      </c>
      <c r="C41" s="9">
        <v>5</v>
      </c>
      <c r="D41" s="9">
        <v>1</v>
      </c>
      <c r="E41" s="9">
        <v>58</v>
      </c>
      <c r="F41" s="9">
        <v>63</v>
      </c>
      <c r="G41" s="9">
        <v>22</v>
      </c>
      <c r="H41" s="9">
        <v>12</v>
      </c>
      <c r="I41" s="9">
        <v>261</v>
      </c>
      <c r="J41" s="9">
        <v>68</v>
      </c>
      <c r="K41" s="9">
        <v>1</v>
      </c>
      <c r="L41" s="10">
        <f t="shared" si="0"/>
        <v>1336</v>
      </c>
    </row>
    <row r="42" spans="1:12" ht="12.75">
      <c r="A42" s="20" t="s">
        <v>48</v>
      </c>
      <c r="B42" s="9">
        <v>745</v>
      </c>
      <c r="C42" s="9">
        <v>4</v>
      </c>
      <c r="D42" s="9">
        <v>1</v>
      </c>
      <c r="E42" s="9">
        <v>78</v>
      </c>
      <c r="F42" s="9">
        <v>65</v>
      </c>
      <c r="G42" s="9">
        <v>14</v>
      </c>
      <c r="H42" s="9">
        <v>13</v>
      </c>
      <c r="I42" s="9">
        <v>295</v>
      </c>
      <c r="J42" s="9">
        <v>36</v>
      </c>
      <c r="K42" s="9">
        <v>1</v>
      </c>
      <c r="L42" s="10">
        <f t="shared" si="0"/>
        <v>1252</v>
      </c>
    </row>
    <row r="43" spans="1:12" ht="12.75">
      <c r="A43" s="20" t="s">
        <v>49</v>
      </c>
      <c r="B43" s="9">
        <v>786</v>
      </c>
      <c r="C43" s="9">
        <v>6</v>
      </c>
      <c r="D43" s="9">
        <v>0</v>
      </c>
      <c r="E43" s="9">
        <v>66</v>
      </c>
      <c r="F43" s="9">
        <v>59</v>
      </c>
      <c r="G43" s="9">
        <v>3</v>
      </c>
      <c r="H43" s="9">
        <v>12</v>
      </c>
      <c r="I43" s="9">
        <v>340</v>
      </c>
      <c r="J43" s="9">
        <v>15</v>
      </c>
      <c r="K43" s="9">
        <v>0</v>
      </c>
      <c r="L43" s="10">
        <f t="shared" si="0"/>
        <v>1287</v>
      </c>
    </row>
    <row r="44" spans="1:12" ht="12.75">
      <c r="A44" s="20" t="s">
        <v>50</v>
      </c>
      <c r="B44" s="9">
        <v>738</v>
      </c>
      <c r="C44" s="9">
        <v>4</v>
      </c>
      <c r="D44" s="9">
        <v>0</v>
      </c>
      <c r="E44" s="9">
        <v>77</v>
      </c>
      <c r="F44" s="9">
        <v>51</v>
      </c>
      <c r="G44" s="9">
        <v>29</v>
      </c>
      <c r="H44" s="9">
        <v>13</v>
      </c>
      <c r="I44" s="9">
        <v>288</v>
      </c>
      <c r="J44" s="9">
        <v>43</v>
      </c>
      <c r="K44" s="9">
        <v>3</v>
      </c>
      <c r="L44" s="10">
        <f t="shared" si="0"/>
        <v>1246</v>
      </c>
    </row>
    <row r="45" spans="1:12" ht="13.5" thickBot="1">
      <c r="A45" s="20" t="s">
        <v>51</v>
      </c>
      <c r="B45" s="9">
        <v>1024</v>
      </c>
      <c r="C45" s="9">
        <v>2</v>
      </c>
      <c r="D45" s="9">
        <v>0</v>
      </c>
      <c r="E45" s="9">
        <v>72</v>
      </c>
      <c r="F45" s="9">
        <v>62</v>
      </c>
      <c r="G45" s="9">
        <v>22</v>
      </c>
      <c r="H45" s="9">
        <v>14</v>
      </c>
      <c r="I45" s="9">
        <v>298</v>
      </c>
      <c r="J45" s="9">
        <v>47</v>
      </c>
      <c r="K45" s="9">
        <v>6</v>
      </c>
      <c r="L45" s="10">
        <f t="shared" si="0"/>
        <v>1547</v>
      </c>
    </row>
    <row r="46" spans="1:12" ht="12.75">
      <c r="A46" s="21" t="s">
        <v>17</v>
      </c>
      <c r="B46" s="11">
        <f aca="true" t="shared" si="1" ref="B46:L46">SUM(B15:B45)</f>
        <v>22176</v>
      </c>
      <c r="C46" s="11">
        <f t="shared" si="1"/>
        <v>129</v>
      </c>
      <c r="D46" s="11">
        <f t="shared" si="1"/>
        <v>14</v>
      </c>
      <c r="E46" s="11">
        <f t="shared" si="1"/>
        <v>1669</v>
      </c>
      <c r="F46" s="11">
        <f t="shared" si="1"/>
        <v>1667</v>
      </c>
      <c r="G46" s="11">
        <f t="shared" si="1"/>
        <v>334</v>
      </c>
      <c r="H46" s="11">
        <f t="shared" si="1"/>
        <v>333</v>
      </c>
      <c r="I46" s="11">
        <f t="shared" si="1"/>
        <v>5655</v>
      </c>
      <c r="J46" s="11">
        <f t="shared" si="1"/>
        <v>980</v>
      </c>
      <c r="K46" s="11">
        <f t="shared" si="1"/>
        <v>43</v>
      </c>
      <c r="L46" s="12">
        <f t="shared" si="1"/>
        <v>33000</v>
      </c>
    </row>
    <row r="47" spans="1:12" ht="13.5" thickBot="1">
      <c r="A47" s="22" t="s">
        <v>52</v>
      </c>
      <c r="B47" s="13">
        <f aca="true" t="shared" si="2" ref="B47:L47">(B46/$M13)</f>
        <v>739.2</v>
      </c>
      <c r="C47" s="13">
        <f t="shared" si="2"/>
        <v>4.3</v>
      </c>
      <c r="D47" s="13">
        <f t="shared" si="2"/>
        <v>0.4666666666666667</v>
      </c>
      <c r="E47" s="13">
        <f t="shared" si="2"/>
        <v>55.63333333333333</v>
      </c>
      <c r="F47" s="13">
        <f t="shared" si="2"/>
        <v>55.56666666666667</v>
      </c>
      <c r="G47" s="13">
        <f t="shared" si="2"/>
        <v>11.133333333333333</v>
      </c>
      <c r="H47" s="13">
        <f t="shared" si="2"/>
        <v>11.1</v>
      </c>
      <c r="I47" s="13">
        <f t="shared" si="2"/>
        <v>188.5</v>
      </c>
      <c r="J47" s="13">
        <f t="shared" si="2"/>
        <v>32.666666666666664</v>
      </c>
      <c r="K47" s="13">
        <f t="shared" si="2"/>
        <v>1.4333333333333333</v>
      </c>
      <c r="L47" s="14">
        <f t="shared" si="2"/>
        <v>1100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1284</v>
      </c>
      <c r="C15" s="9">
        <v>9</v>
      </c>
      <c r="D15" s="9">
        <v>0</v>
      </c>
      <c r="E15" s="9">
        <v>192</v>
      </c>
      <c r="F15" s="9">
        <v>18</v>
      </c>
      <c r="G15" s="9">
        <v>1</v>
      </c>
      <c r="H15" s="9">
        <v>34</v>
      </c>
      <c r="I15" s="9">
        <v>4</v>
      </c>
      <c r="J15" s="9">
        <v>0</v>
      </c>
      <c r="K15" s="9">
        <v>0</v>
      </c>
      <c r="L15" s="10">
        <f>SUM(B15:K15)</f>
        <v>1542</v>
      </c>
    </row>
    <row r="16" spans="1:12" ht="12.75">
      <c r="A16" s="20" t="s">
        <v>22</v>
      </c>
      <c r="B16" s="9">
        <v>1526</v>
      </c>
      <c r="C16" s="9">
        <v>6</v>
      </c>
      <c r="D16" s="9">
        <v>1</v>
      </c>
      <c r="E16" s="9">
        <v>201</v>
      </c>
      <c r="F16" s="9">
        <v>23</v>
      </c>
      <c r="G16" s="9">
        <v>6</v>
      </c>
      <c r="H16" s="9">
        <v>35</v>
      </c>
      <c r="I16" s="9">
        <v>5</v>
      </c>
      <c r="J16" s="9">
        <v>2</v>
      </c>
      <c r="K16" s="9">
        <v>2</v>
      </c>
      <c r="L16" s="10">
        <f>SUM(B16:K16)</f>
        <v>1807</v>
      </c>
    </row>
    <row r="17" spans="1:12" ht="12.75">
      <c r="A17" s="20" t="s">
        <v>23</v>
      </c>
      <c r="B17" s="9">
        <v>1503</v>
      </c>
      <c r="C17" s="9">
        <v>6</v>
      </c>
      <c r="D17" s="9">
        <v>0</v>
      </c>
      <c r="E17" s="9">
        <v>144</v>
      </c>
      <c r="F17" s="9">
        <v>26</v>
      </c>
      <c r="G17" s="9">
        <v>2</v>
      </c>
      <c r="H17" s="9">
        <v>35</v>
      </c>
      <c r="I17" s="9">
        <v>5</v>
      </c>
      <c r="J17" s="9">
        <v>0</v>
      </c>
      <c r="K17" s="9">
        <v>0</v>
      </c>
      <c r="L17" s="10">
        <f aca="true" t="shared" si="0" ref="L17:L45">SUM(B17:K17)</f>
        <v>1721</v>
      </c>
    </row>
    <row r="18" spans="1:12" ht="12.75">
      <c r="A18" s="20" t="s">
        <v>24</v>
      </c>
      <c r="B18" s="9">
        <v>1203</v>
      </c>
      <c r="C18" s="9">
        <v>2</v>
      </c>
      <c r="D18" s="9">
        <v>0</v>
      </c>
      <c r="E18" s="9">
        <v>95</v>
      </c>
      <c r="F18" s="9">
        <v>7</v>
      </c>
      <c r="G18" s="9">
        <v>1</v>
      </c>
      <c r="H18" s="9">
        <v>22</v>
      </c>
      <c r="I18" s="9">
        <v>5</v>
      </c>
      <c r="J18" s="9">
        <v>0</v>
      </c>
      <c r="K18" s="9">
        <v>6</v>
      </c>
      <c r="L18" s="10">
        <f t="shared" si="0"/>
        <v>1341</v>
      </c>
    </row>
    <row r="19" spans="1:12" ht="12.75">
      <c r="A19" s="20" t="s">
        <v>25</v>
      </c>
      <c r="B19" s="9">
        <v>1201</v>
      </c>
      <c r="C19" s="9">
        <v>2</v>
      </c>
      <c r="D19" s="9">
        <v>0</v>
      </c>
      <c r="E19" s="9">
        <v>20</v>
      </c>
      <c r="F19" s="9">
        <v>1</v>
      </c>
      <c r="G19" s="9">
        <v>1</v>
      </c>
      <c r="H19" s="9">
        <v>10</v>
      </c>
      <c r="I19" s="9">
        <v>0</v>
      </c>
      <c r="J19" s="9">
        <v>0</v>
      </c>
      <c r="K19" s="9">
        <v>2</v>
      </c>
      <c r="L19" s="10">
        <f t="shared" si="0"/>
        <v>1237</v>
      </c>
    </row>
    <row r="20" spans="1:12" ht="12.75">
      <c r="A20" s="20" t="s">
        <v>26</v>
      </c>
      <c r="B20" s="9">
        <v>1521</v>
      </c>
      <c r="C20" s="9">
        <v>0</v>
      </c>
      <c r="D20" s="9">
        <v>0</v>
      </c>
      <c r="E20" s="9">
        <v>133</v>
      </c>
      <c r="F20" s="9">
        <v>22</v>
      </c>
      <c r="G20" s="9">
        <v>3</v>
      </c>
      <c r="H20" s="9">
        <v>35</v>
      </c>
      <c r="I20" s="9">
        <v>12</v>
      </c>
      <c r="J20" s="9">
        <v>0</v>
      </c>
      <c r="K20" s="9">
        <v>2</v>
      </c>
      <c r="L20" s="10">
        <f t="shared" si="0"/>
        <v>1728</v>
      </c>
    </row>
    <row r="21" spans="1:12" ht="12.75">
      <c r="A21" s="20" t="s">
        <v>27</v>
      </c>
      <c r="B21" s="9">
        <v>1283</v>
      </c>
      <c r="C21" s="9">
        <v>2</v>
      </c>
      <c r="D21" s="9">
        <v>0</v>
      </c>
      <c r="E21" s="9">
        <v>177</v>
      </c>
      <c r="F21" s="9">
        <v>28</v>
      </c>
      <c r="G21" s="9">
        <v>3</v>
      </c>
      <c r="H21" s="9">
        <v>33</v>
      </c>
      <c r="I21" s="9">
        <v>10</v>
      </c>
      <c r="J21" s="9">
        <v>2</v>
      </c>
      <c r="K21" s="9">
        <v>2</v>
      </c>
      <c r="L21" s="10">
        <f t="shared" si="0"/>
        <v>1540</v>
      </c>
    </row>
    <row r="22" spans="1:12" ht="12.75">
      <c r="A22" s="20" t="s">
        <v>28</v>
      </c>
      <c r="B22" s="9">
        <v>1363</v>
      </c>
      <c r="C22" s="9">
        <v>4</v>
      </c>
      <c r="D22" s="9">
        <v>0</v>
      </c>
      <c r="E22" s="9">
        <v>159</v>
      </c>
      <c r="F22" s="9">
        <v>25</v>
      </c>
      <c r="G22" s="9">
        <v>1</v>
      </c>
      <c r="H22" s="9">
        <v>35</v>
      </c>
      <c r="I22" s="9">
        <v>10</v>
      </c>
      <c r="J22" s="9">
        <v>1</v>
      </c>
      <c r="K22" s="9">
        <v>6</v>
      </c>
      <c r="L22" s="10">
        <f t="shared" si="0"/>
        <v>1604</v>
      </c>
    </row>
    <row r="23" spans="1:12" ht="12.75">
      <c r="A23" s="20" t="s">
        <v>29</v>
      </c>
      <c r="B23" s="9">
        <v>1172</v>
      </c>
      <c r="C23" s="9">
        <v>6</v>
      </c>
      <c r="D23" s="9">
        <v>0</v>
      </c>
      <c r="E23" s="9">
        <v>162</v>
      </c>
      <c r="F23" s="9">
        <v>21</v>
      </c>
      <c r="G23" s="9">
        <v>7</v>
      </c>
      <c r="H23" s="9">
        <v>34</v>
      </c>
      <c r="I23" s="9">
        <v>13</v>
      </c>
      <c r="J23" s="9">
        <v>5</v>
      </c>
      <c r="K23" s="9">
        <v>0</v>
      </c>
      <c r="L23" s="10">
        <f t="shared" si="0"/>
        <v>1420</v>
      </c>
    </row>
    <row r="24" spans="1:12" ht="12.75">
      <c r="A24" s="20" t="s">
        <v>30</v>
      </c>
      <c r="B24" s="9">
        <v>1553</v>
      </c>
      <c r="C24" s="9">
        <v>6</v>
      </c>
      <c r="D24" s="9">
        <v>0</v>
      </c>
      <c r="E24" s="9">
        <v>176</v>
      </c>
      <c r="F24" s="9">
        <v>31</v>
      </c>
      <c r="G24" s="9">
        <v>4</v>
      </c>
      <c r="H24" s="9">
        <v>42</v>
      </c>
      <c r="I24" s="9">
        <v>16</v>
      </c>
      <c r="J24" s="9">
        <v>4</v>
      </c>
      <c r="K24" s="9">
        <v>2</v>
      </c>
      <c r="L24" s="10">
        <f t="shared" si="0"/>
        <v>1834</v>
      </c>
    </row>
    <row r="25" spans="1:12" ht="12.75">
      <c r="A25" s="20" t="s">
        <v>31</v>
      </c>
      <c r="B25" s="9">
        <v>1299</v>
      </c>
      <c r="C25" s="9">
        <v>3</v>
      </c>
      <c r="D25" s="9">
        <v>0</v>
      </c>
      <c r="E25" s="9">
        <v>81</v>
      </c>
      <c r="F25" s="9">
        <v>25</v>
      </c>
      <c r="G25" s="9">
        <v>2</v>
      </c>
      <c r="H25" s="9">
        <v>32</v>
      </c>
      <c r="I25" s="9">
        <v>2</v>
      </c>
      <c r="J25" s="9">
        <v>3</v>
      </c>
      <c r="K25" s="9">
        <v>1</v>
      </c>
      <c r="L25" s="10">
        <f t="shared" si="0"/>
        <v>1448</v>
      </c>
    </row>
    <row r="26" spans="1:12" ht="12.75">
      <c r="A26" s="20" t="s">
        <v>32</v>
      </c>
      <c r="B26" s="9">
        <v>1076</v>
      </c>
      <c r="C26" s="9">
        <v>0</v>
      </c>
      <c r="D26" s="9">
        <v>0</v>
      </c>
      <c r="E26" s="9">
        <v>17</v>
      </c>
      <c r="F26" s="9">
        <v>3</v>
      </c>
      <c r="G26" s="9">
        <v>0</v>
      </c>
      <c r="H26" s="9">
        <v>9</v>
      </c>
      <c r="I26" s="9">
        <v>0</v>
      </c>
      <c r="J26" s="9">
        <v>0</v>
      </c>
      <c r="K26" s="9">
        <v>1</v>
      </c>
      <c r="L26" s="10">
        <f t="shared" si="0"/>
        <v>1106</v>
      </c>
    </row>
    <row r="27" spans="1:12" ht="12.75">
      <c r="A27" s="20" t="s">
        <v>33</v>
      </c>
      <c r="B27" s="9">
        <v>1522</v>
      </c>
      <c r="C27" s="9">
        <v>7</v>
      </c>
      <c r="D27" s="9">
        <v>0</v>
      </c>
      <c r="E27" s="9">
        <v>155</v>
      </c>
      <c r="F27" s="9">
        <v>33</v>
      </c>
      <c r="G27" s="9">
        <v>9</v>
      </c>
      <c r="H27" s="9">
        <v>37</v>
      </c>
      <c r="I27" s="9">
        <v>7</v>
      </c>
      <c r="J27" s="9">
        <v>2</v>
      </c>
      <c r="K27" s="9">
        <v>9</v>
      </c>
      <c r="L27" s="10">
        <f t="shared" si="0"/>
        <v>1781</v>
      </c>
    </row>
    <row r="28" spans="1:12" ht="12.75">
      <c r="A28" s="20" t="s">
        <v>34</v>
      </c>
      <c r="B28" s="9">
        <v>1725</v>
      </c>
      <c r="C28" s="9">
        <v>1</v>
      </c>
      <c r="D28" s="9">
        <v>0</v>
      </c>
      <c r="E28" s="9">
        <v>190</v>
      </c>
      <c r="F28" s="9">
        <v>31</v>
      </c>
      <c r="G28" s="9">
        <v>2</v>
      </c>
      <c r="H28" s="9">
        <v>33</v>
      </c>
      <c r="I28" s="9">
        <v>12</v>
      </c>
      <c r="J28" s="9">
        <v>1</v>
      </c>
      <c r="K28" s="9">
        <v>10</v>
      </c>
      <c r="L28" s="10">
        <f t="shared" si="0"/>
        <v>2005</v>
      </c>
    </row>
    <row r="29" spans="1:12" ht="12.75">
      <c r="A29" s="20" t="s">
        <v>35</v>
      </c>
      <c r="B29" s="9">
        <v>1751</v>
      </c>
      <c r="C29" s="9">
        <v>6</v>
      </c>
      <c r="D29" s="9">
        <v>0</v>
      </c>
      <c r="E29" s="9">
        <v>203</v>
      </c>
      <c r="F29" s="9">
        <v>31</v>
      </c>
      <c r="G29" s="9">
        <v>4</v>
      </c>
      <c r="H29" s="9">
        <v>28</v>
      </c>
      <c r="I29" s="9">
        <v>9</v>
      </c>
      <c r="J29" s="9">
        <v>3</v>
      </c>
      <c r="K29" s="9">
        <v>9</v>
      </c>
      <c r="L29" s="10">
        <f t="shared" si="0"/>
        <v>2044</v>
      </c>
    </row>
    <row r="30" spans="1:12" ht="12.75">
      <c r="A30" s="20" t="s">
        <v>36</v>
      </c>
      <c r="B30" s="9">
        <v>496</v>
      </c>
      <c r="C30" s="9">
        <v>2</v>
      </c>
      <c r="D30" s="9">
        <v>0</v>
      </c>
      <c r="E30" s="9">
        <v>31</v>
      </c>
      <c r="F30" s="9">
        <v>7</v>
      </c>
      <c r="G30" s="9">
        <v>1</v>
      </c>
      <c r="H30" s="9">
        <v>4</v>
      </c>
      <c r="I30" s="9">
        <v>3</v>
      </c>
      <c r="J30" s="9">
        <v>0</v>
      </c>
      <c r="K30" s="9">
        <v>2</v>
      </c>
      <c r="L30" s="10">
        <f t="shared" si="0"/>
        <v>546</v>
      </c>
    </row>
    <row r="31" spans="1:12" ht="12.75">
      <c r="A31" s="20" t="s">
        <v>37</v>
      </c>
      <c r="B31" s="9">
        <v>777</v>
      </c>
      <c r="C31" s="9">
        <v>7</v>
      </c>
      <c r="D31" s="9">
        <v>0</v>
      </c>
      <c r="E31" s="9">
        <v>131</v>
      </c>
      <c r="F31" s="9">
        <v>30</v>
      </c>
      <c r="G31" s="9">
        <v>1</v>
      </c>
      <c r="H31" s="9">
        <v>1</v>
      </c>
      <c r="I31" s="9">
        <v>19</v>
      </c>
      <c r="J31" s="9">
        <v>1</v>
      </c>
      <c r="K31" s="9">
        <v>0</v>
      </c>
      <c r="L31" s="10">
        <f t="shared" si="0"/>
        <v>967</v>
      </c>
    </row>
    <row r="32" spans="1:12" ht="12.75">
      <c r="A32" s="20" t="s">
        <v>38</v>
      </c>
      <c r="B32" s="9">
        <v>592</v>
      </c>
      <c r="C32" s="9">
        <v>6</v>
      </c>
      <c r="D32" s="9">
        <v>0</v>
      </c>
      <c r="E32" s="9">
        <v>77</v>
      </c>
      <c r="F32" s="9">
        <v>17</v>
      </c>
      <c r="G32" s="9">
        <v>3</v>
      </c>
      <c r="H32" s="9">
        <v>2</v>
      </c>
      <c r="I32" s="9">
        <v>11</v>
      </c>
      <c r="J32" s="9">
        <v>0</v>
      </c>
      <c r="K32" s="9">
        <v>0</v>
      </c>
      <c r="L32" s="10">
        <f t="shared" si="0"/>
        <v>708</v>
      </c>
    </row>
    <row r="33" spans="1:12" ht="12.75">
      <c r="A33" s="20" t="s">
        <v>39</v>
      </c>
      <c r="B33" s="9">
        <v>464</v>
      </c>
      <c r="C33" s="9">
        <v>3</v>
      </c>
      <c r="D33" s="9">
        <v>0</v>
      </c>
      <c r="E33" s="9">
        <v>9</v>
      </c>
      <c r="F33" s="9">
        <v>2</v>
      </c>
      <c r="G33" s="9">
        <v>1</v>
      </c>
      <c r="H33" s="9">
        <v>2</v>
      </c>
      <c r="I33" s="9">
        <v>1</v>
      </c>
      <c r="J33" s="9">
        <v>0</v>
      </c>
      <c r="K33" s="9">
        <v>0</v>
      </c>
      <c r="L33" s="10">
        <f t="shared" si="0"/>
        <v>482</v>
      </c>
    </row>
    <row r="34" spans="1:12" ht="12.75">
      <c r="A34" s="20" t="s">
        <v>40</v>
      </c>
      <c r="B34" s="9">
        <v>1657</v>
      </c>
      <c r="C34" s="9">
        <v>7</v>
      </c>
      <c r="D34" s="9">
        <v>0</v>
      </c>
      <c r="E34" s="9">
        <v>159</v>
      </c>
      <c r="F34" s="9">
        <v>14</v>
      </c>
      <c r="G34" s="9">
        <v>1</v>
      </c>
      <c r="H34" s="9">
        <v>38</v>
      </c>
      <c r="I34" s="9">
        <v>13</v>
      </c>
      <c r="J34" s="9">
        <v>1</v>
      </c>
      <c r="K34" s="9">
        <v>3</v>
      </c>
      <c r="L34" s="10">
        <f t="shared" si="0"/>
        <v>1893</v>
      </c>
    </row>
    <row r="35" spans="1:12" ht="12.75">
      <c r="A35" s="20" t="s">
        <v>41</v>
      </c>
      <c r="B35" s="9">
        <v>1397</v>
      </c>
      <c r="C35" s="9">
        <v>4</v>
      </c>
      <c r="D35" s="9">
        <v>0</v>
      </c>
      <c r="E35" s="9">
        <v>149</v>
      </c>
      <c r="F35" s="9">
        <v>22</v>
      </c>
      <c r="G35" s="9">
        <v>1</v>
      </c>
      <c r="H35" s="9">
        <v>37</v>
      </c>
      <c r="I35" s="9">
        <v>14</v>
      </c>
      <c r="J35" s="9">
        <v>2</v>
      </c>
      <c r="K35" s="9">
        <v>1</v>
      </c>
      <c r="L35" s="10">
        <f t="shared" si="0"/>
        <v>1627</v>
      </c>
    </row>
    <row r="36" spans="1:12" ht="12.75">
      <c r="A36" s="20" t="s">
        <v>42</v>
      </c>
      <c r="B36" s="9">
        <v>1550</v>
      </c>
      <c r="C36" s="9">
        <v>9</v>
      </c>
      <c r="D36" s="9">
        <v>0</v>
      </c>
      <c r="E36" s="9">
        <v>156</v>
      </c>
      <c r="F36" s="9">
        <v>29</v>
      </c>
      <c r="G36" s="9">
        <v>2</v>
      </c>
      <c r="H36" s="9">
        <v>38</v>
      </c>
      <c r="I36" s="9">
        <v>17</v>
      </c>
      <c r="J36" s="9">
        <v>2</v>
      </c>
      <c r="K36" s="9">
        <v>8</v>
      </c>
      <c r="L36" s="10">
        <f t="shared" si="0"/>
        <v>1811</v>
      </c>
    </row>
    <row r="37" spans="1:12" ht="12.75">
      <c r="A37" s="20" t="s">
        <v>43</v>
      </c>
      <c r="B37" s="9">
        <v>1554</v>
      </c>
      <c r="C37" s="9">
        <v>7</v>
      </c>
      <c r="D37" s="9">
        <v>0</v>
      </c>
      <c r="E37" s="9">
        <v>158</v>
      </c>
      <c r="F37" s="9">
        <v>25</v>
      </c>
      <c r="G37" s="9">
        <v>2</v>
      </c>
      <c r="H37" s="9">
        <v>36</v>
      </c>
      <c r="I37" s="9">
        <v>11</v>
      </c>
      <c r="J37" s="9">
        <v>1</v>
      </c>
      <c r="K37" s="9">
        <v>2</v>
      </c>
      <c r="L37" s="10">
        <f t="shared" si="0"/>
        <v>1796</v>
      </c>
    </row>
    <row r="38" spans="1:12" ht="12.75">
      <c r="A38" s="20" t="s">
        <v>44</v>
      </c>
      <c r="B38" s="9">
        <v>1751</v>
      </c>
      <c r="C38" s="9">
        <v>4</v>
      </c>
      <c r="D38" s="9">
        <v>0</v>
      </c>
      <c r="E38" s="9">
        <v>193</v>
      </c>
      <c r="F38" s="9">
        <v>28</v>
      </c>
      <c r="G38" s="9">
        <v>4</v>
      </c>
      <c r="H38" s="9">
        <v>37</v>
      </c>
      <c r="I38" s="9">
        <v>18</v>
      </c>
      <c r="J38" s="9">
        <v>0</v>
      </c>
      <c r="K38" s="9">
        <v>7</v>
      </c>
      <c r="L38" s="10">
        <f t="shared" si="0"/>
        <v>2042</v>
      </c>
    </row>
    <row r="39" spans="1:12" ht="12.75">
      <c r="A39" s="20" t="s">
        <v>45</v>
      </c>
      <c r="B39" s="9">
        <v>1585</v>
      </c>
      <c r="C39" s="9">
        <v>6</v>
      </c>
      <c r="D39" s="9">
        <v>0</v>
      </c>
      <c r="E39" s="9">
        <v>84</v>
      </c>
      <c r="F39" s="9">
        <v>14</v>
      </c>
      <c r="G39" s="9">
        <v>0</v>
      </c>
      <c r="H39" s="9">
        <v>27</v>
      </c>
      <c r="I39" s="9">
        <v>8</v>
      </c>
      <c r="J39" s="9">
        <v>3</v>
      </c>
      <c r="K39" s="9">
        <v>2</v>
      </c>
      <c r="L39" s="10">
        <f t="shared" si="0"/>
        <v>1729</v>
      </c>
    </row>
    <row r="40" spans="1:12" ht="12.75">
      <c r="A40" s="20" t="s">
        <v>46</v>
      </c>
      <c r="B40" s="9">
        <v>1289</v>
      </c>
      <c r="C40" s="9">
        <v>3</v>
      </c>
      <c r="D40" s="9">
        <v>0</v>
      </c>
      <c r="E40" s="9">
        <v>15</v>
      </c>
      <c r="F40" s="9">
        <v>1</v>
      </c>
      <c r="G40" s="9">
        <v>0</v>
      </c>
      <c r="H40" s="9">
        <v>10</v>
      </c>
      <c r="I40" s="9">
        <v>1</v>
      </c>
      <c r="J40" s="9">
        <v>0</v>
      </c>
      <c r="K40" s="9">
        <v>0</v>
      </c>
      <c r="L40" s="10">
        <f t="shared" si="0"/>
        <v>1319</v>
      </c>
    </row>
    <row r="41" spans="1:12" ht="12.75">
      <c r="A41" s="20" t="s">
        <v>47</v>
      </c>
      <c r="B41" s="9">
        <v>1555</v>
      </c>
      <c r="C41" s="9">
        <v>12</v>
      </c>
      <c r="D41" s="9">
        <v>0</v>
      </c>
      <c r="E41" s="9">
        <v>152</v>
      </c>
      <c r="F41" s="9">
        <v>34</v>
      </c>
      <c r="G41" s="9">
        <v>3</v>
      </c>
      <c r="H41" s="9">
        <v>38</v>
      </c>
      <c r="I41" s="9">
        <v>8</v>
      </c>
      <c r="J41" s="9">
        <v>4</v>
      </c>
      <c r="K41" s="9">
        <v>6</v>
      </c>
      <c r="L41" s="10">
        <f t="shared" si="0"/>
        <v>1812</v>
      </c>
    </row>
    <row r="42" spans="1:12" ht="12.75">
      <c r="A42" s="20" t="s">
        <v>48</v>
      </c>
      <c r="B42" s="9">
        <v>1478</v>
      </c>
      <c r="C42" s="9">
        <v>4</v>
      </c>
      <c r="D42" s="9">
        <v>0</v>
      </c>
      <c r="E42" s="9">
        <v>170</v>
      </c>
      <c r="F42" s="9">
        <v>26</v>
      </c>
      <c r="G42" s="9">
        <v>3</v>
      </c>
      <c r="H42" s="9">
        <v>38</v>
      </c>
      <c r="I42" s="9">
        <v>10</v>
      </c>
      <c r="J42" s="9">
        <v>3</v>
      </c>
      <c r="K42" s="9">
        <v>5</v>
      </c>
      <c r="L42" s="10">
        <f t="shared" si="0"/>
        <v>1737</v>
      </c>
    </row>
    <row r="43" spans="1:12" ht="12.75">
      <c r="A43" s="20" t="s">
        <v>49</v>
      </c>
      <c r="B43" s="9">
        <v>1602</v>
      </c>
      <c r="C43" s="9">
        <v>7</v>
      </c>
      <c r="D43" s="9">
        <v>0</v>
      </c>
      <c r="E43" s="9">
        <v>177</v>
      </c>
      <c r="F43" s="9">
        <v>43</v>
      </c>
      <c r="G43" s="9">
        <v>2</v>
      </c>
      <c r="H43" s="9">
        <v>39</v>
      </c>
      <c r="I43" s="9">
        <v>8</v>
      </c>
      <c r="J43" s="9">
        <v>1</v>
      </c>
      <c r="K43" s="9">
        <v>6</v>
      </c>
      <c r="L43" s="10">
        <f t="shared" si="0"/>
        <v>1885</v>
      </c>
    </row>
    <row r="44" spans="1:12" ht="12.75">
      <c r="A44" s="20" t="s">
        <v>50</v>
      </c>
      <c r="B44" s="9">
        <v>1470</v>
      </c>
      <c r="C44" s="9">
        <v>7</v>
      </c>
      <c r="D44" s="9">
        <v>0</v>
      </c>
      <c r="E44" s="9">
        <v>153</v>
      </c>
      <c r="F44" s="9">
        <v>26</v>
      </c>
      <c r="G44" s="9">
        <v>2</v>
      </c>
      <c r="H44" s="9">
        <v>35</v>
      </c>
      <c r="I44" s="9">
        <v>9</v>
      </c>
      <c r="J44" s="9">
        <v>1</v>
      </c>
      <c r="K44" s="9">
        <v>2</v>
      </c>
      <c r="L44" s="10">
        <f t="shared" si="0"/>
        <v>1705</v>
      </c>
    </row>
    <row r="45" spans="1:12" ht="13.5" thickBot="1">
      <c r="A45" s="20" t="s">
        <v>51</v>
      </c>
      <c r="B45" s="9">
        <v>1784</v>
      </c>
      <c r="C45" s="9">
        <v>7</v>
      </c>
      <c r="D45" s="9">
        <v>0</v>
      </c>
      <c r="E45" s="9">
        <v>169</v>
      </c>
      <c r="F45" s="9">
        <v>29</v>
      </c>
      <c r="G45" s="9">
        <v>4</v>
      </c>
      <c r="H45" s="9">
        <v>36</v>
      </c>
      <c r="I45" s="9">
        <v>18</v>
      </c>
      <c r="J45" s="9">
        <v>2</v>
      </c>
      <c r="K45" s="9">
        <v>8</v>
      </c>
      <c r="L45" s="10">
        <f t="shared" si="0"/>
        <v>2057</v>
      </c>
    </row>
    <row r="46" spans="1:12" ht="12.75">
      <c r="A46" s="21" t="s">
        <v>17</v>
      </c>
      <c r="B46" s="11">
        <f aca="true" t="shared" si="1" ref="B46:J46">SUM(B15:B45)</f>
        <v>41983</v>
      </c>
      <c r="C46" s="11">
        <f t="shared" si="1"/>
        <v>155</v>
      </c>
      <c r="D46" s="11">
        <f t="shared" si="1"/>
        <v>1</v>
      </c>
      <c r="E46" s="11">
        <f t="shared" si="1"/>
        <v>4088</v>
      </c>
      <c r="F46" s="11">
        <f t="shared" si="1"/>
        <v>672</v>
      </c>
      <c r="G46" s="11">
        <f t="shared" si="1"/>
        <v>76</v>
      </c>
      <c r="H46" s="11">
        <f t="shared" si="1"/>
        <v>872</v>
      </c>
      <c r="I46" s="11">
        <f t="shared" si="1"/>
        <v>279</v>
      </c>
      <c r="J46" s="11">
        <f t="shared" si="1"/>
        <v>44</v>
      </c>
      <c r="K46" s="11">
        <f>SUM(K15:K45)</f>
        <v>104</v>
      </c>
      <c r="L46" s="12">
        <f>SUM(L15:L45)</f>
        <v>48274</v>
      </c>
    </row>
    <row r="47" spans="1:12" ht="13.5" thickBot="1">
      <c r="A47" s="22" t="s">
        <v>52</v>
      </c>
      <c r="B47" s="13">
        <f aca="true" t="shared" si="2" ref="B47:K47">(B46/$M13)</f>
        <v>1399.4333333333334</v>
      </c>
      <c r="C47" s="13">
        <f t="shared" si="2"/>
        <v>5.166666666666667</v>
      </c>
      <c r="D47" s="13">
        <f t="shared" si="2"/>
        <v>0.03333333333333333</v>
      </c>
      <c r="E47" s="13">
        <f t="shared" si="2"/>
        <v>136.26666666666668</v>
      </c>
      <c r="F47" s="13">
        <f t="shared" si="2"/>
        <v>22.4</v>
      </c>
      <c r="G47" s="13">
        <f t="shared" si="2"/>
        <v>2.533333333333333</v>
      </c>
      <c r="H47" s="13">
        <f t="shared" si="2"/>
        <v>29.066666666666666</v>
      </c>
      <c r="I47" s="13">
        <f t="shared" si="2"/>
        <v>9.3</v>
      </c>
      <c r="J47" s="13">
        <f t="shared" si="2"/>
        <v>1.4666666666666666</v>
      </c>
      <c r="K47" s="13">
        <f t="shared" si="2"/>
        <v>3.466666666666667</v>
      </c>
      <c r="L47" s="14">
        <f>SUM(B47:K47)</f>
        <v>1609.1333333333334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4">
      <selection activeCell="B11" sqref="B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625</v>
      </c>
      <c r="C15" s="9">
        <v>7</v>
      </c>
      <c r="D15" s="9">
        <v>0</v>
      </c>
      <c r="E15" s="9">
        <v>95</v>
      </c>
      <c r="F15" s="9">
        <v>6</v>
      </c>
      <c r="G15" s="9">
        <v>1</v>
      </c>
      <c r="H15" s="9">
        <v>17</v>
      </c>
      <c r="I15" s="9">
        <v>2</v>
      </c>
      <c r="J15" s="9">
        <v>0</v>
      </c>
      <c r="K15" s="9">
        <v>0</v>
      </c>
      <c r="L15" s="10">
        <f>SUM(B15:K15)</f>
        <v>753</v>
      </c>
    </row>
    <row r="16" spans="1:12" ht="12.75">
      <c r="A16" s="20" t="s">
        <v>22</v>
      </c>
      <c r="B16" s="9">
        <v>762</v>
      </c>
      <c r="C16" s="9">
        <v>2</v>
      </c>
      <c r="D16" s="9">
        <v>1</v>
      </c>
      <c r="E16" s="9">
        <v>103</v>
      </c>
      <c r="F16" s="9">
        <v>6</v>
      </c>
      <c r="G16" s="9">
        <v>3</v>
      </c>
      <c r="H16" s="9">
        <v>17</v>
      </c>
      <c r="I16" s="9">
        <v>1</v>
      </c>
      <c r="J16" s="9">
        <v>0</v>
      </c>
      <c r="K16" s="9">
        <v>1</v>
      </c>
      <c r="L16" s="10">
        <f>SUM(B16:K16)</f>
        <v>896</v>
      </c>
    </row>
    <row r="17" spans="1:12" ht="12.75">
      <c r="A17" s="20" t="s">
        <v>23</v>
      </c>
      <c r="B17" s="9">
        <v>787</v>
      </c>
      <c r="C17" s="9">
        <v>3</v>
      </c>
      <c r="D17" s="9">
        <v>0</v>
      </c>
      <c r="E17" s="9">
        <v>77</v>
      </c>
      <c r="F17" s="9">
        <v>7</v>
      </c>
      <c r="G17" s="9">
        <v>2</v>
      </c>
      <c r="H17" s="9">
        <v>16</v>
      </c>
      <c r="I17" s="9">
        <v>2</v>
      </c>
      <c r="J17" s="9">
        <v>0</v>
      </c>
      <c r="K17" s="9">
        <v>0</v>
      </c>
      <c r="L17" s="10">
        <f aca="true" t="shared" si="0" ref="L17:L45">SUM(B17:K17)</f>
        <v>894</v>
      </c>
    </row>
    <row r="18" spans="1:12" ht="12.75">
      <c r="A18" s="20" t="s">
        <v>24</v>
      </c>
      <c r="B18" s="9">
        <v>623</v>
      </c>
      <c r="C18" s="9">
        <v>2</v>
      </c>
      <c r="D18" s="9">
        <v>0</v>
      </c>
      <c r="E18" s="9">
        <v>49</v>
      </c>
      <c r="F18" s="9">
        <v>4</v>
      </c>
      <c r="G18" s="9">
        <v>1</v>
      </c>
      <c r="H18" s="9">
        <v>11</v>
      </c>
      <c r="I18" s="9">
        <v>2</v>
      </c>
      <c r="J18" s="9">
        <v>0</v>
      </c>
      <c r="K18" s="9">
        <v>2</v>
      </c>
      <c r="L18" s="10">
        <f t="shared" si="0"/>
        <v>694</v>
      </c>
    </row>
    <row r="19" spans="1:12" ht="12.75">
      <c r="A19" s="20" t="s">
        <v>25</v>
      </c>
      <c r="B19" s="9">
        <v>466</v>
      </c>
      <c r="C19" s="9">
        <v>1</v>
      </c>
      <c r="D19" s="9">
        <v>0</v>
      </c>
      <c r="E19" s="9">
        <v>9</v>
      </c>
      <c r="F19" s="9">
        <v>0</v>
      </c>
      <c r="G19" s="9">
        <v>0</v>
      </c>
      <c r="H19" s="9">
        <v>6</v>
      </c>
      <c r="I19" s="9">
        <v>0</v>
      </c>
      <c r="J19" s="9">
        <v>0</v>
      </c>
      <c r="K19" s="9">
        <v>0</v>
      </c>
      <c r="L19" s="10">
        <f t="shared" si="0"/>
        <v>482</v>
      </c>
    </row>
    <row r="20" spans="1:12" ht="12.75">
      <c r="A20" s="20" t="s">
        <v>26</v>
      </c>
      <c r="B20" s="9">
        <v>711</v>
      </c>
      <c r="C20" s="9">
        <v>0</v>
      </c>
      <c r="D20" s="9">
        <v>0</v>
      </c>
      <c r="E20" s="9">
        <v>64</v>
      </c>
      <c r="F20" s="9">
        <v>7</v>
      </c>
      <c r="G20" s="9">
        <v>1</v>
      </c>
      <c r="H20" s="9">
        <v>17</v>
      </c>
      <c r="I20" s="9">
        <v>9</v>
      </c>
      <c r="J20" s="9">
        <v>0</v>
      </c>
      <c r="K20" s="9">
        <v>1</v>
      </c>
      <c r="L20" s="10">
        <f t="shared" si="0"/>
        <v>810</v>
      </c>
    </row>
    <row r="21" spans="1:12" ht="12.75">
      <c r="A21" s="20" t="s">
        <v>27</v>
      </c>
      <c r="B21" s="9">
        <v>626</v>
      </c>
      <c r="C21" s="9">
        <v>2</v>
      </c>
      <c r="D21" s="9">
        <v>0</v>
      </c>
      <c r="E21" s="9">
        <v>89</v>
      </c>
      <c r="F21" s="9">
        <v>11</v>
      </c>
      <c r="G21" s="9">
        <v>3</v>
      </c>
      <c r="H21" s="9">
        <v>17</v>
      </c>
      <c r="I21" s="9">
        <v>6</v>
      </c>
      <c r="J21" s="9">
        <v>1</v>
      </c>
      <c r="K21" s="9">
        <v>1</v>
      </c>
      <c r="L21" s="10">
        <f t="shared" si="0"/>
        <v>756</v>
      </c>
    </row>
    <row r="22" spans="1:12" ht="12.75">
      <c r="A22" s="20" t="s">
        <v>28</v>
      </c>
      <c r="B22" s="9">
        <v>680</v>
      </c>
      <c r="C22" s="9">
        <v>2</v>
      </c>
      <c r="D22" s="9">
        <v>0</v>
      </c>
      <c r="E22" s="9">
        <v>78</v>
      </c>
      <c r="F22" s="9">
        <v>12</v>
      </c>
      <c r="G22" s="9">
        <v>0</v>
      </c>
      <c r="H22" s="9">
        <v>17</v>
      </c>
      <c r="I22" s="9">
        <v>6</v>
      </c>
      <c r="J22" s="9">
        <v>0</v>
      </c>
      <c r="K22" s="9">
        <v>3</v>
      </c>
      <c r="L22" s="10">
        <f t="shared" si="0"/>
        <v>798</v>
      </c>
    </row>
    <row r="23" spans="1:12" ht="12.75">
      <c r="A23" s="20" t="s">
        <v>29</v>
      </c>
      <c r="B23" s="9">
        <v>579</v>
      </c>
      <c r="C23" s="9">
        <v>4</v>
      </c>
      <c r="D23" s="9">
        <v>0</v>
      </c>
      <c r="E23" s="9">
        <v>83</v>
      </c>
      <c r="F23" s="9">
        <v>8</v>
      </c>
      <c r="G23" s="9">
        <v>6</v>
      </c>
      <c r="H23" s="9">
        <v>18</v>
      </c>
      <c r="I23" s="9">
        <v>7</v>
      </c>
      <c r="J23" s="9">
        <v>1</v>
      </c>
      <c r="K23" s="9">
        <v>0</v>
      </c>
      <c r="L23" s="10">
        <f t="shared" si="0"/>
        <v>706</v>
      </c>
    </row>
    <row r="24" spans="1:12" ht="12.75">
      <c r="A24" s="20" t="s">
        <v>30</v>
      </c>
      <c r="B24" s="9">
        <v>794</v>
      </c>
      <c r="C24" s="9">
        <v>1</v>
      </c>
      <c r="D24" s="9">
        <v>0</v>
      </c>
      <c r="E24" s="9">
        <v>98</v>
      </c>
      <c r="F24" s="9">
        <v>13</v>
      </c>
      <c r="G24" s="9">
        <v>2</v>
      </c>
      <c r="H24" s="9">
        <v>20</v>
      </c>
      <c r="I24" s="9">
        <v>11</v>
      </c>
      <c r="J24" s="9">
        <v>3</v>
      </c>
      <c r="K24" s="9">
        <v>2</v>
      </c>
      <c r="L24" s="10">
        <f t="shared" si="0"/>
        <v>944</v>
      </c>
    </row>
    <row r="25" spans="1:12" ht="12.75">
      <c r="A25" s="20" t="s">
        <v>31</v>
      </c>
      <c r="B25" s="9">
        <v>689</v>
      </c>
      <c r="C25" s="9">
        <v>3</v>
      </c>
      <c r="D25" s="9">
        <v>0</v>
      </c>
      <c r="E25" s="9">
        <v>41</v>
      </c>
      <c r="F25" s="9">
        <v>10</v>
      </c>
      <c r="G25" s="9">
        <v>0</v>
      </c>
      <c r="H25" s="9">
        <v>19</v>
      </c>
      <c r="I25" s="9">
        <v>1</v>
      </c>
      <c r="J25" s="9">
        <v>2</v>
      </c>
      <c r="K25" s="9">
        <v>1</v>
      </c>
      <c r="L25" s="10">
        <f t="shared" si="0"/>
        <v>766</v>
      </c>
    </row>
    <row r="26" spans="1:12" ht="12.75">
      <c r="A26" s="20" t="s">
        <v>32</v>
      </c>
      <c r="B26" s="9">
        <v>413</v>
      </c>
      <c r="C26" s="9">
        <v>0</v>
      </c>
      <c r="D26" s="9">
        <v>0</v>
      </c>
      <c r="E26" s="9">
        <v>8</v>
      </c>
      <c r="F26" s="9">
        <v>1</v>
      </c>
      <c r="G26" s="9">
        <v>0</v>
      </c>
      <c r="H26" s="9">
        <v>5</v>
      </c>
      <c r="I26" s="9">
        <v>0</v>
      </c>
      <c r="J26" s="9">
        <v>0</v>
      </c>
      <c r="K26" s="9">
        <v>0</v>
      </c>
      <c r="L26" s="10">
        <f t="shared" si="0"/>
        <v>427</v>
      </c>
    </row>
    <row r="27" spans="1:12" ht="12.75">
      <c r="A27" s="20" t="s">
        <v>33</v>
      </c>
      <c r="B27" s="9">
        <v>733</v>
      </c>
      <c r="C27" s="9">
        <v>4</v>
      </c>
      <c r="D27" s="9">
        <v>0</v>
      </c>
      <c r="E27" s="9">
        <v>79</v>
      </c>
      <c r="F27" s="9">
        <v>14</v>
      </c>
      <c r="G27" s="9">
        <v>5</v>
      </c>
      <c r="H27" s="9">
        <v>17</v>
      </c>
      <c r="I27" s="9">
        <v>4</v>
      </c>
      <c r="J27" s="9">
        <v>0</v>
      </c>
      <c r="K27" s="9">
        <v>4</v>
      </c>
      <c r="L27" s="10">
        <f t="shared" si="0"/>
        <v>860</v>
      </c>
    </row>
    <row r="28" spans="1:12" ht="12.75">
      <c r="A28" s="20" t="s">
        <v>34</v>
      </c>
      <c r="B28" s="9">
        <v>859</v>
      </c>
      <c r="C28" s="9">
        <v>1</v>
      </c>
      <c r="D28" s="9">
        <v>0</v>
      </c>
      <c r="E28" s="9">
        <v>94</v>
      </c>
      <c r="F28" s="9">
        <v>15</v>
      </c>
      <c r="G28" s="9">
        <v>1</v>
      </c>
      <c r="H28" s="9">
        <v>16</v>
      </c>
      <c r="I28" s="9">
        <v>8</v>
      </c>
      <c r="J28" s="9">
        <v>1</v>
      </c>
      <c r="K28" s="9">
        <v>5</v>
      </c>
      <c r="L28" s="10">
        <f t="shared" si="0"/>
        <v>1000</v>
      </c>
    </row>
    <row r="29" spans="1:12" ht="12.75">
      <c r="A29" s="20" t="s">
        <v>35</v>
      </c>
      <c r="B29" s="9">
        <v>873</v>
      </c>
      <c r="C29" s="9">
        <v>4</v>
      </c>
      <c r="D29" s="9">
        <v>0</v>
      </c>
      <c r="E29" s="9">
        <v>105</v>
      </c>
      <c r="F29" s="9">
        <v>10</v>
      </c>
      <c r="G29" s="9">
        <v>4</v>
      </c>
      <c r="H29" s="9">
        <v>14</v>
      </c>
      <c r="I29" s="9">
        <v>7</v>
      </c>
      <c r="J29" s="9">
        <v>0</v>
      </c>
      <c r="K29" s="9">
        <v>5</v>
      </c>
      <c r="L29" s="10">
        <f t="shared" si="0"/>
        <v>1022</v>
      </c>
    </row>
    <row r="30" spans="1:12" ht="12.75">
      <c r="A30" s="20" t="s">
        <v>36</v>
      </c>
      <c r="B30" s="9">
        <v>246</v>
      </c>
      <c r="C30" s="9">
        <v>1</v>
      </c>
      <c r="D30" s="9">
        <v>0</v>
      </c>
      <c r="E30" s="9">
        <v>15</v>
      </c>
      <c r="F30" s="9">
        <v>4</v>
      </c>
      <c r="G30" s="9">
        <v>0</v>
      </c>
      <c r="H30" s="9">
        <v>3</v>
      </c>
      <c r="I30" s="9">
        <v>2</v>
      </c>
      <c r="J30" s="9">
        <v>0</v>
      </c>
      <c r="K30" s="9">
        <v>1</v>
      </c>
      <c r="L30" s="10">
        <f t="shared" si="0"/>
        <v>272</v>
      </c>
    </row>
    <row r="31" spans="1:12" ht="12.75">
      <c r="A31" s="20" t="s">
        <v>37</v>
      </c>
      <c r="B31" s="9">
        <v>390</v>
      </c>
      <c r="C31" s="9">
        <v>5</v>
      </c>
      <c r="D31" s="9">
        <v>0</v>
      </c>
      <c r="E31" s="9">
        <v>69</v>
      </c>
      <c r="F31" s="9">
        <v>5</v>
      </c>
      <c r="G31" s="9">
        <v>1</v>
      </c>
      <c r="H31" s="9">
        <v>0</v>
      </c>
      <c r="I31" s="9">
        <v>14</v>
      </c>
      <c r="J31" s="9">
        <v>0</v>
      </c>
      <c r="K31" s="9">
        <v>0</v>
      </c>
      <c r="L31" s="10">
        <f t="shared" si="0"/>
        <v>484</v>
      </c>
    </row>
    <row r="32" spans="1:12" ht="12.75">
      <c r="A32" s="20" t="s">
        <v>38</v>
      </c>
      <c r="B32" s="9">
        <v>295</v>
      </c>
      <c r="C32" s="9">
        <v>1</v>
      </c>
      <c r="D32" s="9">
        <v>0</v>
      </c>
      <c r="E32" s="9">
        <v>43</v>
      </c>
      <c r="F32" s="9">
        <v>1</v>
      </c>
      <c r="G32" s="9">
        <v>2</v>
      </c>
      <c r="H32" s="9">
        <v>0</v>
      </c>
      <c r="I32" s="9">
        <v>6</v>
      </c>
      <c r="J32" s="9">
        <v>0</v>
      </c>
      <c r="K32" s="9">
        <v>0</v>
      </c>
      <c r="L32" s="10">
        <f t="shared" si="0"/>
        <v>348</v>
      </c>
    </row>
    <row r="33" spans="1:12" ht="12.75">
      <c r="A33" s="20" t="s">
        <v>39</v>
      </c>
      <c r="B33" s="9">
        <v>220</v>
      </c>
      <c r="C33" s="9">
        <v>3</v>
      </c>
      <c r="D33" s="9">
        <v>0</v>
      </c>
      <c r="E33" s="9">
        <v>4</v>
      </c>
      <c r="F33" s="9">
        <v>0</v>
      </c>
      <c r="G33" s="9">
        <v>1</v>
      </c>
      <c r="H33" s="9">
        <v>1</v>
      </c>
      <c r="I33" s="9">
        <v>0</v>
      </c>
      <c r="J33" s="9">
        <v>0</v>
      </c>
      <c r="K33" s="9">
        <v>0</v>
      </c>
      <c r="L33" s="10">
        <f t="shared" si="0"/>
        <v>229</v>
      </c>
    </row>
    <row r="34" spans="1:12" ht="12.75">
      <c r="A34" s="20" t="s">
        <v>40</v>
      </c>
      <c r="B34" s="9">
        <v>764</v>
      </c>
      <c r="C34" s="9">
        <v>3</v>
      </c>
      <c r="D34" s="9">
        <v>0</v>
      </c>
      <c r="E34" s="9">
        <v>78</v>
      </c>
      <c r="F34" s="9">
        <v>6</v>
      </c>
      <c r="G34" s="9">
        <v>1</v>
      </c>
      <c r="H34" s="9">
        <v>19</v>
      </c>
      <c r="I34" s="9">
        <v>6</v>
      </c>
      <c r="J34" s="9">
        <v>1</v>
      </c>
      <c r="K34" s="9">
        <v>1</v>
      </c>
      <c r="L34" s="10">
        <f t="shared" si="0"/>
        <v>879</v>
      </c>
    </row>
    <row r="35" spans="1:12" ht="12.75">
      <c r="A35" s="20" t="s">
        <v>41</v>
      </c>
      <c r="B35" s="9">
        <v>689</v>
      </c>
      <c r="C35" s="9">
        <v>3</v>
      </c>
      <c r="D35" s="9">
        <v>0</v>
      </c>
      <c r="E35" s="9">
        <v>80</v>
      </c>
      <c r="F35" s="9">
        <v>13</v>
      </c>
      <c r="G35" s="9">
        <v>1</v>
      </c>
      <c r="H35" s="9">
        <v>19</v>
      </c>
      <c r="I35" s="9">
        <v>8</v>
      </c>
      <c r="J35" s="9">
        <v>0</v>
      </c>
      <c r="K35" s="9">
        <v>0</v>
      </c>
      <c r="L35" s="10">
        <f t="shared" si="0"/>
        <v>813</v>
      </c>
    </row>
    <row r="36" spans="1:12" ht="12.75">
      <c r="A36" s="20" t="s">
        <v>42</v>
      </c>
      <c r="B36" s="9">
        <v>782</v>
      </c>
      <c r="C36" s="9">
        <v>3</v>
      </c>
      <c r="D36" s="9">
        <v>0</v>
      </c>
      <c r="E36" s="9">
        <v>78</v>
      </c>
      <c r="F36" s="9">
        <v>14</v>
      </c>
      <c r="G36" s="9">
        <v>1</v>
      </c>
      <c r="H36" s="9">
        <v>21</v>
      </c>
      <c r="I36" s="9">
        <v>6</v>
      </c>
      <c r="J36" s="9">
        <v>1</v>
      </c>
      <c r="K36" s="9">
        <v>4</v>
      </c>
      <c r="L36" s="10">
        <f t="shared" si="0"/>
        <v>910</v>
      </c>
    </row>
    <row r="37" spans="1:12" ht="12.75">
      <c r="A37" s="20" t="s">
        <v>43</v>
      </c>
      <c r="B37" s="9">
        <v>778</v>
      </c>
      <c r="C37" s="9">
        <v>4</v>
      </c>
      <c r="D37" s="9">
        <v>0</v>
      </c>
      <c r="E37" s="9">
        <v>79</v>
      </c>
      <c r="F37" s="9">
        <v>11</v>
      </c>
      <c r="G37" s="9">
        <v>1</v>
      </c>
      <c r="H37" s="9">
        <v>20</v>
      </c>
      <c r="I37" s="9">
        <v>7</v>
      </c>
      <c r="J37" s="9">
        <v>1</v>
      </c>
      <c r="K37" s="9">
        <v>1</v>
      </c>
      <c r="L37" s="10">
        <f t="shared" si="0"/>
        <v>902</v>
      </c>
    </row>
    <row r="38" spans="1:12" ht="12.75">
      <c r="A38" s="20" t="s">
        <v>44</v>
      </c>
      <c r="B38" s="9">
        <v>889</v>
      </c>
      <c r="C38" s="9">
        <v>1</v>
      </c>
      <c r="D38" s="9">
        <v>0</v>
      </c>
      <c r="E38" s="9">
        <v>108</v>
      </c>
      <c r="F38" s="9">
        <v>11</v>
      </c>
      <c r="G38" s="9">
        <v>2</v>
      </c>
      <c r="H38" s="9">
        <v>18</v>
      </c>
      <c r="I38" s="9">
        <v>12</v>
      </c>
      <c r="J38" s="9">
        <v>0</v>
      </c>
      <c r="K38" s="9">
        <v>3</v>
      </c>
      <c r="L38" s="10">
        <f t="shared" si="0"/>
        <v>1044</v>
      </c>
    </row>
    <row r="39" spans="1:12" ht="12.75">
      <c r="A39" s="20" t="s">
        <v>45</v>
      </c>
      <c r="B39" s="9">
        <v>845</v>
      </c>
      <c r="C39" s="9">
        <v>3</v>
      </c>
      <c r="D39" s="9">
        <v>0</v>
      </c>
      <c r="E39" s="9">
        <v>42</v>
      </c>
      <c r="F39" s="9">
        <v>5</v>
      </c>
      <c r="G39" s="9">
        <v>0</v>
      </c>
      <c r="H39" s="9">
        <v>14</v>
      </c>
      <c r="I39" s="9">
        <v>6</v>
      </c>
      <c r="J39" s="9">
        <v>1</v>
      </c>
      <c r="K39" s="9">
        <v>2</v>
      </c>
      <c r="L39" s="10">
        <f t="shared" si="0"/>
        <v>918</v>
      </c>
    </row>
    <row r="40" spans="1:12" ht="12.75">
      <c r="A40" s="20" t="s">
        <v>46</v>
      </c>
      <c r="B40" s="9">
        <v>469</v>
      </c>
      <c r="C40" s="9">
        <v>1</v>
      </c>
      <c r="D40" s="9">
        <v>0</v>
      </c>
      <c r="E40" s="9">
        <v>9</v>
      </c>
      <c r="F40" s="9">
        <v>0</v>
      </c>
      <c r="G40" s="9">
        <v>0</v>
      </c>
      <c r="H40" s="9">
        <v>4</v>
      </c>
      <c r="I40" s="9">
        <v>0</v>
      </c>
      <c r="J40" s="9">
        <v>0</v>
      </c>
      <c r="K40" s="9">
        <v>0</v>
      </c>
      <c r="L40" s="10">
        <f t="shared" si="0"/>
        <v>483</v>
      </c>
    </row>
    <row r="41" spans="1:12" ht="12.75">
      <c r="A41" s="20" t="s">
        <v>47</v>
      </c>
      <c r="B41" s="9">
        <v>725</v>
      </c>
      <c r="C41" s="9">
        <v>7</v>
      </c>
      <c r="D41" s="9">
        <v>0</v>
      </c>
      <c r="E41" s="9">
        <v>78</v>
      </c>
      <c r="F41" s="9">
        <v>14</v>
      </c>
      <c r="G41" s="9">
        <v>3</v>
      </c>
      <c r="H41" s="9">
        <v>15</v>
      </c>
      <c r="I41" s="9">
        <v>5</v>
      </c>
      <c r="J41" s="9">
        <v>0</v>
      </c>
      <c r="K41" s="9">
        <v>3</v>
      </c>
      <c r="L41" s="10">
        <f t="shared" si="0"/>
        <v>850</v>
      </c>
    </row>
    <row r="42" spans="1:12" ht="12.75">
      <c r="A42" s="20" t="s">
        <v>48</v>
      </c>
      <c r="B42" s="9">
        <v>729</v>
      </c>
      <c r="C42" s="9">
        <v>2</v>
      </c>
      <c r="D42" s="9">
        <v>0</v>
      </c>
      <c r="E42" s="9">
        <v>86</v>
      </c>
      <c r="F42" s="9">
        <v>14</v>
      </c>
      <c r="G42" s="9">
        <v>2</v>
      </c>
      <c r="H42" s="9">
        <v>20</v>
      </c>
      <c r="I42" s="9">
        <v>7</v>
      </c>
      <c r="J42" s="9">
        <v>1</v>
      </c>
      <c r="K42" s="9">
        <v>4</v>
      </c>
      <c r="L42" s="10">
        <f t="shared" si="0"/>
        <v>865</v>
      </c>
    </row>
    <row r="43" spans="1:12" ht="12.75">
      <c r="A43" s="20" t="s">
        <v>49</v>
      </c>
      <c r="B43" s="9">
        <v>795</v>
      </c>
      <c r="C43" s="9">
        <v>3</v>
      </c>
      <c r="D43" s="9">
        <v>0</v>
      </c>
      <c r="E43" s="9">
        <v>89</v>
      </c>
      <c r="F43" s="9">
        <v>23</v>
      </c>
      <c r="G43" s="9">
        <v>1</v>
      </c>
      <c r="H43" s="9">
        <v>22</v>
      </c>
      <c r="I43" s="9">
        <v>6</v>
      </c>
      <c r="J43" s="9">
        <v>0</v>
      </c>
      <c r="K43" s="9">
        <v>3</v>
      </c>
      <c r="L43" s="10">
        <f t="shared" si="0"/>
        <v>942</v>
      </c>
    </row>
    <row r="44" spans="1:12" ht="12.75">
      <c r="A44" s="20" t="s">
        <v>50</v>
      </c>
      <c r="B44" s="9">
        <v>720</v>
      </c>
      <c r="C44" s="9">
        <v>3</v>
      </c>
      <c r="D44" s="9">
        <v>0</v>
      </c>
      <c r="E44" s="9">
        <v>78</v>
      </c>
      <c r="F44" s="9">
        <v>11</v>
      </c>
      <c r="G44" s="9">
        <v>0</v>
      </c>
      <c r="H44" s="9">
        <v>17</v>
      </c>
      <c r="I44" s="9">
        <v>7</v>
      </c>
      <c r="J44" s="9">
        <v>0</v>
      </c>
      <c r="K44" s="9">
        <v>1</v>
      </c>
      <c r="L44" s="10">
        <f t="shared" si="0"/>
        <v>837</v>
      </c>
    </row>
    <row r="45" spans="1:12" ht="13.5" thickBot="1">
      <c r="A45" s="20" t="s">
        <v>51</v>
      </c>
      <c r="B45" s="9">
        <v>928</v>
      </c>
      <c r="C45" s="9">
        <v>4</v>
      </c>
      <c r="D45" s="9">
        <v>0</v>
      </c>
      <c r="E45" s="9">
        <v>91</v>
      </c>
      <c r="F45" s="9">
        <v>12</v>
      </c>
      <c r="G45" s="9">
        <v>3</v>
      </c>
      <c r="H45" s="9">
        <v>19</v>
      </c>
      <c r="I45" s="9">
        <v>12</v>
      </c>
      <c r="J45" s="9">
        <v>0</v>
      </c>
      <c r="K45" s="9">
        <v>3</v>
      </c>
      <c r="L45" s="10">
        <f t="shared" si="0"/>
        <v>1072</v>
      </c>
    </row>
    <row r="46" spans="1:12" ht="12.75">
      <c r="A46" s="21" t="s">
        <v>17</v>
      </c>
      <c r="B46" s="11">
        <f aca="true" t="shared" si="1" ref="B46:J46">SUM(B15:B45)</f>
        <v>20484</v>
      </c>
      <c r="C46" s="11">
        <f t="shared" si="1"/>
        <v>83</v>
      </c>
      <c r="D46" s="11">
        <f t="shared" si="1"/>
        <v>1</v>
      </c>
      <c r="E46" s="11">
        <f t="shared" si="1"/>
        <v>2099</v>
      </c>
      <c r="F46" s="11">
        <f t="shared" si="1"/>
        <v>268</v>
      </c>
      <c r="G46" s="11">
        <f t="shared" si="1"/>
        <v>48</v>
      </c>
      <c r="H46" s="11">
        <f t="shared" si="1"/>
        <v>439</v>
      </c>
      <c r="I46" s="11">
        <f t="shared" si="1"/>
        <v>170</v>
      </c>
      <c r="J46" s="11">
        <f t="shared" si="1"/>
        <v>13</v>
      </c>
      <c r="K46" s="11">
        <f>SUM(K15:K45)</f>
        <v>51</v>
      </c>
      <c r="L46" s="12">
        <f>SUM(L15:L45)</f>
        <v>23656</v>
      </c>
    </row>
    <row r="47" spans="1:12" ht="13.5" thickBot="1">
      <c r="A47" s="22" t="s">
        <v>52</v>
      </c>
      <c r="B47" s="13">
        <f aca="true" t="shared" si="2" ref="B47:K47">(B46/$M13)</f>
        <v>682.8</v>
      </c>
      <c r="C47" s="13">
        <f t="shared" si="2"/>
        <v>2.7666666666666666</v>
      </c>
      <c r="D47" s="13">
        <f t="shared" si="2"/>
        <v>0.03333333333333333</v>
      </c>
      <c r="E47" s="13">
        <f t="shared" si="2"/>
        <v>69.96666666666667</v>
      </c>
      <c r="F47" s="13">
        <f t="shared" si="2"/>
        <v>8.933333333333334</v>
      </c>
      <c r="G47" s="13">
        <f t="shared" si="2"/>
        <v>1.6</v>
      </c>
      <c r="H47" s="13">
        <f t="shared" si="2"/>
        <v>14.633333333333333</v>
      </c>
      <c r="I47" s="13">
        <f t="shared" si="2"/>
        <v>5.666666666666667</v>
      </c>
      <c r="J47" s="13">
        <f t="shared" si="2"/>
        <v>0.43333333333333335</v>
      </c>
      <c r="K47" s="13">
        <f t="shared" si="2"/>
        <v>1.7</v>
      </c>
      <c r="L47" s="14">
        <f>SUM(B47:K47)</f>
        <v>788.5333333333332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659</v>
      </c>
      <c r="C15" s="9">
        <v>2</v>
      </c>
      <c r="D15" s="9">
        <v>0</v>
      </c>
      <c r="E15" s="9">
        <v>97</v>
      </c>
      <c r="F15" s="9">
        <v>12</v>
      </c>
      <c r="G15" s="9">
        <v>0</v>
      </c>
      <c r="H15" s="9">
        <v>17</v>
      </c>
      <c r="I15" s="9">
        <v>2</v>
      </c>
      <c r="J15" s="9">
        <v>0</v>
      </c>
      <c r="K15" s="9">
        <v>0</v>
      </c>
      <c r="L15" s="10">
        <f>SUM(B15:K15)</f>
        <v>789</v>
      </c>
    </row>
    <row r="16" spans="1:12" ht="12.75">
      <c r="A16" s="20" t="s">
        <v>22</v>
      </c>
      <c r="B16" s="9">
        <v>764</v>
      </c>
      <c r="C16" s="9">
        <v>4</v>
      </c>
      <c r="D16" s="9">
        <v>0</v>
      </c>
      <c r="E16" s="9">
        <v>98</v>
      </c>
      <c r="F16" s="9">
        <v>17</v>
      </c>
      <c r="G16" s="9">
        <v>3</v>
      </c>
      <c r="H16" s="9">
        <v>18</v>
      </c>
      <c r="I16" s="9">
        <v>4</v>
      </c>
      <c r="J16" s="9">
        <v>2</v>
      </c>
      <c r="K16" s="9">
        <v>1</v>
      </c>
      <c r="L16" s="10">
        <f>SUM(B16:K16)</f>
        <v>911</v>
      </c>
    </row>
    <row r="17" spans="1:12" ht="12.75">
      <c r="A17" s="20" t="s">
        <v>23</v>
      </c>
      <c r="B17" s="9">
        <v>716</v>
      </c>
      <c r="C17" s="9">
        <v>3</v>
      </c>
      <c r="D17" s="9">
        <v>0</v>
      </c>
      <c r="E17" s="9">
        <v>67</v>
      </c>
      <c r="F17" s="9">
        <v>19</v>
      </c>
      <c r="G17" s="9">
        <v>0</v>
      </c>
      <c r="H17" s="9">
        <v>19</v>
      </c>
      <c r="I17" s="9">
        <v>3</v>
      </c>
      <c r="J17" s="9">
        <v>0</v>
      </c>
      <c r="K17" s="9">
        <v>0</v>
      </c>
      <c r="L17" s="10">
        <f aca="true" t="shared" si="0" ref="L17:L45">SUM(B17:K17)</f>
        <v>827</v>
      </c>
    </row>
    <row r="18" spans="1:12" ht="12.75">
      <c r="A18" s="20" t="s">
        <v>24</v>
      </c>
      <c r="B18" s="9">
        <v>580</v>
      </c>
      <c r="C18" s="9">
        <v>0</v>
      </c>
      <c r="D18" s="9">
        <v>0</v>
      </c>
      <c r="E18" s="9">
        <v>46</v>
      </c>
      <c r="F18" s="9">
        <v>3</v>
      </c>
      <c r="G18" s="9">
        <v>0</v>
      </c>
      <c r="H18" s="9">
        <v>11</v>
      </c>
      <c r="I18" s="9">
        <v>3</v>
      </c>
      <c r="J18" s="9">
        <v>0</v>
      </c>
      <c r="K18" s="9">
        <v>4</v>
      </c>
      <c r="L18" s="10">
        <f t="shared" si="0"/>
        <v>647</v>
      </c>
    </row>
    <row r="19" spans="1:12" ht="12.75">
      <c r="A19" s="20" t="s">
        <v>25</v>
      </c>
      <c r="B19" s="9">
        <v>735</v>
      </c>
      <c r="C19" s="9">
        <v>1</v>
      </c>
      <c r="D19" s="9">
        <v>0</v>
      </c>
      <c r="E19" s="9">
        <v>11</v>
      </c>
      <c r="F19" s="9">
        <v>1</v>
      </c>
      <c r="G19" s="9">
        <v>1</v>
      </c>
      <c r="H19" s="9">
        <v>4</v>
      </c>
      <c r="I19" s="9">
        <v>0</v>
      </c>
      <c r="J19" s="9">
        <v>0</v>
      </c>
      <c r="K19" s="9">
        <v>2</v>
      </c>
      <c r="L19" s="10">
        <f t="shared" si="0"/>
        <v>755</v>
      </c>
    </row>
    <row r="20" spans="1:12" ht="12.75">
      <c r="A20" s="20" t="s">
        <v>26</v>
      </c>
      <c r="B20" s="9">
        <v>810</v>
      </c>
      <c r="C20" s="9">
        <v>0</v>
      </c>
      <c r="D20" s="9">
        <v>0</v>
      </c>
      <c r="E20" s="9">
        <v>69</v>
      </c>
      <c r="F20" s="9">
        <v>15</v>
      </c>
      <c r="G20" s="9">
        <v>2</v>
      </c>
      <c r="H20" s="9">
        <v>18</v>
      </c>
      <c r="I20" s="9">
        <v>3</v>
      </c>
      <c r="J20" s="9">
        <v>0</v>
      </c>
      <c r="K20" s="9">
        <v>1</v>
      </c>
      <c r="L20" s="10">
        <f t="shared" si="0"/>
        <v>918</v>
      </c>
    </row>
    <row r="21" spans="1:12" ht="12.75">
      <c r="A21" s="20" t="s">
        <v>27</v>
      </c>
      <c r="B21" s="9">
        <v>657</v>
      </c>
      <c r="C21" s="9">
        <v>0</v>
      </c>
      <c r="D21" s="9">
        <v>0</v>
      </c>
      <c r="E21" s="9">
        <v>88</v>
      </c>
      <c r="F21" s="9">
        <v>17</v>
      </c>
      <c r="G21" s="9">
        <v>0</v>
      </c>
      <c r="H21" s="9">
        <v>16</v>
      </c>
      <c r="I21" s="9">
        <v>4</v>
      </c>
      <c r="J21" s="9">
        <v>1</v>
      </c>
      <c r="K21" s="9">
        <v>1</v>
      </c>
      <c r="L21" s="10">
        <f t="shared" si="0"/>
        <v>784</v>
      </c>
    </row>
    <row r="22" spans="1:12" ht="12.75">
      <c r="A22" s="20" t="s">
        <v>28</v>
      </c>
      <c r="B22" s="9">
        <v>683</v>
      </c>
      <c r="C22" s="9">
        <v>2</v>
      </c>
      <c r="D22" s="9">
        <v>0</v>
      </c>
      <c r="E22" s="9">
        <v>81</v>
      </c>
      <c r="F22" s="9">
        <v>13</v>
      </c>
      <c r="G22" s="9">
        <v>1</v>
      </c>
      <c r="H22" s="9">
        <v>18</v>
      </c>
      <c r="I22" s="9">
        <v>4</v>
      </c>
      <c r="J22" s="9">
        <v>1</v>
      </c>
      <c r="K22" s="9">
        <v>3</v>
      </c>
      <c r="L22" s="10">
        <f t="shared" si="0"/>
        <v>806</v>
      </c>
    </row>
    <row r="23" spans="1:12" ht="12.75">
      <c r="A23" s="20" t="s">
        <v>29</v>
      </c>
      <c r="B23" s="9">
        <v>593</v>
      </c>
      <c r="C23" s="9">
        <v>2</v>
      </c>
      <c r="D23" s="9">
        <v>0</v>
      </c>
      <c r="E23" s="9">
        <v>79</v>
      </c>
      <c r="F23" s="9">
        <v>13</v>
      </c>
      <c r="G23" s="9">
        <v>1</v>
      </c>
      <c r="H23" s="9">
        <v>16</v>
      </c>
      <c r="I23" s="9">
        <v>6</v>
      </c>
      <c r="J23" s="9">
        <v>4</v>
      </c>
      <c r="K23" s="9">
        <v>0</v>
      </c>
      <c r="L23" s="10">
        <f t="shared" si="0"/>
        <v>714</v>
      </c>
    </row>
    <row r="24" spans="1:12" ht="12.75">
      <c r="A24" s="20" t="s">
        <v>30</v>
      </c>
      <c r="B24" s="9">
        <v>759</v>
      </c>
      <c r="C24" s="9">
        <v>5</v>
      </c>
      <c r="D24" s="9">
        <v>0</v>
      </c>
      <c r="E24" s="9">
        <v>78</v>
      </c>
      <c r="F24" s="9">
        <v>18</v>
      </c>
      <c r="G24" s="9">
        <v>2</v>
      </c>
      <c r="H24" s="9">
        <v>22</v>
      </c>
      <c r="I24" s="9">
        <v>5</v>
      </c>
      <c r="J24" s="9">
        <v>1</v>
      </c>
      <c r="K24" s="9">
        <v>0</v>
      </c>
      <c r="L24" s="10">
        <f t="shared" si="0"/>
        <v>890</v>
      </c>
    </row>
    <row r="25" spans="1:12" ht="12.75">
      <c r="A25" s="20" t="s">
        <v>31</v>
      </c>
      <c r="B25" s="9">
        <v>610</v>
      </c>
      <c r="C25" s="9">
        <v>0</v>
      </c>
      <c r="D25" s="9">
        <v>0</v>
      </c>
      <c r="E25" s="9">
        <v>40</v>
      </c>
      <c r="F25" s="9">
        <v>15</v>
      </c>
      <c r="G25" s="9">
        <v>2</v>
      </c>
      <c r="H25" s="9">
        <v>13</v>
      </c>
      <c r="I25" s="9">
        <v>1</v>
      </c>
      <c r="J25" s="9">
        <v>1</v>
      </c>
      <c r="K25" s="9">
        <v>0</v>
      </c>
      <c r="L25" s="10">
        <f t="shared" si="0"/>
        <v>682</v>
      </c>
    </row>
    <row r="26" spans="1:12" ht="12.75">
      <c r="A26" s="20" t="s">
        <v>32</v>
      </c>
      <c r="B26" s="9">
        <v>663</v>
      </c>
      <c r="C26" s="9">
        <v>0</v>
      </c>
      <c r="D26" s="9">
        <v>0</v>
      </c>
      <c r="E26" s="9">
        <v>9</v>
      </c>
      <c r="F26" s="9">
        <v>2</v>
      </c>
      <c r="G26" s="9">
        <v>0</v>
      </c>
      <c r="H26" s="9">
        <v>4</v>
      </c>
      <c r="I26" s="9">
        <v>0</v>
      </c>
      <c r="J26" s="9">
        <v>0</v>
      </c>
      <c r="K26" s="9">
        <v>1</v>
      </c>
      <c r="L26" s="10">
        <f t="shared" si="0"/>
        <v>679</v>
      </c>
    </row>
    <row r="27" spans="1:12" ht="12.75">
      <c r="A27" s="20" t="s">
        <v>33</v>
      </c>
      <c r="B27" s="9">
        <v>789</v>
      </c>
      <c r="C27" s="9">
        <v>3</v>
      </c>
      <c r="D27" s="9">
        <v>0</v>
      </c>
      <c r="E27" s="9">
        <v>76</v>
      </c>
      <c r="F27" s="9">
        <v>19</v>
      </c>
      <c r="G27" s="9">
        <v>4</v>
      </c>
      <c r="H27" s="9">
        <v>20</v>
      </c>
      <c r="I27" s="9">
        <v>3</v>
      </c>
      <c r="J27" s="9">
        <v>2</v>
      </c>
      <c r="K27" s="9">
        <v>5</v>
      </c>
      <c r="L27" s="10">
        <f t="shared" si="0"/>
        <v>921</v>
      </c>
    </row>
    <row r="28" spans="1:12" ht="12.75">
      <c r="A28" s="20" t="s">
        <v>34</v>
      </c>
      <c r="B28" s="9">
        <v>866</v>
      </c>
      <c r="C28" s="9">
        <v>0</v>
      </c>
      <c r="D28" s="9">
        <v>0</v>
      </c>
      <c r="E28" s="9">
        <v>96</v>
      </c>
      <c r="F28" s="9">
        <v>16</v>
      </c>
      <c r="G28" s="9">
        <v>1</v>
      </c>
      <c r="H28" s="9">
        <v>17</v>
      </c>
      <c r="I28" s="9">
        <v>4</v>
      </c>
      <c r="J28" s="9">
        <v>0</v>
      </c>
      <c r="K28" s="9">
        <v>5</v>
      </c>
      <c r="L28" s="10">
        <f t="shared" si="0"/>
        <v>1005</v>
      </c>
    </row>
    <row r="29" spans="1:12" ht="12.75">
      <c r="A29" s="20" t="s">
        <v>35</v>
      </c>
      <c r="B29" s="9">
        <v>878</v>
      </c>
      <c r="C29" s="9">
        <v>2</v>
      </c>
      <c r="D29" s="9">
        <v>0</v>
      </c>
      <c r="E29" s="9">
        <v>98</v>
      </c>
      <c r="F29" s="9">
        <v>21</v>
      </c>
      <c r="G29" s="9">
        <v>0</v>
      </c>
      <c r="H29" s="9">
        <v>14</v>
      </c>
      <c r="I29" s="9">
        <v>2</v>
      </c>
      <c r="J29" s="9">
        <v>3</v>
      </c>
      <c r="K29" s="9">
        <v>4</v>
      </c>
      <c r="L29" s="10">
        <f t="shared" si="0"/>
        <v>1022</v>
      </c>
    </row>
    <row r="30" spans="1:12" ht="12.75">
      <c r="A30" s="20" t="s">
        <v>36</v>
      </c>
      <c r="B30" s="9">
        <v>250</v>
      </c>
      <c r="C30" s="9">
        <v>1</v>
      </c>
      <c r="D30" s="9">
        <v>0</v>
      </c>
      <c r="E30" s="9">
        <v>16</v>
      </c>
      <c r="F30" s="9">
        <v>3</v>
      </c>
      <c r="G30" s="9">
        <v>1</v>
      </c>
      <c r="H30" s="9">
        <v>1</v>
      </c>
      <c r="I30" s="9">
        <v>1</v>
      </c>
      <c r="J30" s="9">
        <v>0</v>
      </c>
      <c r="K30" s="9">
        <v>1</v>
      </c>
      <c r="L30" s="10">
        <f t="shared" si="0"/>
        <v>274</v>
      </c>
    </row>
    <row r="31" spans="1:12" ht="12.75">
      <c r="A31" s="20" t="s">
        <v>37</v>
      </c>
      <c r="B31" s="9">
        <v>387</v>
      </c>
      <c r="C31" s="9">
        <v>2</v>
      </c>
      <c r="D31" s="9">
        <v>0</v>
      </c>
      <c r="E31" s="9">
        <v>62</v>
      </c>
      <c r="F31" s="9">
        <v>25</v>
      </c>
      <c r="G31" s="9">
        <v>0</v>
      </c>
      <c r="H31" s="9">
        <v>1</v>
      </c>
      <c r="I31" s="9">
        <v>5</v>
      </c>
      <c r="J31" s="9">
        <v>1</v>
      </c>
      <c r="K31" s="9">
        <v>0</v>
      </c>
      <c r="L31" s="10">
        <f t="shared" si="0"/>
        <v>483</v>
      </c>
    </row>
    <row r="32" spans="1:12" ht="12.75">
      <c r="A32" s="20" t="s">
        <v>38</v>
      </c>
      <c r="B32" s="9">
        <v>297</v>
      </c>
      <c r="C32" s="9">
        <v>5</v>
      </c>
      <c r="D32" s="9">
        <v>0</v>
      </c>
      <c r="E32" s="9">
        <v>34</v>
      </c>
      <c r="F32" s="9">
        <v>16</v>
      </c>
      <c r="G32" s="9">
        <v>1</v>
      </c>
      <c r="H32" s="9">
        <v>2</v>
      </c>
      <c r="I32" s="9">
        <v>5</v>
      </c>
      <c r="J32" s="9">
        <v>0</v>
      </c>
      <c r="K32" s="9">
        <v>0</v>
      </c>
      <c r="L32" s="10">
        <f t="shared" si="0"/>
        <v>360</v>
      </c>
    </row>
    <row r="33" spans="1:12" ht="12.75">
      <c r="A33" s="20" t="s">
        <v>39</v>
      </c>
      <c r="B33" s="9">
        <v>244</v>
      </c>
      <c r="C33" s="9">
        <v>0</v>
      </c>
      <c r="D33" s="9">
        <v>0</v>
      </c>
      <c r="E33" s="9">
        <v>5</v>
      </c>
      <c r="F33" s="9">
        <v>2</v>
      </c>
      <c r="G33" s="9">
        <v>0</v>
      </c>
      <c r="H33" s="9">
        <v>1</v>
      </c>
      <c r="I33" s="9">
        <v>1</v>
      </c>
      <c r="J33" s="9">
        <v>0</v>
      </c>
      <c r="K33" s="9">
        <v>0</v>
      </c>
      <c r="L33" s="10">
        <f t="shared" si="0"/>
        <v>253</v>
      </c>
    </row>
    <row r="34" spans="1:12" ht="12.75">
      <c r="A34" s="20" t="s">
        <v>40</v>
      </c>
      <c r="B34" s="9">
        <v>893</v>
      </c>
      <c r="C34" s="9">
        <v>4</v>
      </c>
      <c r="D34" s="9">
        <v>0</v>
      </c>
      <c r="E34" s="9">
        <v>81</v>
      </c>
      <c r="F34" s="9">
        <v>8</v>
      </c>
      <c r="G34" s="9">
        <v>0</v>
      </c>
      <c r="H34" s="9">
        <v>19</v>
      </c>
      <c r="I34" s="9">
        <v>7</v>
      </c>
      <c r="J34" s="9">
        <v>0</v>
      </c>
      <c r="K34" s="9">
        <v>2</v>
      </c>
      <c r="L34" s="10">
        <f t="shared" si="0"/>
        <v>1014</v>
      </c>
    </row>
    <row r="35" spans="1:12" ht="12.75">
      <c r="A35" s="20" t="s">
        <v>41</v>
      </c>
      <c r="B35" s="9">
        <v>708</v>
      </c>
      <c r="C35" s="9">
        <v>1</v>
      </c>
      <c r="D35" s="9">
        <v>0</v>
      </c>
      <c r="E35" s="9">
        <v>69</v>
      </c>
      <c r="F35" s="9">
        <v>9</v>
      </c>
      <c r="G35" s="9">
        <v>0</v>
      </c>
      <c r="H35" s="9">
        <v>18</v>
      </c>
      <c r="I35" s="9">
        <v>6</v>
      </c>
      <c r="J35" s="9">
        <v>2</v>
      </c>
      <c r="K35" s="9">
        <v>1</v>
      </c>
      <c r="L35" s="10">
        <f t="shared" si="0"/>
        <v>814</v>
      </c>
    </row>
    <row r="36" spans="1:12" ht="12.75">
      <c r="A36" s="20" t="s">
        <v>42</v>
      </c>
      <c r="B36" s="9">
        <v>768</v>
      </c>
      <c r="C36" s="9">
        <v>6</v>
      </c>
      <c r="D36" s="9">
        <v>0</v>
      </c>
      <c r="E36" s="9">
        <v>78</v>
      </c>
      <c r="F36" s="9">
        <v>15</v>
      </c>
      <c r="G36" s="9">
        <v>1</v>
      </c>
      <c r="H36" s="9">
        <v>17</v>
      </c>
      <c r="I36" s="9">
        <v>11</v>
      </c>
      <c r="J36" s="9">
        <v>1</v>
      </c>
      <c r="K36" s="9">
        <v>4</v>
      </c>
      <c r="L36" s="10">
        <f t="shared" si="0"/>
        <v>901</v>
      </c>
    </row>
    <row r="37" spans="1:12" ht="12.75">
      <c r="A37" s="20" t="s">
        <v>43</v>
      </c>
      <c r="B37" s="9">
        <v>776</v>
      </c>
      <c r="C37" s="9">
        <v>3</v>
      </c>
      <c r="D37" s="9">
        <v>0</v>
      </c>
      <c r="E37" s="9">
        <v>79</v>
      </c>
      <c r="F37" s="9">
        <v>14</v>
      </c>
      <c r="G37" s="9">
        <v>1</v>
      </c>
      <c r="H37" s="9">
        <v>16</v>
      </c>
      <c r="I37" s="9">
        <v>4</v>
      </c>
      <c r="J37" s="9">
        <v>0</v>
      </c>
      <c r="K37" s="9">
        <v>1</v>
      </c>
      <c r="L37" s="10">
        <f t="shared" si="0"/>
        <v>894</v>
      </c>
    </row>
    <row r="38" spans="1:12" ht="12.75">
      <c r="A38" s="20" t="s">
        <v>44</v>
      </c>
      <c r="B38" s="9">
        <v>862</v>
      </c>
      <c r="C38" s="9">
        <v>3</v>
      </c>
      <c r="D38" s="9">
        <v>0</v>
      </c>
      <c r="E38" s="9">
        <v>85</v>
      </c>
      <c r="F38" s="9">
        <v>17</v>
      </c>
      <c r="G38" s="9">
        <v>2</v>
      </c>
      <c r="H38" s="9">
        <v>19</v>
      </c>
      <c r="I38" s="9">
        <v>6</v>
      </c>
      <c r="J38" s="9">
        <v>0</v>
      </c>
      <c r="K38" s="9">
        <v>4</v>
      </c>
      <c r="L38" s="10">
        <f t="shared" si="0"/>
        <v>998</v>
      </c>
    </row>
    <row r="39" spans="1:12" ht="12.75">
      <c r="A39" s="20" t="s">
        <v>45</v>
      </c>
      <c r="B39" s="9">
        <v>740</v>
      </c>
      <c r="C39" s="9">
        <v>3</v>
      </c>
      <c r="D39" s="9">
        <v>0</v>
      </c>
      <c r="E39" s="9">
        <v>42</v>
      </c>
      <c r="F39" s="9">
        <v>9</v>
      </c>
      <c r="G39" s="9">
        <v>0</v>
      </c>
      <c r="H39" s="9">
        <v>13</v>
      </c>
      <c r="I39" s="9">
        <v>2</v>
      </c>
      <c r="J39" s="9">
        <v>2</v>
      </c>
      <c r="K39" s="9">
        <v>0</v>
      </c>
      <c r="L39" s="10">
        <f t="shared" si="0"/>
        <v>811</v>
      </c>
    </row>
    <row r="40" spans="1:12" ht="12.75">
      <c r="A40" s="20" t="s">
        <v>46</v>
      </c>
      <c r="B40" s="9">
        <v>820</v>
      </c>
      <c r="C40" s="9">
        <v>2</v>
      </c>
      <c r="D40" s="9">
        <v>0</v>
      </c>
      <c r="E40" s="9">
        <v>6</v>
      </c>
      <c r="F40" s="9">
        <v>1</v>
      </c>
      <c r="G40" s="9">
        <v>0</v>
      </c>
      <c r="H40" s="9">
        <v>6</v>
      </c>
      <c r="I40" s="9">
        <v>1</v>
      </c>
      <c r="J40" s="9">
        <v>0</v>
      </c>
      <c r="K40" s="9">
        <v>0</v>
      </c>
      <c r="L40" s="10">
        <f t="shared" si="0"/>
        <v>836</v>
      </c>
    </row>
    <row r="41" spans="1:12" ht="12.75">
      <c r="A41" s="20" t="s">
        <v>47</v>
      </c>
      <c r="B41" s="9">
        <v>830</v>
      </c>
      <c r="C41" s="9">
        <v>5</v>
      </c>
      <c r="D41" s="9">
        <v>0</v>
      </c>
      <c r="E41" s="9">
        <v>74</v>
      </c>
      <c r="F41" s="9">
        <v>20</v>
      </c>
      <c r="G41" s="9">
        <v>0</v>
      </c>
      <c r="H41" s="9">
        <v>23</v>
      </c>
      <c r="I41" s="9">
        <v>3</v>
      </c>
      <c r="J41" s="9">
        <v>4</v>
      </c>
      <c r="K41" s="9">
        <v>3</v>
      </c>
      <c r="L41" s="10">
        <f t="shared" si="0"/>
        <v>962</v>
      </c>
    </row>
    <row r="42" spans="1:12" ht="12.75">
      <c r="A42" s="20" t="s">
        <v>48</v>
      </c>
      <c r="B42" s="9">
        <v>749</v>
      </c>
      <c r="C42" s="9">
        <v>2</v>
      </c>
      <c r="D42" s="9">
        <v>0</v>
      </c>
      <c r="E42" s="9">
        <v>84</v>
      </c>
      <c r="F42" s="9">
        <v>12</v>
      </c>
      <c r="G42" s="9">
        <v>1</v>
      </c>
      <c r="H42" s="9">
        <v>18</v>
      </c>
      <c r="I42" s="9">
        <v>3</v>
      </c>
      <c r="J42" s="9">
        <v>2</v>
      </c>
      <c r="K42" s="9">
        <v>1</v>
      </c>
      <c r="L42" s="10">
        <f t="shared" si="0"/>
        <v>872</v>
      </c>
    </row>
    <row r="43" spans="1:12" ht="12.75">
      <c r="A43" s="20" t="s">
        <v>49</v>
      </c>
      <c r="B43" s="9">
        <v>807</v>
      </c>
      <c r="C43" s="9">
        <v>4</v>
      </c>
      <c r="D43" s="9">
        <v>0</v>
      </c>
      <c r="E43" s="9">
        <v>88</v>
      </c>
      <c r="F43" s="9">
        <v>20</v>
      </c>
      <c r="G43" s="9">
        <v>1</v>
      </c>
      <c r="H43" s="9">
        <v>17</v>
      </c>
      <c r="I43" s="9">
        <v>2</v>
      </c>
      <c r="J43" s="9">
        <v>1</v>
      </c>
      <c r="K43" s="9">
        <v>3</v>
      </c>
      <c r="L43" s="10">
        <f t="shared" si="0"/>
        <v>943</v>
      </c>
    </row>
    <row r="44" spans="1:12" ht="12.75">
      <c r="A44" s="20" t="s">
        <v>50</v>
      </c>
      <c r="B44" s="9">
        <v>750</v>
      </c>
      <c r="C44" s="9">
        <v>4</v>
      </c>
      <c r="D44" s="9">
        <v>0</v>
      </c>
      <c r="E44" s="9">
        <v>75</v>
      </c>
      <c r="F44" s="9">
        <v>15</v>
      </c>
      <c r="G44" s="9">
        <v>2</v>
      </c>
      <c r="H44" s="9">
        <v>18</v>
      </c>
      <c r="I44" s="9">
        <v>2</v>
      </c>
      <c r="J44" s="9">
        <v>1</v>
      </c>
      <c r="K44" s="9">
        <v>1</v>
      </c>
      <c r="L44" s="10">
        <f t="shared" si="0"/>
        <v>868</v>
      </c>
    </row>
    <row r="45" spans="1:12" ht="13.5" thickBot="1">
      <c r="A45" s="20" t="s">
        <v>51</v>
      </c>
      <c r="B45" s="9">
        <v>856</v>
      </c>
      <c r="C45" s="9">
        <v>3</v>
      </c>
      <c r="D45" s="9">
        <v>0</v>
      </c>
      <c r="E45" s="9">
        <v>78</v>
      </c>
      <c r="F45" s="9">
        <v>17</v>
      </c>
      <c r="G45" s="9">
        <v>1</v>
      </c>
      <c r="H45" s="9">
        <v>17</v>
      </c>
      <c r="I45" s="9">
        <v>6</v>
      </c>
      <c r="J45" s="9">
        <v>2</v>
      </c>
      <c r="K45" s="9">
        <v>5</v>
      </c>
      <c r="L45" s="10">
        <f t="shared" si="0"/>
        <v>985</v>
      </c>
    </row>
    <row r="46" spans="1:12" ht="12.75">
      <c r="A46" s="21" t="s">
        <v>17</v>
      </c>
      <c r="B46" s="11">
        <f aca="true" t="shared" si="1" ref="B46:J46">SUM(B15:B45)</f>
        <v>21499</v>
      </c>
      <c r="C46" s="11">
        <f t="shared" si="1"/>
        <v>72</v>
      </c>
      <c r="D46" s="11">
        <f t="shared" si="1"/>
        <v>0</v>
      </c>
      <c r="E46" s="11">
        <f t="shared" si="1"/>
        <v>1989</v>
      </c>
      <c r="F46" s="11">
        <f t="shared" si="1"/>
        <v>404</v>
      </c>
      <c r="G46" s="11">
        <f t="shared" si="1"/>
        <v>28</v>
      </c>
      <c r="H46" s="11">
        <f t="shared" si="1"/>
        <v>433</v>
      </c>
      <c r="I46" s="11">
        <f t="shared" si="1"/>
        <v>109</v>
      </c>
      <c r="J46" s="11">
        <f t="shared" si="1"/>
        <v>31</v>
      </c>
      <c r="K46" s="11">
        <f>SUM(K15:K45)</f>
        <v>53</v>
      </c>
      <c r="L46" s="12">
        <f>SUM(L15:L45)</f>
        <v>24618</v>
      </c>
    </row>
    <row r="47" spans="1:12" ht="13.5" thickBot="1">
      <c r="A47" s="22" t="s">
        <v>52</v>
      </c>
      <c r="B47" s="13">
        <f aca="true" t="shared" si="2" ref="B47:K47">(B46/$M13)</f>
        <v>716.6333333333333</v>
      </c>
      <c r="C47" s="13">
        <f t="shared" si="2"/>
        <v>2.4</v>
      </c>
      <c r="D47" s="13">
        <f t="shared" si="2"/>
        <v>0</v>
      </c>
      <c r="E47" s="13">
        <f t="shared" si="2"/>
        <v>66.3</v>
      </c>
      <c r="F47" s="13">
        <f t="shared" si="2"/>
        <v>13.466666666666667</v>
      </c>
      <c r="G47" s="13">
        <f t="shared" si="2"/>
        <v>0.9333333333333333</v>
      </c>
      <c r="H47" s="13">
        <f t="shared" si="2"/>
        <v>14.433333333333334</v>
      </c>
      <c r="I47" s="13">
        <f t="shared" si="2"/>
        <v>3.6333333333333333</v>
      </c>
      <c r="J47" s="13">
        <f t="shared" si="2"/>
        <v>1.0333333333333334</v>
      </c>
      <c r="K47" s="13">
        <f t="shared" si="2"/>
        <v>1.7666666666666666</v>
      </c>
      <c r="L47" s="14">
        <f>SUM(B47:K47)</f>
        <v>820.5999999999998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388</v>
      </c>
      <c r="C15" s="9">
        <v>1</v>
      </c>
      <c r="D15" s="9">
        <v>0</v>
      </c>
      <c r="E15" s="9">
        <v>55</v>
      </c>
      <c r="F15" s="9">
        <v>3</v>
      </c>
      <c r="G15" s="9">
        <v>40</v>
      </c>
      <c r="H15" s="9">
        <v>5</v>
      </c>
      <c r="I15" s="9">
        <v>59</v>
      </c>
      <c r="J15" s="9">
        <v>25</v>
      </c>
      <c r="K15" s="9">
        <v>0</v>
      </c>
      <c r="L15" s="10">
        <f aca="true" t="shared" si="0" ref="L15:L45">SUM(B15:K15)</f>
        <v>576</v>
      </c>
      <c r="M15" s="23" t="s">
        <v>57</v>
      </c>
    </row>
    <row r="16" spans="1:13" ht="12.75">
      <c r="A16" s="20" t="s">
        <v>22</v>
      </c>
      <c r="B16" s="9">
        <v>487</v>
      </c>
      <c r="C16" s="9">
        <v>9</v>
      </c>
      <c r="D16" s="9">
        <v>0</v>
      </c>
      <c r="E16" s="9">
        <v>32</v>
      </c>
      <c r="F16" s="9">
        <v>4</v>
      </c>
      <c r="G16" s="9">
        <v>24</v>
      </c>
      <c r="H16" s="9">
        <v>2</v>
      </c>
      <c r="I16" s="9">
        <v>82</v>
      </c>
      <c r="J16" s="9">
        <v>39</v>
      </c>
      <c r="K16" s="9">
        <v>0</v>
      </c>
      <c r="L16" s="10">
        <f t="shared" si="0"/>
        <v>679</v>
      </c>
      <c r="M16" s="28"/>
    </row>
    <row r="17" spans="1:13" ht="12.75">
      <c r="A17" s="20" t="s">
        <v>23</v>
      </c>
      <c r="B17" s="9">
        <v>415</v>
      </c>
      <c r="C17" s="9">
        <v>2</v>
      </c>
      <c r="D17" s="9">
        <v>0</v>
      </c>
      <c r="E17" s="9">
        <v>47</v>
      </c>
      <c r="F17" s="9">
        <v>1</v>
      </c>
      <c r="G17" s="9">
        <v>14</v>
      </c>
      <c r="H17" s="9">
        <v>4</v>
      </c>
      <c r="I17" s="9">
        <v>13</v>
      </c>
      <c r="J17" s="9">
        <v>9</v>
      </c>
      <c r="K17" s="9">
        <v>0</v>
      </c>
      <c r="L17" s="10">
        <f t="shared" si="0"/>
        <v>505</v>
      </c>
      <c r="M17" s="28"/>
    </row>
    <row r="18" spans="1:13" ht="12.75">
      <c r="A18" s="20" t="s">
        <v>24</v>
      </c>
      <c r="B18" s="9">
        <v>446</v>
      </c>
      <c r="C18" s="9">
        <v>4</v>
      </c>
      <c r="D18" s="9">
        <v>0</v>
      </c>
      <c r="E18" s="9">
        <v>40</v>
      </c>
      <c r="F18" s="9">
        <v>17</v>
      </c>
      <c r="G18" s="9">
        <v>16</v>
      </c>
      <c r="H18" s="9">
        <v>4</v>
      </c>
      <c r="I18" s="9">
        <v>31</v>
      </c>
      <c r="J18" s="9">
        <v>58</v>
      </c>
      <c r="K18" s="9">
        <v>2</v>
      </c>
      <c r="L18" s="10">
        <f t="shared" si="0"/>
        <v>618</v>
      </c>
      <c r="M18" s="28"/>
    </row>
    <row r="19" spans="1:13" ht="12.75">
      <c r="A19" s="20" t="s">
        <v>25</v>
      </c>
      <c r="B19" s="9">
        <v>374</v>
      </c>
      <c r="C19" s="9">
        <v>4</v>
      </c>
      <c r="D19" s="9">
        <v>0</v>
      </c>
      <c r="E19" s="9">
        <v>15</v>
      </c>
      <c r="F19" s="9">
        <v>10</v>
      </c>
      <c r="G19" s="9">
        <v>11</v>
      </c>
      <c r="H19" s="9">
        <v>4</v>
      </c>
      <c r="I19" s="9">
        <v>45</v>
      </c>
      <c r="J19" s="9">
        <v>89</v>
      </c>
      <c r="K19" s="9">
        <v>0</v>
      </c>
      <c r="L19" s="10">
        <f t="shared" si="0"/>
        <v>552</v>
      </c>
      <c r="M19" s="28"/>
    </row>
    <row r="20" spans="1:13" ht="12.75">
      <c r="A20" s="20" t="s">
        <v>26</v>
      </c>
      <c r="B20" s="9">
        <v>445</v>
      </c>
      <c r="C20" s="9">
        <v>3</v>
      </c>
      <c r="D20" s="9">
        <v>0</v>
      </c>
      <c r="E20" s="9">
        <v>34</v>
      </c>
      <c r="F20" s="9">
        <v>5</v>
      </c>
      <c r="G20" s="9">
        <v>17</v>
      </c>
      <c r="H20" s="9">
        <v>8</v>
      </c>
      <c r="I20" s="9">
        <v>38</v>
      </c>
      <c r="J20" s="9">
        <v>69</v>
      </c>
      <c r="K20" s="9">
        <v>0</v>
      </c>
      <c r="L20" s="10">
        <f t="shared" si="0"/>
        <v>619</v>
      </c>
      <c r="M20" s="28"/>
    </row>
    <row r="21" spans="1:13" ht="12.75">
      <c r="A21" s="20" t="s">
        <v>27</v>
      </c>
      <c r="B21" s="9">
        <v>357</v>
      </c>
      <c r="C21" s="9">
        <v>6</v>
      </c>
      <c r="D21" s="9">
        <v>0</v>
      </c>
      <c r="E21" s="9">
        <v>38</v>
      </c>
      <c r="F21" s="9">
        <v>6</v>
      </c>
      <c r="G21" s="9">
        <v>3</v>
      </c>
      <c r="H21" s="9">
        <v>0</v>
      </c>
      <c r="I21" s="9">
        <v>5</v>
      </c>
      <c r="J21" s="9">
        <v>49</v>
      </c>
      <c r="K21" s="9">
        <v>1</v>
      </c>
      <c r="L21" s="10">
        <f t="shared" si="0"/>
        <v>465</v>
      </c>
      <c r="M21" s="28"/>
    </row>
    <row r="22" spans="1:13" ht="12.75">
      <c r="A22" s="20" t="s">
        <v>28</v>
      </c>
      <c r="B22" s="9">
        <v>231</v>
      </c>
      <c r="C22" s="9">
        <v>1</v>
      </c>
      <c r="D22" s="9">
        <v>0</v>
      </c>
      <c r="E22" s="9">
        <v>13</v>
      </c>
      <c r="F22" s="9">
        <v>3</v>
      </c>
      <c r="G22" s="9">
        <v>6</v>
      </c>
      <c r="H22" s="9">
        <v>5</v>
      </c>
      <c r="I22" s="9">
        <v>8</v>
      </c>
      <c r="J22" s="9">
        <v>9</v>
      </c>
      <c r="K22" s="9">
        <v>0</v>
      </c>
      <c r="L22" s="10">
        <f t="shared" si="0"/>
        <v>276</v>
      </c>
      <c r="M22" s="28"/>
    </row>
    <row r="23" spans="1:13" ht="12.75">
      <c r="A23" s="20" t="s">
        <v>29</v>
      </c>
      <c r="B23" s="9">
        <v>265</v>
      </c>
      <c r="C23" s="9">
        <v>9</v>
      </c>
      <c r="D23" s="9">
        <v>0</v>
      </c>
      <c r="E23" s="9">
        <v>31</v>
      </c>
      <c r="F23" s="9">
        <v>1</v>
      </c>
      <c r="G23" s="9">
        <v>2</v>
      </c>
      <c r="H23" s="9">
        <v>3</v>
      </c>
      <c r="I23" s="9">
        <v>8</v>
      </c>
      <c r="J23" s="9">
        <v>13</v>
      </c>
      <c r="K23" s="9">
        <v>0</v>
      </c>
      <c r="L23" s="10">
        <f t="shared" si="0"/>
        <v>332</v>
      </c>
      <c r="M23" s="28"/>
    </row>
    <row r="24" spans="1:13" ht="12.75">
      <c r="A24" s="20" t="s">
        <v>30</v>
      </c>
      <c r="B24" s="9">
        <v>376</v>
      </c>
      <c r="C24" s="9">
        <v>6</v>
      </c>
      <c r="D24" s="9">
        <v>0</v>
      </c>
      <c r="E24" s="9">
        <v>35</v>
      </c>
      <c r="F24" s="9">
        <v>4</v>
      </c>
      <c r="G24" s="9">
        <v>5</v>
      </c>
      <c r="H24" s="9">
        <v>8</v>
      </c>
      <c r="I24" s="9">
        <v>4</v>
      </c>
      <c r="J24" s="9">
        <v>11</v>
      </c>
      <c r="K24" s="9">
        <v>1</v>
      </c>
      <c r="L24" s="10">
        <f t="shared" si="0"/>
        <v>450</v>
      </c>
      <c r="M24" s="28"/>
    </row>
    <row r="25" spans="1:13" ht="12.75">
      <c r="A25" s="20" t="s">
        <v>31</v>
      </c>
      <c r="B25" s="9">
        <v>356</v>
      </c>
      <c r="C25" s="9">
        <v>4</v>
      </c>
      <c r="D25" s="9">
        <v>0</v>
      </c>
      <c r="E25" s="9">
        <v>26</v>
      </c>
      <c r="F25" s="9">
        <v>4</v>
      </c>
      <c r="G25" s="9">
        <v>0</v>
      </c>
      <c r="H25" s="9">
        <v>3</v>
      </c>
      <c r="I25" s="9">
        <v>15</v>
      </c>
      <c r="J25" s="9">
        <v>13</v>
      </c>
      <c r="K25" s="9">
        <v>0</v>
      </c>
      <c r="L25" s="10">
        <f t="shared" si="0"/>
        <v>421</v>
      </c>
      <c r="M25" s="28"/>
    </row>
    <row r="26" spans="1:13" ht="12.75">
      <c r="A26" s="20" t="s">
        <v>32</v>
      </c>
      <c r="B26" s="9">
        <v>308</v>
      </c>
      <c r="C26" s="9">
        <v>6</v>
      </c>
      <c r="D26" s="9">
        <v>0</v>
      </c>
      <c r="E26" s="9">
        <v>5</v>
      </c>
      <c r="F26" s="9">
        <v>3</v>
      </c>
      <c r="G26" s="9">
        <v>8</v>
      </c>
      <c r="H26" s="9">
        <v>1</v>
      </c>
      <c r="I26" s="9">
        <v>2</v>
      </c>
      <c r="J26" s="9">
        <v>4</v>
      </c>
      <c r="K26" s="9">
        <v>0</v>
      </c>
      <c r="L26" s="10">
        <f t="shared" si="0"/>
        <v>337</v>
      </c>
      <c r="M26" s="28"/>
    </row>
    <row r="27" spans="1:13" ht="12.75">
      <c r="A27" s="20" t="s">
        <v>33</v>
      </c>
      <c r="B27" s="9">
        <v>429</v>
      </c>
      <c r="C27" s="9">
        <v>6</v>
      </c>
      <c r="D27" s="9">
        <v>0</v>
      </c>
      <c r="E27" s="9">
        <v>31</v>
      </c>
      <c r="F27" s="9">
        <v>6</v>
      </c>
      <c r="G27" s="9">
        <v>5</v>
      </c>
      <c r="H27" s="9">
        <v>7</v>
      </c>
      <c r="I27" s="9">
        <v>29</v>
      </c>
      <c r="J27" s="9">
        <v>27</v>
      </c>
      <c r="K27" s="9">
        <v>0</v>
      </c>
      <c r="L27" s="10">
        <f t="shared" si="0"/>
        <v>540</v>
      </c>
      <c r="M27" s="28"/>
    </row>
    <row r="28" spans="1:12" ht="12.75">
      <c r="A28" s="20">
        <v>14</v>
      </c>
      <c r="B28" s="9">
        <v>500</v>
      </c>
      <c r="C28" s="9">
        <v>4</v>
      </c>
      <c r="D28" s="9">
        <v>0</v>
      </c>
      <c r="E28" s="9">
        <v>57</v>
      </c>
      <c r="F28" s="9">
        <v>6</v>
      </c>
      <c r="G28" s="9">
        <v>6</v>
      </c>
      <c r="H28" s="9">
        <v>9</v>
      </c>
      <c r="I28" s="9">
        <v>7</v>
      </c>
      <c r="J28" s="9">
        <v>12</v>
      </c>
      <c r="K28" s="9">
        <v>0</v>
      </c>
      <c r="L28" s="10">
        <f t="shared" si="0"/>
        <v>601</v>
      </c>
    </row>
    <row r="29" spans="1:12" ht="12.75">
      <c r="A29" s="20" t="s">
        <v>35</v>
      </c>
      <c r="B29" s="9">
        <v>557</v>
      </c>
      <c r="C29" s="9">
        <v>3</v>
      </c>
      <c r="D29" s="9">
        <v>0</v>
      </c>
      <c r="E29" s="9">
        <v>38</v>
      </c>
      <c r="F29" s="9">
        <v>7</v>
      </c>
      <c r="G29" s="9">
        <v>4</v>
      </c>
      <c r="H29" s="9">
        <v>6</v>
      </c>
      <c r="I29" s="9">
        <v>44</v>
      </c>
      <c r="J29" s="9">
        <v>34</v>
      </c>
      <c r="K29" s="9">
        <v>0</v>
      </c>
      <c r="L29" s="10">
        <f t="shared" si="0"/>
        <v>693</v>
      </c>
    </row>
    <row r="30" spans="1:12" ht="12.75">
      <c r="A30" s="20" t="s">
        <v>36</v>
      </c>
      <c r="B30" s="9">
        <v>300</v>
      </c>
      <c r="C30" s="9">
        <v>0</v>
      </c>
      <c r="D30" s="9">
        <v>0</v>
      </c>
      <c r="E30" s="9">
        <v>29</v>
      </c>
      <c r="F30" s="9">
        <v>5</v>
      </c>
      <c r="G30" s="9">
        <v>7</v>
      </c>
      <c r="H30" s="9">
        <v>0</v>
      </c>
      <c r="I30" s="9">
        <v>63</v>
      </c>
      <c r="J30" s="9">
        <v>78</v>
      </c>
      <c r="K30" s="9">
        <v>0</v>
      </c>
      <c r="L30" s="10">
        <f t="shared" si="0"/>
        <v>482</v>
      </c>
    </row>
    <row r="31" spans="1:12" ht="12.75">
      <c r="A31" s="20" t="s">
        <v>37</v>
      </c>
      <c r="B31" s="9">
        <v>350</v>
      </c>
      <c r="C31" s="9">
        <v>3</v>
      </c>
      <c r="D31" s="9">
        <v>0</v>
      </c>
      <c r="E31" s="9">
        <v>35</v>
      </c>
      <c r="F31" s="9">
        <v>3</v>
      </c>
      <c r="G31" s="9">
        <v>17</v>
      </c>
      <c r="H31" s="9">
        <v>3</v>
      </c>
      <c r="I31" s="9">
        <v>36</v>
      </c>
      <c r="J31" s="9">
        <v>35</v>
      </c>
      <c r="K31" s="9">
        <v>0</v>
      </c>
      <c r="L31" s="10">
        <f t="shared" si="0"/>
        <v>482</v>
      </c>
    </row>
    <row r="32" spans="1:12" ht="12.75">
      <c r="A32" s="20" t="s">
        <v>38</v>
      </c>
      <c r="B32" s="9">
        <v>281</v>
      </c>
      <c r="C32" s="9">
        <v>6</v>
      </c>
      <c r="D32" s="9">
        <v>0</v>
      </c>
      <c r="E32" s="9">
        <v>23</v>
      </c>
      <c r="F32" s="9">
        <v>3</v>
      </c>
      <c r="G32" s="9">
        <v>26</v>
      </c>
      <c r="H32" s="9">
        <v>0</v>
      </c>
      <c r="I32" s="9">
        <v>38</v>
      </c>
      <c r="J32" s="9">
        <v>33</v>
      </c>
      <c r="K32" s="9">
        <v>0</v>
      </c>
      <c r="L32" s="10">
        <f t="shared" si="0"/>
        <v>410</v>
      </c>
    </row>
    <row r="33" spans="1:12" ht="12.75">
      <c r="A33" s="20" t="s">
        <v>39</v>
      </c>
      <c r="B33" s="9">
        <v>325</v>
      </c>
      <c r="C33" s="9">
        <v>5</v>
      </c>
      <c r="D33" s="9">
        <v>0</v>
      </c>
      <c r="E33" s="9">
        <v>10</v>
      </c>
      <c r="F33" s="9">
        <v>4</v>
      </c>
      <c r="G33" s="9">
        <v>19</v>
      </c>
      <c r="H33" s="9">
        <v>1</v>
      </c>
      <c r="I33" s="9">
        <v>59</v>
      </c>
      <c r="J33" s="9">
        <v>54</v>
      </c>
      <c r="K33" s="9">
        <v>0</v>
      </c>
      <c r="L33" s="10">
        <f t="shared" si="0"/>
        <v>477</v>
      </c>
    </row>
    <row r="34" spans="1:12" ht="12.75">
      <c r="A34" s="20" t="s">
        <v>40</v>
      </c>
      <c r="B34" s="9">
        <v>427</v>
      </c>
      <c r="C34" s="9">
        <v>1</v>
      </c>
      <c r="D34" s="9">
        <v>0</v>
      </c>
      <c r="E34" s="9">
        <v>21</v>
      </c>
      <c r="F34" s="9">
        <v>5</v>
      </c>
      <c r="G34" s="9">
        <v>8</v>
      </c>
      <c r="H34" s="9">
        <v>5</v>
      </c>
      <c r="I34" s="9">
        <v>17</v>
      </c>
      <c r="J34" s="9">
        <v>35</v>
      </c>
      <c r="K34" s="9">
        <v>0</v>
      </c>
      <c r="L34" s="10">
        <f t="shared" si="0"/>
        <v>519</v>
      </c>
    </row>
    <row r="35" spans="1:12" ht="12.75">
      <c r="A35" s="20" t="s">
        <v>41</v>
      </c>
      <c r="B35" s="9">
        <v>392</v>
      </c>
      <c r="C35" s="9">
        <v>5</v>
      </c>
      <c r="D35" s="9">
        <v>0</v>
      </c>
      <c r="E35" s="9">
        <v>37</v>
      </c>
      <c r="F35" s="9">
        <v>0</v>
      </c>
      <c r="G35" s="9">
        <v>6</v>
      </c>
      <c r="H35" s="9">
        <v>8</v>
      </c>
      <c r="I35" s="9">
        <v>41</v>
      </c>
      <c r="J35" s="9">
        <v>25</v>
      </c>
      <c r="K35" s="9">
        <v>1</v>
      </c>
      <c r="L35" s="10">
        <f t="shared" si="0"/>
        <v>515</v>
      </c>
    </row>
    <row r="36" spans="1:12" ht="12.75">
      <c r="A36" s="20" t="s">
        <v>42</v>
      </c>
      <c r="B36" s="9">
        <v>429</v>
      </c>
      <c r="C36" s="9">
        <v>2</v>
      </c>
      <c r="D36" s="9">
        <v>0</v>
      </c>
      <c r="E36" s="9">
        <v>37</v>
      </c>
      <c r="F36" s="9">
        <v>8</v>
      </c>
      <c r="G36" s="9">
        <v>12</v>
      </c>
      <c r="H36" s="9">
        <v>6</v>
      </c>
      <c r="I36" s="9">
        <v>14</v>
      </c>
      <c r="J36" s="9">
        <v>25</v>
      </c>
      <c r="K36" s="9">
        <v>1</v>
      </c>
      <c r="L36" s="10">
        <f t="shared" si="0"/>
        <v>534</v>
      </c>
    </row>
    <row r="37" spans="1:12" ht="12.75">
      <c r="A37" s="20" t="s">
        <v>43</v>
      </c>
      <c r="B37" s="9">
        <v>464</v>
      </c>
      <c r="C37" s="9">
        <v>7</v>
      </c>
      <c r="D37" s="9">
        <v>0</v>
      </c>
      <c r="E37" s="9">
        <v>47</v>
      </c>
      <c r="F37" s="9">
        <v>2</v>
      </c>
      <c r="G37" s="9">
        <v>4</v>
      </c>
      <c r="H37" s="9">
        <v>6</v>
      </c>
      <c r="I37" s="9">
        <v>6</v>
      </c>
      <c r="J37" s="9">
        <v>24</v>
      </c>
      <c r="K37" s="9">
        <v>0</v>
      </c>
      <c r="L37" s="10">
        <f t="shared" si="0"/>
        <v>560</v>
      </c>
    </row>
    <row r="38" spans="1:12" ht="12.75">
      <c r="A38" s="20" t="s">
        <v>44</v>
      </c>
      <c r="B38" s="9">
        <v>572</v>
      </c>
      <c r="C38" s="9">
        <v>10</v>
      </c>
      <c r="D38" s="9">
        <v>0</v>
      </c>
      <c r="E38" s="9">
        <v>43</v>
      </c>
      <c r="F38" s="9">
        <v>5</v>
      </c>
      <c r="G38" s="9">
        <v>25</v>
      </c>
      <c r="H38" s="9">
        <v>9</v>
      </c>
      <c r="I38" s="9">
        <v>15</v>
      </c>
      <c r="J38" s="9">
        <v>20</v>
      </c>
      <c r="K38" s="9">
        <v>0</v>
      </c>
      <c r="L38" s="10">
        <f t="shared" si="0"/>
        <v>699</v>
      </c>
    </row>
    <row r="39" spans="1:12" ht="12.75">
      <c r="A39" s="20" t="s">
        <v>45</v>
      </c>
      <c r="B39" s="9">
        <v>450</v>
      </c>
      <c r="C39" s="9">
        <v>1</v>
      </c>
      <c r="D39" s="9">
        <v>0</v>
      </c>
      <c r="E39" s="9">
        <v>25</v>
      </c>
      <c r="F39" s="9">
        <v>1</v>
      </c>
      <c r="G39" s="9">
        <v>7</v>
      </c>
      <c r="H39" s="9">
        <v>5</v>
      </c>
      <c r="I39" s="9">
        <v>12</v>
      </c>
      <c r="J39" s="9">
        <v>10</v>
      </c>
      <c r="K39" s="9">
        <v>0</v>
      </c>
      <c r="L39" s="10">
        <f t="shared" si="0"/>
        <v>511</v>
      </c>
    </row>
    <row r="40" spans="1:12" ht="12.75">
      <c r="A40" s="20" t="s">
        <v>46</v>
      </c>
      <c r="B40" s="9">
        <v>367</v>
      </c>
      <c r="C40" s="9">
        <v>6</v>
      </c>
      <c r="D40" s="9">
        <v>0</v>
      </c>
      <c r="E40" s="9">
        <v>5</v>
      </c>
      <c r="F40" s="9">
        <v>0</v>
      </c>
      <c r="G40" s="9">
        <v>3</v>
      </c>
      <c r="H40" s="9">
        <v>1</v>
      </c>
      <c r="I40" s="9">
        <v>2</v>
      </c>
      <c r="J40" s="9">
        <v>1</v>
      </c>
      <c r="K40" s="9">
        <v>0</v>
      </c>
      <c r="L40" s="10">
        <f t="shared" si="0"/>
        <v>385</v>
      </c>
    </row>
    <row r="41" spans="1:12" ht="12.75">
      <c r="A41" s="20" t="s">
        <v>47</v>
      </c>
      <c r="B41" s="9">
        <v>473</v>
      </c>
      <c r="C41" s="9">
        <v>4</v>
      </c>
      <c r="D41" s="9">
        <v>0</v>
      </c>
      <c r="E41" s="9">
        <v>42</v>
      </c>
      <c r="F41" s="9">
        <v>5</v>
      </c>
      <c r="G41" s="9">
        <v>8</v>
      </c>
      <c r="H41" s="9">
        <v>7</v>
      </c>
      <c r="I41" s="9">
        <v>4</v>
      </c>
      <c r="J41" s="9">
        <v>3</v>
      </c>
      <c r="K41" s="9">
        <v>1</v>
      </c>
      <c r="L41" s="10">
        <f t="shared" si="0"/>
        <v>547</v>
      </c>
    </row>
    <row r="42" spans="1:12" ht="12.75">
      <c r="A42" s="20" t="s">
        <v>48</v>
      </c>
      <c r="B42" s="9">
        <v>427</v>
      </c>
      <c r="C42" s="9">
        <v>11</v>
      </c>
      <c r="D42" s="9">
        <v>0</v>
      </c>
      <c r="E42" s="9">
        <v>45</v>
      </c>
      <c r="F42" s="9">
        <v>6</v>
      </c>
      <c r="G42" s="9">
        <v>11</v>
      </c>
      <c r="H42" s="9">
        <v>4</v>
      </c>
      <c r="I42" s="9">
        <v>3</v>
      </c>
      <c r="J42" s="9">
        <v>7</v>
      </c>
      <c r="K42" s="9">
        <v>0</v>
      </c>
      <c r="L42" s="10">
        <f t="shared" si="0"/>
        <v>514</v>
      </c>
    </row>
    <row r="43" spans="1:12" ht="12.75">
      <c r="A43" s="20" t="s">
        <v>49</v>
      </c>
      <c r="B43" s="9">
        <v>506</v>
      </c>
      <c r="C43" s="9">
        <v>4</v>
      </c>
      <c r="D43" s="9">
        <v>0</v>
      </c>
      <c r="E43" s="9">
        <v>44</v>
      </c>
      <c r="F43" s="9">
        <v>7</v>
      </c>
      <c r="G43" s="9">
        <v>0</v>
      </c>
      <c r="H43" s="9">
        <v>11</v>
      </c>
      <c r="I43" s="9">
        <v>5</v>
      </c>
      <c r="J43" s="9">
        <v>1</v>
      </c>
      <c r="K43" s="9">
        <v>1</v>
      </c>
      <c r="L43" s="10">
        <f t="shared" si="0"/>
        <v>579</v>
      </c>
    </row>
    <row r="44" spans="1:12" ht="12.75">
      <c r="A44" s="20" t="s">
        <v>50</v>
      </c>
      <c r="B44" s="9">
        <v>418</v>
      </c>
      <c r="C44" s="9">
        <v>2</v>
      </c>
      <c r="D44" s="9">
        <v>0</v>
      </c>
      <c r="E44" s="9">
        <v>38</v>
      </c>
      <c r="F44" s="9">
        <v>7</v>
      </c>
      <c r="G44" s="9">
        <v>1</v>
      </c>
      <c r="H44" s="9">
        <v>4</v>
      </c>
      <c r="I44" s="9">
        <v>13</v>
      </c>
      <c r="J44" s="9">
        <v>48</v>
      </c>
      <c r="K44" s="9">
        <v>0</v>
      </c>
      <c r="L44" s="10">
        <f t="shared" si="0"/>
        <v>531</v>
      </c>
    </row>
    <row r="45" spans="1:12" ht="13.5" thickBot="1">
      <c r="A45" s="20" t="s">
        <v>51</v>
      </c>
      <c r="B45" s="9">
        <v>573</v>
      </c>
      <c r="C45" s="9">
        <v>14</v>
      </c>
      <c r="D45" s="9">
        <v>0</v>
      </c>
      <c r="E45" s="9">
        <v>46</v>
      </c>
      <c r="F45" s="9">
        <v>10</v>
      </c>
      <c r="G45" s="9">
        <v>8</v>
      </c>
      <c r="H45" s="9">
        <v>7</v>
      </c>
      <c r="I45" s="9">
        <v>24</v>
      </c>
      <c r="J45" s="9">
        <v>55</v>
      </c>
      <c r="K45" s="9">
        <v>1</v>
      </c>
      <c r="L45" s="10">
        <f t="shared" si="0"/>
        <v>738</v>
      </c>
    </row>
    <row r="46" spans="1:12" ht="12.75">
      <c r="A46" s="21" t="s">
        <v>17</v>
      </c>
      <c r="B46" s="11">
        <f aca="true" t="shared" si="1" ref="B46:L46">SUM(B15:B45)</f>
        <v>12688</v>
      </c>
      <c r="C46" s="11">
        <f t="shared" si="1"/>
        <v>149</v>
      </c>
      <c r="D46" s="11">
        <f t="shared" si="1"/>
        <v>0</v>
      </c>
      <c r="E46" s="11">
        <f t="shared" si="1"/>
        <v>1024</v>
      </c>
      <c r="F46" s="11">
        <f t="shared" si="1"/>
        <v>151</v>
      </c>
      <c r="G46" s="11">
        <f t="shared" si="1"/>
        <v>323</v>
      </c>
      <c r="H46" s="11">
        <f t="shared" si="1"/>
        <v>146</v>
      </c>
      <c r="I46" s="11">
        <f t="shared" si="1"/>
        <v>742</v>
      </c>
      <c r="J46" s="11">
        <f t="shared" si="1"/>
        <v>915</v>
      </c>
      <c r="K46" s="11">
        <f t="shared" si="1"/>
        <v>9</v>
      </c>
      <c r="L46" s="12">
        <f t="shared" si="1"/>
        <v>16147</v>
      </c>
    </row>
    <row r="47" spans="1:12" ht="13.5" thickBot="1">
      <c r="A47" s="22" t="s">
        <v>52</v>
      </c>
      <c r="B47" s="13">
        <f aca="true" t="shared" si="2" ref="B47:L47">(B46/$M13)</f>
        <v>422.93333333333334</v>
      </c>
      <c r="C47" s="13">
        <f t="shared" si="2"/>
        <v>4.966666666666667</v>
      </c>
      <c r="D47" s="13">
        <f t="shared" si="2"/>
        <v>0</v>
      </c>
      <c r="E47" s="13">
        <f t="shared" si="2"/>
        <v>34.13333333333333</v>
      </c>
      <c r="F47" s="13">
        <f t="shared" si="2"/>
        <v>5.033333333333333</v>
      </c>
      <c r="G47" s="13">
        <f t="shared" si="2"/>
        <v>10.766666666666667</v>
      </c>
      <c r="H47" s="13">
        <f t="shared" si="2"/>
        <v>4.866666666666666</v>
      </c>
      <c r="I47" s="13">
        <f t="shared" si="2"/>
        <v>24.733333333333334</v>
      </c>
      <c r="J47" s="13">
        <f t="shared" si="2"/>
        <v>30.5</v>
      </c>
      <c r="K47" s="13">
        <f t="shared" si="2"/>
        <v>0.3</v>
      </c>
      <c r="L47" s="14">
        <f t="shared" si="2"/>
        <v>538.2333333333333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E7" sqref="E7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194</v>
      </c>
      <c r="C15" s="9">
        <v>0</v>
      </c>
      <c r="D15" s="9">
        <v>0</v>
      </c>
      <c r="E15" s="9">
        <v>26</v>
      </c>
      <c r="F15" s="9">
        <v>0</v>
      </c>
      <c r="G15" s="9">
        <v>3</v>
      </c>
      <c r="H15" s="9">
        <v>2</v>
      </c>
      <c r="I15" s="9">
        <v>40</v>
      </c>
      <c r="J15" s="9">
        <v>15</v>
      </c>
      <c r="K15" s="9">
        <v>0</v>
      </c>
      <c r="L15" s="10">
        <f aca="true" t="shared" si="0" ref="L15:L45">SUM(B15:K15)</f>
        <v>280</v>
      </c>
    </row>
    <row r="16" spans="1:12" ht="12.75">
      <c r="A16" s="20" t="s">
        <v>22</v>
      </c>
      <c r="B16" s="9">
        <v>246</v>
      </c>
      <c r="C16" s="9">
        <v>5</v>
      </c>
      <c r="D16" s="9">
        <v>0</v>
      </c>
      <c r="E16" s="9">
        <v>16</v>
      </c>
      <c r="F16" s="9">
        <v>2</v>
      </c>
      <c r="G16" s="9">
        <v>14</v>
      </c>
      <c r="H16" s="9">
        <v>1</v>
      </c>
      <c r="I16" s="9">
        <v>67</v>
      </c>
      <c r="J16" s="9">
        <v>33</v>
      </c>
      <c r="K16" s="9">
        <v>0</v>
      </c>
      <c r="L16" s="10">
        <f t="shared" si="0"/>
        <v>384</v>
      </c>
    </row>
    <row r="17" spans="1:12" ht="12.75">
      <c r="A17" s="20" t="s">
        <v>23</v>
      </c>
      <c r="B17" s="9">
        <v>222</v>
      </c>
      <c r="C17" s="9">
        <v>0</v>
      </c>
      <c r="D17" s="9">
        <v>0</v>
      </c>
      <c r="E17" s="9">
        <v>25</v>
      </c>
      <c r="F17" s="9">
        <v>1</v>
      </c>
      <c r="G17" s="9">
        <v>5</v>
      </c>
      <c r="H17" s="9">
        <v>3</v>
      </c>
      <c r="I17" s="9">
        <v>5</v>
      </c>
      <c r="J17" s="9">
        <v>2</v>
      </c>
      <c r="K17" s="9">
        <v>0</v>
      </c>
      <c r="L17" s="10">
        <f t="shared" si="0"/>
        <v>263</v>
      </c>
    </row>
    <row r="18" spans="1:12" ht="12.75">
      <c r="A18" s="20" t="s">
        <v>24</v>
      </c>
      <c r="B18" s="9">
        <v>215</v>
      </c>
      <c r="C18" s="9">
        <v>2</v>
      </c>
      <c r="D18" s="9">
        <v>0</v>
      </c>
      <c r="E18" s="9">
        <v>19</v>
      </c>
      <c r="F18" s="9">
        <v>10</v>
      </c>
      <c r="G18" s="9">
        <v>0</v>
      </c>
      <c r="H18" s="9">
        <v>3</v>
      </c>
      <c r="I18" s="9">
        <v>15</v>
      </c>
      <c r="J18" s="9">
        <v>37</v>
      </c>
      <c r="K18" s="9">
        <v>1</v>
      </c>
      <c r="L18" s="10">
        <f t="shared" si="0"/>
        <v>302</v>
      </c>
    </row>
    <row r="19" spans="1:12" ht="12.75">
      <c r="A19" s="20" t="s">
        <v>25</v>
      </c>
      <c r="B19" s="9">
        <v>205</v>
      </c>
      <c r="C19" s="9">
        <v>3</v>
      </c>
      <c r="D19" s="9">
        <v>0</v>
      </c>
      <c r="E19" s="9">
        <v>8</v>
      </c>
      <c r="F19" s="9">
        <v>5</v>
      </c>
      <c r="G19" s="9">
        <v>3</v>
      </c>
      <c r="H19" s="9">
        <v>1</v>
      </c>
      <c r="I19" s="9">
        <v>18</v>
      </c>
      <c r="J19" s="9">
        <v>76</v>
      </c>
      <c r="K19" s="9">
        <v>0</v>
      </c>
      <c r="L19" s="10">
        <f t="shared" si="0"/>
        <v>319</v>
      </c>
    </row>
    <row r="20" spans="1:12" ht="12.75">
      <c r="A20" s="20" t="s">
        <v>26</v>
      </c>
      <c r="B20" s="9">
        <v>207</v>
      </c>
      <c r="C20" s="9">
        <v>1</v>
      </c>
      <c r="D20" s="9">
        <v>0</v>
      </c>
      <c r="E20" s="9">
        <v>17</v>
      </c>
      <c r="F20" s="9">
        <v>1</v>
      </c>
      <c r="G20" s="9">
        <v>4</v>
      </c>
      <c r="H20" s="9">
        <v>3</v>
      </c>
      <c r="I20" s="9">
        <v>25</v>
      </c>
      <c r="J20" s="9">
        <v>56</v>
      </c>
      <c r="K20" s="9">
        <v>0</v>
      </c>
      <c r="L20" s="10">
        <f t="shared" si="0"/>
        <v>314</v>
      </c>
    </row>
    <row r="21" spans="1:12" ht="12.75">
      <c r="A21" s="20" t="s">
        <v>27</v>
      </c>
      <c r="B21" s="9">
        <v>174</v>
      </c>
      <c r="C21" s="9">
        <v>2</v>
      </c>
      <c r="D21" s="9">
        <v>0</v>
      </c>
      <c r="E21" s="9">
        <v>19</v>
      </c>
      <c r="F21" s="9">
        <v>2</v>
      </c>
      <c r="G21" s="9">
        <v>0</v>
      </c>
      <c r="H21" s="9">
        <v>0</v>
      </c>
      <c r="I21" s="9">
        <v>2</v>
      </c>
      <c r="J21" s="9">
        <v>26</v>
      </c>
      <c r="K21" s="9">
        <v>0</v>
      </c>
      <c r="L21" s="10">
        <f t="shared" si="0"/>
        <v>225</v>
      </c>
    </row>
    <row r="22" spans="1:12" ht="12.75">
      <c r="A22" s="20" t="s">
        <v>28</v>
      </c>
      <c r="B22" s="9">
        <v>117</v>
      </c>
      <c r="C22" s="9">
        <v>1</v>
      </c>
      <c r="D22" s="9">
        <v>0</v>
      </c>
      <c r="E22" s="9">
        <v>5</v>
      </c>
      <c r="F22" s="9">
        <v>2</v>
      </c>
      <c r="G22" s="9">
        <v>1</v>
      </c>
      <c r="H22" s="9">
        <v>3</v>
      </c>
      <c r="I22" s="9">
        <v>6</v>
      </c>
      <c r="J22" s="9">
        <v>5</v>
      </c>
      <c r="K22" s="9">
        <v>0</v>
      </c>
      <c r="L22" s="10">
        <f t="shared" si="0"/>
        <v>140</v>
      </c>
    </row>
    <row r="23" spans="1:12" ht="12.75">
      <c r="A23" s="20" t="s">
        <v>29</v>
      </c>
      <c r="B23" s="9">
        <v>132</v>
      </c>
      <c r="C23" s="9">
        <v>4</v>
      </c>
      <c r="D23" s="9">
        <v>0</v>
      </c>
      <c r="E23" s="9">
        <v>17</v>
      </c>
      <c r="F23" s="9">
        <v>0</v>
      </c>
      <c r="G23" s="9">
        <v>0</v>
      </c>
      <c r="H23" s="9">
        <v>2</v>
      </c>
      <c r="I23" s="9">
        <v>3</v>
      </c>
      <c r="J23" s="9">
        <v>0</v>
      </c>
      <c r="K23" s="9">
        <v>0</v>
      </c>
      <c r="L23" s="10">
        <f t="shared" si="0"/>
        <v>158</v>
      </c>
    </row>
    <row r="24" spans="1:12" ht="12.75">
      <c r="A24" s="20" t="s">
        <v>30</v>
      </c>
      <c r="B24" s="9">
        <v>192</v>
      </c>
      <c r="C24" s="9">
        <v>3</v>
      </c>
      <c r="D24" s="9">
        <v>0</v>
      </c>
      <c r="E24" s="9">
        <v>18</v>
      </c>
      <c r="F24" s="9">
        <v>3</v>
      </c>
      <c r="G24" s="9">
        <v>4</v>
      </c>
      <c r="H24" s="9">
        <v>3</v>
      </c>
      <c r="I24" s="9">
        <v>1</v>
      </c>
      <c r="J24" s="9">
        <v>0</v>
      </c>
      <c r="K24" s="9">
        <v>1</v>
      </c>
      <c r="L24" s="10">
        <f t="shared" si="0"/>
        <v>225</v>
      </c>
    </row>
    <row r="25" spans="1:12" ht="12.75">
      <c r="A25" s="20" t="s">
        <v>31</v>
      </c>
      <c r="B25" s="9">
        <v>162</v>
      </c>
      <c r="C25" s="9">
        <v>2</v>
      </c>
      <c r="D25" s="9">
        <v>0</v>
      </c>
      <c r="E25" s="9">
        <v>14</v>
      </c>
      <c r="F25" s="9">
        <v>2</v>
      </c>
      <c r="G25" s="9">
        <v>0</v>
      </c>
      <c r="H25" s="9">
        <v>2</v>
      </c>
      <c r="I25" s="9">
        <v>2</v>
      </c>
      <c r="J25" s="9">
        <v>1</v>
      </c>
      <c r="K25" s="9">
        <v>0</v>
      </c>
      <c r="L25" s="10">
        <f t="shared" si="0"/>
        <v>185</v>
      </c>
    </row>
    <row r="26" spans="1:12" ht="12.75">
      <c r="A26" s="20" t="s">
        <v>32</v>
      </c>
      <c r="B26" s="9">
        <v>168</v>
      </c>
      <c r="C26" s="9">
        <v>3</v>
      </c>
      <c r="D26" s="9">
        <v>0</v>
      </c>
      <c r="E26" s="9">
        <v>2</v>
      </c>
      <c r="F26" s="9">
        <v>1</v>
      </c>
      <c r="G26" s="9">
        <v>0</v>
      </c>
      <c r="H26" s="9">
        <v>0</v>
      </c>
      <c r="I26" s="9">
        <v>0</v>
      </c>
      <c r="J26" s="9">
        <v>1</v>
      </c>
      <c r="K26" s="9">
        <v>0</v>
      </c>
      <c r="L26" s="10">
        <f t="shared" si="0"/>
        <v>175</v>
      </c>
    </row>
    <row r="27" spans="1:12" ht="12.75">
      <c r="A27" s="20" t="s">
        <v>33</v>
      </c>
      <c r="B27" s="9">
        <v>206</v>
      </c>
      <c r="C27" s="9">
        <v>3</v>
      </c>
      <c r="D27" s="9">
        <v>0</v>
      </c>
      <c r="E27" s="9">
        <v>17</v>
      </c>
      <c r="F27" s="9">
        <v>1</v>
      </c>
      <c r="G27" s="9">
        <v>1</v>
      </c>
      <c r="H27" s="9">
        <v>3</v>
      </c>
      <c r="I27" s="9">
        <v>2</v>
      </c>
      <c r="J27" s="9">
        <v>2</v>
      </c>
      <c r="K27" s="9">
        <v>0</v>
      </c>
      <c r="L27" s="10">
        <f t="shared" si="0"/>
        <v>235</v>
      </c>
    </row>
    <row r="28" spans="1:12" ht="12.75">
      <c r="A28" s="20" t="s">
        <v>34</v>
      </c>
      <c r="B28" s="9">
        <v>246</v>
      </c>
      <c r="C28" s="9">
        <v>3</v>
      </c>
      <c r="D28" s="9">
        <v>0</v>
      </c>
      <c r="E28" s="9">
        <v>28</v>
      </c>
      <c r="F28" s="9">
        <v>3</v>
      </c>
      <c r="G28" s="9">
        <v>1</v>
      </c>
      <c r="H28" s="9">
        <v>3</v>
      </c>
      <c r="I28" s="9">
        <v>1</v>
      </c>
      <c r="J28" s="9">
        <v>1</v>
      </c>
      <c r="K28" s="9">
        <v>0</v>
      </c>
      <c r="L28" s="10">
        <f t="shared" si="0"/>
        <v>286</v>
      </c>
    </row>
    <row r="29" spans="1:12" ht="12.75">
      <c r="A29" s="20" t="s">
        <v>35</v>
      </c>
      <c r="B29" s="9">
        <v>279</v>
      </c>
      <c r="C29" s="9">
        <v>1</v>
      </c>
      <c r="D29" s="9">
        <v>0</v>
      </c>
      <c r="E29" s="9">
        <v>21</v>
      </c>
      <c r="F29" s="9">
        <v>2</v>
      </c>
      <c r="G29" s="9">
        <v>3</v>
      </c>
      <c r="H29" s="9">
        <v>4</v>
      </c>
      <c r="I29" s="9">
        <v>27</v>
      </c>
      <c r="J29" s="9">
        <v>22</v>
      </c>
      <c r="K29" s="9">
        <v>0</v>
      </c>
      <c r="L29" s="10">
        <f t="shared" si="0"/>
        <v>359</v>
      </c>
    </row>
    <row r="30" spans="1:12" ht="12.75">
      <c r="A30" s="20" t="s">
        <v>36</v>
      </c>
      <c r="B30" s="9">
        <v>151</v>
      </c>
      <c r="C30" s="9">
        <v>0</v>
      </c>
      <c r="D30" s="9">
        <v>0</v>
      </c>
      <c r="E30" s="9">
        <v>15</v>
      </c>
      <c r="F30" s="9">
        <v>4</v>
      </c>
      <c r="G30" s="9">
        <v>6</v>
      </c>
      <c r="H30" s="9">
        <v>0</v>
      </c>
      <c r="I30" s="9">
        <v>60</v>
      </c>
      <c r="J30" s="9">
        <v>52</v>
      </c>
      <c r="K30" s="9">
        <v>0</v>
      </c>
      <c r="L30" s="10">
        <f t="shared" si="0"/>
        <v>288</v>
      </c>
    </row>
    <row r="31" spans="1:12" ht="12.75">
      <c r="A31" s="20" t="s">
        <v>37</v>
      </c>
      <c r="B31" s="9">
        <v>177</v>
      </c>
      <c r="C31" s="9">
        <v>2</v>
      </c>
      <c r="D31" s="9">
        <v>0</v>
      </c>
      <c r="E31" s="9">
        <v>18</v>
      </c>
      <c r="F31" s="9">
        <v>1</v>
      </c>
      <c r="G31" s="9">
        <v>15</v>
      </c>
      <c r="H31" s="9">
        <v>1</v>
      </c>
      <c r="I31" s="9">
        <v>34</v>
      </c>
      <c r="J31" s="9">
        <v>29</v>
      </c>
      <c r="K31" s="9">
        <v>0</v>
      </c>
      <c r="L31" s="10">
        <f t="shared" si="0"/>
        <v>277</v>
      </c>
    </row>
    <row r="32" spans="1:12" ht="12.75">
      <c r="A32" s="20" t="s">
        <v>38</v>
      </c>
      <c r="B32" s="9">
        <v>130</v>
      </c>
      <c r="C32" s="9">
        <v>3</v>
      </c>
      <c r="D32" s="9">
        <v>0</v>
      </c>
      <c r="E32" s="9">
        <v>13</v>
      </c>
      <c r="F32" s="9">
        <v>1</v>
      </c>
      <c r="G32" s="9">
        <v>2</v>
      </c>
      <c r="H32" s="9">
        <v>0</v>
      </c>
      <c r="I32" s="9">
        <v>28</v>
      </c>
      <c r="J32" s="9">
        <v>23</v>
      </c>
      <c r="K32" s="9">
        <v>0</v>
      </c>
      <c r="L32" s="10">
        <f t="shared" si="0"/>
        <v>200</v>
      </c>
    </row>
    <row r="33" spans="1:12" ht="12.75">
      <c r="A33" s="20" t="s">
        <v>39</v>
      </c>
      <c r="B33" s="9">
        <v>191</v>
      </c>
      <c r="C33" s="9">
        <v>2</v>
      </c>
      <c r="D33" s="9">
        <v>0</v>
      </c>
      <c r="E33" s="9">
        <v>6</v>
      </c>
      <c r="F33" s="9">
        <v>2</v>
      </c>
      <c r="G33" s="9">
        <v>3</v>
      </c>
      <c r="H33" s="9">
        <v>0</v>
      </c>
      <c r="I33" s="9">
        <v>49</v>
      </c>
      <c r="J33" s="9">
        <v>53</v>
      </c>
      <c r="K33" s="9">
        <v>0</v>
      </c>
      <c r="L33" s="10">
        <f t="shared" si="0"/>
        <v>306</v>
      </c>
    </row>
    <row r="34" spans="1:12" ht="12.75">
      <c r="A34" s="20" t="s">
        <v>40</v>
      </c>
      <c r="B34" s="9">
        <v>207</v>
      </c>
      <c r="C34" s="9">
        <v>0</v>
      </c>
      <c r="D34" s="9">
        <v>0</v>
      </c>
      <c r="E34" s="9">
        <v>9</v>
      </c>
      <c r="F34" s="9">
        <v>1</v>
      </c>
      <c r="G34" s="9">
        <v>2</v>
      </c>
      <c r="H34" s="9">
        <v>3</v>
      </c>
      <c r="I34" s="9">
        <v>9</v>
      </c>
      <c r="J34" s="9">
        <v>30</v>
      </c>
      <c r="K34" s="9">
        <v>0</v>
      </c>
      <c r="L34" s="10">
        <f t="shared" si="0"/>
        <v>261</v>
      </c>
    </row>
    <row r="35" spans="1:12" ht="12.75">
      <c r="A35" s="20" t="s">
        <v>41</v>
      </c>
      <c r="B35" s="9">
        <v>197</v>
      </c>
      <c r="C35" s="9">
        <v>1</v>
      </c>
      <c r="D35" s="9">
        <v>0</v>
      </c>
      <c r="E35" s="9">
        <v>19</v>
      </c>
      <c r="F35" s="9">
        <v>0</v>
      </c>
      <c r="G35" s="9">
        <v>0</v>
      </c>
      <c r="H35" s="9">
        <v>4</v>
      </c>
      <c r="I35" s="9">
        <v>4</v>
      </c>
      <c r="J35" s="9">
        <v>4</v>
      </c>
      <c r="K35" s="9">
        <v>1</v>
      </c>
      <c r="L35" s="10">
        <f t="shared" si="0"/>
        <v>230</v>
      </c>
    </row>
    <row r="36" spans="1:12" ht="12.75">
      <c r="A36" s="20" t="s">
        <v>42</v>
      </c>
      <c r="B36" s="9">
        <v>210</v>
      </c>
      <c r="C36" s="9">
        <v>1</v>
      </c>
      <c r="D36" s="9">
        <v>0</v>
      </c>
      <c r="E36" s="9">
        <v>19</v>
      </c>
      <c r="F36" s="9">
        <v>4</v>
      </c>
      <c r="G36" s="9">
        <v>2</v>
      </c>
      <c r="H36" s="9">
        <v>2</v>
      </c>
      <c r="I36" s="9">
        <v>5</v>
      </c>
      <c r="J36" s="9">
        <v>5</v>
      </c>
      <c r="K36" s="9">
        <v>0</v>
      </c>
      <c r="L36" s="10">
        <f t="shared" si="0"/>
        <v>248</v>
      </c>
    </row>
    <row r="37" spans="1:12" ht="12.75">
      <c r="A37" s="20" t="s">
        <v>43</v>
      </c>
      <c r="B37" s="9">
        <v>233</v>
      </c>
      <c r="C37" s="9">
        <v>4</v>
      </c>
      <c r="D37" s="9">
        <v>0</v>
      </c>
      <c r="E37" s="9">
        <v>23</v>
      </c>
      <c r="F37" s="9">
        <v>2</v>
      </c>
      <c r="G37" s="9">
        <v>1</v>
      </c>
      <c r="H37" s="9">
        <v>3</v>
      </c>
      <c r="I37" s="9">
        <v>2</v>
      </c>
      <c r="J37" s="9">
        <v>5</v>
      </c>
      <c r="K37" s="9">
        <v>0</v>
      </c>
      <c r="L37" s="10">
        <f t="shared" si="0"/>
        <v>273</v>
      </c>
    </row>
    <row r="38" spans="1:12" ht="12.75">
      <c r="A38" s="20" t="s">
        <v>44</v>
      </c>
      <c r="B38" s="9">
        <v>286</v>
      </c>
      <c r="C38" s="9">
        <v>5</v>
      </c>
      <c r="D38" s="9">
        <v>0</v>
      </c>
      <c r="E38" s="9">
        <v>23</v>
      </c>
      <c r="F38" s="9">
        <v>2</v>
      </c>
      <c r="G38" s="9">
        <v>23</v>
      </c>
      <c r="H38" s="9">
        <v>5</v>
      </c>
      <c r="I38" s="9">
        <v>12</v>
      </c>
      <c r="J38" s="9">
        <v>5</v>
      </c>
      <c r="K38" s="9">
        <v>0</v>
      </c>
      <c r="L38" s="10">
        <f t="shared" si="0"/>
        <v>361</v>
      </c>
    </row>
    <row r="39" spans="1:12" ht="12.75">
      <c r="A39" s="20" t="s">
        <v>45</v>
      </c>
      <c r="B39" s="9">
        <v>216</v>
      </c>
      <c r="C39" s="9">
        <v>1</v>
      </c>
      <c r="D39" s="9">
        <v>0</v>
      </c>
      <c r="E39" s="9">
        <v>14</v>
      </c>
      <c r="F39" s="9">
        <v>0</v>
      </c>
      <c r="G39" s="9">
        <v>5</v>
      </c>
      <c r="H39" s="9">
        <v>3</v>
      </c>
      <c r="I39" s="9">
        <v>8</v>
      </c>
      <c r="J39" s="9">
        <v>1</v>
      </c>
      <c r="K39" s="9">
        <v>0</v>
      </c>
      <c r="L39" s="10">
        <f t="shared" si="0"/>
        <v>248</v>
      </c>
    </row>
    <row r="40" spans="1:12" ht="12.75">
      <c r="A40" s="20" t="s">
        <v>46</v>
      </c>
      <c r="B40" s="9">
        <v>183</v>
      </c>
      <c r="C40" s="9">
        <v>3</v>
      </c>
      <c r="D40" s="9">
        <v>0</v>
      </c>
      <c r="E40" s="9">
        <v>3</v>
      </c>
      <c r="F40" s="9">
        <v>0</v>
      </c>
      <c r="G40" s="9">
        <v>0</v>
      </c>
      <c r="H40" s="9">
        <v>0</v>
      </c>
      <c r="I40" s="9">
        <v>2</v>
      </c>
      <c r="J40" s="9">
        <v>0</v>
      </c>
      <c r="K40" s="9">
        <v>0</v>
      </c>
      <c r="L40" s="10">
        <f t="shared" si="0"/>
        <v>191</v>
      </c>
    </row>
    <row r="41" spans="1:12" ht="12.75">
      <c r="A41" s="20" t="s">
        <v>47</v>
      </c>
      <c r="B41" s="9">
        <v>228</v>
      </c>
      <c r="C41" s="9">
        <v>2</v>
      </c>
      <c r="D41" s="9">
        <v>0</v>
      </c>
      <c r="E41" s="9">
        <v>18</v>
      </c>
      <c r="F41" s="9">
        <v>0</v>
      </c>
      <c r="G41" s="9">
        <v>4</v>
      </c>
      <c r="H41" s="9">
        <v>4</v>
      </c>
      <c r="I41" s="9">
        <v>1</v>
      </c>
      <c r="J41" s="9">
        <v>1</v>
      </c>
      <c r="K41" s="9">
        <v>1</v>
      </c>
      <c r="L41" s="10">
        <f t="shared" si="0"/>
        <v>259</v>
      </c>
    </row>
    <row r="42" spans="1:12" ht="12.75">
      <c r="A42" s="20" t="s">
        <v>48</v>
      </c>
      <c r="B42" s="9">
        <v>219</v>
      </c>
      <c r="C42" s="9">
        <v>5</v>
      </c>
      <c r="D42" s="9">
        <v>0</v>
      </c>
      <c r="E42" s="9">
        <v>23</v>
      </c>
      <c r="F42" s="9">
        <v>4</v>
      </c>
      <c r="G42" s="9">
        <v>5</v>
      </c>
      <c r="H42" s="9">
        <v>2</v>
      </c>
      <c r="I42" s="9">
        <v>1</v>
      </c>
      <c r="J42" s="9">
        <v>3</v>
      </c>
      <c r="K42" s="9">
        <v>0</v>
      </c>
      <c r="L42" s="10">
        <f t="shared" si="0"/>
        <v>262</v>
      </c>
    </row>
    <row r="43" spans="1:12" ht="12.75">
      <c r="A43" s="20" t="s">
        <v>49</v>
      </c>
      <c r="B43" s="9">
        <v>251</v>
      </c>
      <c r="C43" s="9">
        <v>2</v>
      </c>
      <c r="D43" s="9">
        <v>0</v>
      </c>
      <c r="E43" s="9">
        <v>21</v>
      </c>
      <c r="F43" s="9">
        <v>4</v>
      </c>
      <c r="G43" s="9">
        <v>0</v>
      </c>
      <c r="H43" s="9">
        <v>5</v>
      </c>
      <c r="I43" s="9">
        <v>0</v>
      </c>
      <c r="J43" s="9">
        <v>0</v>
      </c>
      <c r="K43" s="9">
        <v>0</v>
      </c>
      <c r="L43" s="10">
        <f t="shared" si="0"/>
        <v>283</v>
      </c>
    </row>
    <row r="44" spans="1:12" ht="12.75">
      <c r="A44" s="20" t="s">
        <v>50</v>
      </c>
      <c r="B44" s="9">
        <v>206</v>
      </c>
      <c r="C44" s="9">
        <v>1</v>
      </c>
      <c r="D44" s="9">
        <v>0</v>
      </c>
      <c r="E44" s="9">
        <v>19</v>
      </c>
      <c r="F44" s="9">
        <v>3</v>
      </c>
      <c r="G44" s="9">
        <v>1</v>
      </c>
      <c r="H44" s="9">
        <v>2</v>
      </c>
      <c r="I44" s="9">
        <v>9</v>
      </c>
      <c r="J44" s="9">
        <v>33</v>
      </c>
      <c r="K44" s="9">
        <v>0</v>
      </c>
      <c r="L44" s="10">
        <f t="shared" si="0"/>
        <v>274</v>
      </c>
    </row>
    <row r="45" spans="1:12" ht="13.5" thickBot="1">
      <c r="A45" s="20" t="s">
        <v>51</v>
      </c>
      <c r="B45" s="9">
        <v>298</v>
      </c>
      <c r="C45" s="9">
        <v>6</v>
      </c>
      <c r="D45" s="9">
        <v>0</v>
      </c>
      <c r="E45" s="9">
        <v>23</v>
      </c>
      <c r="F45" s="9">
        <v>5</v>
      </c>
      <c r="G45" s="9">
        <v>3</v>
      </c>
      <c r="H45" s="9">
        <v>4</v>
      </c>
      <c r="I45" s="9">
        <v>17</v>
      </c>
      <c r="J45" s="9">
        <v>47</v>
      </c>
      <c r="K45" s="9">
        <v>1</v>
      </c>
      <c r="L45" s="10">
        <f t="shared" si="0"/>
        <v>404</v>
      </c>
    </row>
    <row r="46" spans="1:12" ht="12.75">
      <c r="A46" s="21" t="s">
        <v>17</v>
      </c>
      <c r="B46" s="11">
        <f aca="true" t="shared" si="1" ref="B46:L46">SUM(B15:B45)</f>
        <v>6348</v>
      </c>
      <c r="C46" s="11">
        <f t="shared" si="1"/>
        <v>71</v>
      </c>
      <c r="D46" s="11">
        <f t="shared" si="1"/>
        <v>0</v>
      </c>
      <c r="E46" s="11">
        <f t="shared" si="1"/>
        <v>518</v>
      </c>
      <c r="F46" s="11">
        <f t="shared" si="1"/>
        <v>68</v>
      </c>
      <c r="G46" s="11">
        <f t="shared" si="1"/>
        <v>111</v>
      </c>
      <c r="H46" s="11">
        <f t="shared" si="1"/>
        <v>71</v>
      </c>
      <c r="I46" s="11">
        <f t="shared" si="1"/>
        <v>455</v>
      </c>
      <c r="J46" s="11">
        <f t="shared" si="1"/>
        <v>568</v>
      </c>
      <c r="K46" s="11">
        <f t="shared" si="1"/>
        <v>5</v>
      </c>
      <c r="L46" s="12">
        <f t="shared" si="1"/>
        <v>8215</v>
      </c>
    </row>
    <row r="47" spans="1:12" ht="13.5" thickBot="1">
      <c r="A47" s="22" t="s">
        <v>52</v>
      </c>
      <c r="B47" s="13">
        <f>(B46/$M$13)</f>
        <v>211.6</v>
      </c>
      <c r="C47" s="13">
        <f>(C46/$M$13)</f>
        <v>2.3666666666666667</v>
      </c>
      <c r="D47" s="13">
        <f aca="true" t="shared" si="2" ref="D47:K47">(D46/$M$13)</f>
        <v>0</v>
      </c>
      <c r="E47" s="13">
        <f t="shared" si="2"/>
        <v>17.266666666666666</v>
      </c>
      <c r="F47" s="13">
        <f t="shared" si="2"/>
        <v>2.2666666666666666</v>
      </c>
      <c r="G47" s="13">
        <f t="shared" si="2"/>
        <v>3.7</v>
      </c>
      <c r="H47" s="13">
        <f t="shared" si="2"/>
        <v>2.3666666666666667</v>
      </c>
      <c r="I47" s="13">
        <f t="shared" si="2"/>
        <v>15.166666666666666</v>
      </c>
      <c r="J47" s="13">
        <f t="shared" si="2"/>
        <v>18.933333333333334</v>
      </c>
      <c r="K47" s="13">
        <f t="shared" si="2"/>
        <v>0.16666666666666666</v>
      </c>
      <c r="L47" s="14">
        <f>SUM(B47:K47)</f>
        <v>273.83333333333337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194</v>
      </c>
      <c r="C15" s="9">
        <v>1</v>
      </c>
      <c r="D15" s="9">
        <v>0</v>
      </c>
      <c r="E15" s="9">
        <v>29</v>
      </c>
      <c r="F15" s="9">
        <v>3</v>
      </c>
      <c r="G15" s="9">
        <v>37</v>
      </c>
      <c r="H15" s="9">
        <v>3</v>
      </c>
      <c r="I15" s="9">
        <v>19</v>
      </c>
      <c r="J15" s="9">
        <v>10</v>
      </c>
      <c r="K15" s="9">
        <v>0</v>
      </c>
      <c r="L15" s="10">
        <f aca="true" t="shared" si="0" ref="L15:L45">SUM(B15:K15)</f>
        <v>296</v>
      </c>
    </row>
    <row r="16" spans="1:12" ht="12.75">
      <c r="A16" s="20" t="s">
        <v>22</v>
      </c>
      <c r="B16" s="9">
        <v>241</v>
      </c>
      <c r="C16" s="9">
        <v>4</v>
      </c>
      <c r="D16" s="9">
        <v>0</v>
      </c>
      <c r="E16" s="9">
        <v>16</v>
      </c>
      <c r="F16" s="9">
        <v>2</v>
      </c>
      <c r="G16" s="9">
        <v>10</v>
      </c>
      <c r="H16" s="9">
        <v>1</v>
      </c>
      <c r="I16" s="9">
        <v>15</v>
      </c>
      <c r="J16" s="9">
        <v>6</v>
      </c>
      <c r="K16" s="9">
        <v>0</v>
      </c>
      <c r="L16" s="10">
        <f t="shared" si="0"/>
        <v>295</v>
      </c>
    </row>
    <row r="17" spans="1:12" ht="12.75">
      <c r="A17" s="20" t="s">
        <v>23</v>
      </c>
      <c r="B17" s="9">
        <v>193</v>
      </c>
      <c r="C17" s="9">
        <v>2</v>
      </c>
      <c r="D17" s="9">
        <v>0</v>
      </c>
      <c r="E17" s="9">
        <v>22</v>
      </c>
      <c r="F17" s="9">
        <v>0</v>
      </c>
      <c r="G17" s="9">
        <v>9</v>
      </c>
      <c r="H17" s="9">
        <v>1</v>
      </c>
      <c r="I17" s="9">
        <v>8</v>
      </c>
      <c r="J17" s="9">
        <v>7</v>
      </c>
      <c r="K17" s="9">
        <v>0</v>
      </c>
      <c r="L17" s="10">
        <f t="shared" si="0"/>
        <v>242</v>
      </c>
    </row>
    <row r="18" spans="1:12" ht="12.75">
      <c r="A18" s="20" t="s">
        <v>24</v>
      </c>
      <c r="B18" s="9">
        <v>231</v>
      </c>
      <c r="C18" s="9">
        <v>2</v>
      </c>
      <c r="D18" s="9">
        <v>0</v>
      </c>
      <c r="E18" s="9">
        <v>21</v>
      </c>
      <c r="F18" s="9">
        <v>7</v>
      </c>
      <c r="G18" s="9">
        <v>16</v>
      </c>
      <c r="H18" s="9">
        <v>1</v>
      </c>
      <c r="I18" s="9">
        <v>16</v>
      </c>
      <c r="J18" s="9">
        <v>21</v>
      </c>
      <c r="K18" s="9">
        <v>1</v>
      </c>
      <c r="L18" s="10">
        <f t="shared" si="0"/>
        <v>316</v>
      </c>
    </row>
    <row r="19" spans="1:12" ht="12.75">
      <c r="A19" s="20" t="s">
        <v>25</v>
      </c>
      <c r="B19" s="9">
        <v>169</v>
      </c>
      <c r="C19" s="9">
        <v>1</v>
      </c>
      <c r="D19" s="9">
        <v>0</v>
      </c>
      <c r="E19" s="9">
        <v>7</v>
      </c>
      <c r="F19" s="9">
        <v>5</v>
      </c>
      <c r="G19" s="9">
        <v>8</v>
      </c>
      <c r="H19" s="9">
        <v>3</v>
      </c>
      <c r="I19" s="9">
        <v>27</v>
      </c>
      <c r="J19" s="9">
        <v>13</v>
      </c>
      <c r="K19" s="9">
        <v>0</v>
      </c>
      <c r="L19" s="10">
        <f t="shared" si="0"/>
        <v>233</v>
      </c>
    </row>
    <row r="20" spans="1:12" ht="12.75">
      <c r="A20" s="20" t="s">
        <v>26</v>
      </c>
      <c r="B20" s="9">
        <v>238</v>
      </c>
      <c r="C20" s="9">
        <v>2</v>
      </c>
      <c r="D20" s="9">
        <v>0</v>
      </c>
      <c r="E20" s="9">
        <v>17</v>
      </c>
      <c r="F20" s="9">
        <v>4</v>
      </c>
      <c r="G20" s="9">
        <v>13</v>
      </c>
      <c r="H20" s="9">
        <v>5</v>
      </c>
      <c r="I20" s="9">
        <v>13</v>
      </c>
      <c r="J20" s="9">
        <v>13</v>
      </c>
      <c r="K20" s="9">
        <v>0</v>
      </c>
      <c r="L20" s="10">
        <f t="shared" si="0"/>
        <v>305</v>
      </c>
    </row>
    <row r="21" spans="1:12" ht="12.75">
      <c r="A21" s="20" t="s">
        <v>27</v>
      </c>
      <c r="B21" s="9">
        <v>183</v>
      </c>
      <c r="C21" s="9">
        <v>4</v>
      </c>
      <c r="D21" s="9">
        <v>0</v>
      </c>
      <c r="E21" s="9">
        <v>19</v>
      </c>
      <c r="F21" s="9">
        <v>4</v>
      </c>
      <c r="G21" s="9">
        <v>3</v>
      </c>
      <c r="H21" s="9">
        <v>0</v>
      </c>
      <c r="I21" s="9">
        <v>3</v>
      </c>
      <c r="J21" s="9">
        <v>23</v>
      </c>
      <c r="K21" s="9">
        <v>1</v>
      </c>
      <c r="L21" s="10">
        <f t="shared" si="0"/>
        <v>240</v>
      </c>
    </row>
    <row r="22" spans="1:12" ht="12.75">
      <c r="A22" s="20" t="s">
        <v>28</v>
      </c>
      <c r="B22" s="9">
        <v>114</v>
      </c>
      <c r="C22" s="9">
        <v>0</v>
      </c>
      <c r="D22" s="9">
        <v>0</v>
      </c>
      <c r="E22" s="9">
        <v>8</v>
      </c>
      <c r="F22" s="9">
        <v>1</v>
      </c>
      <c r="G22" s="9">
        <v>5</v>
      </c>
      <c r="H22" s="9">
        <v>2</v>
      </c>
      <c r="I22" s="9">
        <v>2</v>
      </c>
      <c r="J22" s="9">
        <v>4</v>
      </c>
      <c r="K22" s="9">
        <v>0</v>
      </c>
      <c r="L22" s="10">
        <f t="shared" si="0"/>
        <v>136</v>
      </c>
    </row>
    <row r="23" spans="1:12" ht="12.75">
      <c r="A23" s="20" t="s">
        <v>29</v>
      </c>
      <c r="B23" s="9">
        <v>133</v>
      </c>
      <c r="C23" s="9">
        <v>5</v>
      </c>
      <c r="D23" s="9">
        <v>0</v>
      </c>
      <c r="E23" s="9">
        <v>14</v>
      </c>
      <c r="F23" s="9">
        <v>1</v>
      </c>
      <c r="G23" s="9">
        <v>2</v>
      </c>
      <c r="H23" s="9">
        <v>1</v>
      </c>
      <c r="I23" s="9">
        <v>5</v>
      </c>
      <c r="J23" s="9">
        <v>13</v>
      </c>
      <c r="K23" s="9">
        <v>0</v>
      </c>
      <c r="L23" s="10">
        <f t="shared" si="0"/>
        <v>174</v>
      </c>
    </row>
    <row r="24" spans="1:12" ht="12.75">
      <c r="A24" s="20" t="s">
        <v>30</v>
      </c>
      <c r="B24" s="9">
        <v>184</v>
      </c>
      <c r="C24" s="9">
        <v>3</v>
      </c>
      <c r="D24" s="9">
        <v>0</v>
      </c>
      <c r="E24" s="9">
        <v>17</v>
      </c>
      <c r="F24" s="9">
        <v>1</v>
      </c>
      <c r="G24" s="9">
        <v>1</v>
      </c>
      <c r="H24" s="9">
        <v>5</v>
      </c>
      <c r="I24" s="9">
        <v>3</v>
      </c>
      <c r="J24" s="9">
        <v>11</v>
      </c>
      <c r="K24" s="9">
        <v>0</v>
      </c>
      <c r="L24" s="10">
        <f t="shared" si="0"/>
        <v>225</v>
      </c>
    </row>
    <row r="25" spans="1:12" ht="12.75">
      <c r="A25" s="20" t="s">
        <v>31</v>
      </c>
      <c r="B25" s="9">
        <v>194</v>
      </c>
      <c r="C25" s="9">
        <v>2</v>
      </c>
      <c r="D25" s="9">
        <v>0</v>
      </c>
      <c r="E25" s="9">
        <v>12</v>
      </c>
      <c r="F25" s="9">
        <v>2</v>
      </c>
      <c r="G25" s="9">
        <v>0</v>
      </c>
      <c r="H25" s="9">
        <v>1</v>
      </c>
      <c r="I25" s="9">
        <v>13</v>
      </c>
      <c r="J25" s="9">
        <v>12</v>
      </c>
      <c r="K25" s="9">
        <v>0</v>
      </c>
      <c r="L25" s="10">
        <f t="shared" si="0"/>
        <v>236</v>
      </c>
    </row>
    <row r="26" spans="1:12" ht="12.75">
      <c r="A26" s="20" t="s">
        <v>32</v>
      </c>
      <c r="B26" s="9">
        <v>140</v>
      </c>
      <c r="C26" s="9">
        <v>3</v>
      </c>
      <c r="D26" s="9">
        <v>0</v>
      </c>
      <c r="E26" s="9">
        <v>3</v>
      </c>
      <c r="F26" s="9">
        <v>2</v>
      </c>
      <c r="G26" s="9">
        <v>8</v>
      </c>
      <c r="H26" s="9">
        <v>1</v>
      </c>
      <c r="I26" s="9">
        <v>2</v>
      </c>
      <c r="J26" s="9">
        <v>3</v>
      </c>
      <c r="K26" s="9">
        <v>0</v>
      </c>
      <c r="L26" s="10">
        <f t="shared" si="0"/>
        <v>162</v>
      </c>
    </row>
    <row r="27" spans="1:12" ht="12.75">
      <c r="A27" s="20" t="s">
        <v>33</v>
      </c>
      <c r="B27" s="9">
        <v>223</v>
      </c>
      <c r="C27" s="9">
        <v>3</v>
      </c>
      <c r="D27" s="9">
        <v>0</v>
      </c>
      <c r="E27" s="9">
        <v>14</v>
      </c>
      <c r="F27" s="9">
        <v>5</v>
      </c>
      <c r="G27" s="9">
        <v>4</v>
      </c>
      <c r="H27" s="9">
        <v>4</v>
      </c>
      <c r="I27" s="9">
        <v>27</v>
      </c>
      <c r="J27" s="9">
        <v>25</v>
      </c>
      <c r="K27" s="9">
        <v>0</v>
      </c>
      <c r="L27" s="10">
        <f t="shared" si="0"/>
        <v>305</v>
      </c>
    </row>
    <row r="28" spans="1:12" ht="12.75">
      <c r="A28" s="20" t="s">
        <v>34</v>
      </c>
      <c r="B28" s="9">
        <v>254</v>
      </c>
      <c r="C28" s="9">
        <v>1</v>
      </c>
      <c r="D28" s="9">
        <v>0</v>
      </c>
      <c r="E28" s="9">
        <v>29</v>
      </c>
      <c r="F28" s="9">
        <v>3</v>
      </c>
      <c r="G28" s="9">
        <v>5</v>
      </c>
      <c r="H28" s="9">
        <v>6</v>
      </c>
      <c r="I28" s="9">
        <v>6</v>
      </c>
      <c r="J28" s="9">
        <v>11</v>
      </c>
      <c r="K28" s="9">
        <v>0</v>
      </c>
      <c r="L28" s="10">
        <f t="shared" si="0"/>
        <v>315</v>
      </c>
    </row>
    <row r="29" spans="1:12" ht="12.75">
      <c r="A29" s="20" t="s">
        <v>35</v>
      </c>
      <c r="B29" s="9">
        <v>278</v>
      </c>
      <c r="C29" s="9">
        <v>2</v>
      </c>
      <c r="D29" s="9">
        <v>0</v>
      </c>
      <c r="E29" s="9">
        <v>17</v>
      </c>
      <c r="F29" s="9">
        <v>5</v>
      </c>
      <c r="G29" s="9">
        <v>1</v>
      </c>
      <c r="H29" s="9">
        <v>2</v>
      </c>
      <c r="I29" s="9">
        <v>17</v>
      </c>
      <c r="J29" s="9">
        <v>12</v>
      </c>
      <c r="K29" s="9">
        <v>0</v>
      </c>
      <c r="L29" s="10">
        <f t="shared" si="0"/>
        <v>334</v>
      </c>
    </row>
    <row r="30" spans="1:12" ht="12.75">
      <c r="A30" s="20" t="s">
        <v>36</v>
      </c>
      <c r="B30" s="9">
        <v>149</v>
      </c>
      <c r="C30" s="9">
        <v>0</v>
      </c>
      <c r="D30" s="9">
        <v>0</v>
      </c>
      <c r="E30" s="9">
        <v>14</v>
      </c>
      <c r="F30" s="9">
        <v>1</v>
      </c>
      <c r="G30" s="9">
        <v>1</v>
      </c>
      <c r="H30" s="9">
        <v>0</v>
      </c>
      <c r="I30" s="9">
        <v>3</v>
      </c>
      <c r="J30" s="9">
        <v>26</v>
      </c>
      <c r="K30" s="9">
        <v>0</v>
      </c>
      <c r="L30" s="10">
        <f t="shared" si="0"/>
        <v>194</v>
      </c>
    </row>
    <row r="31" spans="1:12" ht="12.75">
      <c r="A31" s="20" t="s">
        <v>37</v>
      </c>
      <c r="B31" s="9">
        <v>173</v>
      </c>
      <c r="C31" s="9">
        <v>1</v>
      </c>
      <c r="D31" s="9">
        <v>0</v>
      </c>
      <c r="E31" s="9">
        <v>17</v>
      </c>
      <c r="F31" s="9">
        <v>2</v>
      </c>
      <c r="G31" s="9">
        <v>2</v>
      </c>
      <c r="H31" s="9">
        <v>2</v>
      </c>
      <c r="I31" s="9">
        <v>2</v>
      </c>
      <c r="J31" s="9">
        <v>6</v>
      </c>
      <c r="K31" s="9">
        <v>0</v>
      </c>
      <c r="L31" s="10">
        <f t="shared" si="0"/>
        <v>205</v>
      </c>
    </row>
    <row r="32" spans="1:12" ht="12.75">
      <c r="A32" s="20" t="s">
        <v>38</v>
      </c>
      <c r="B32" s="9">
        <v>151</v>
      </c>
      <c r="C32" s="9">
        <v>3</v>
      </c>
      <c r="D32" s="9">
        <v>0</v>
      </c>
      <c r="E32" s="9">
        <v>10</v>
      </c>
      <c r="F32" s="9">
        <v>2</v>
      </c>
      <c r="G32" s="9">
        <v>24</v>
      </c>
      <c r="H32" s="9">
        <v>0</v>
      </c>
      <c r="I32" s="9">
        <v>10</v>
      </c>
      <c r="J32" s="9">
        <v>10</v>
      </c>
      <c r="K32" s="9">
        <v>0</v>
      </c>
      <c r="L32" s="10">
        <f t="shared" si="0"/>
        <v>210</v>
      </c>
    </row>
    <row r="33" spans="1:12" ht="12.75">
      <c r="A33" s="20" t="s">
        <v>39</v>
      </c>
      <c r="B33" s="9">
        <v>134</v>
      </c>
      <c r="C33" s="9">
        <v>3</v>
      </c>
      <c r="D33" s="9">
        <v>0</v>
      </c>
      <c r="E33" s="9">
        <v>4</v>
      </c>
      <c r="F33" s="9">
        <v>2</v>
      </c>
      <c r="G33" s="9">
        <v>16</v>
      </c>
      <c r="H33" s="9">
        <v>1</v>
      </c>
      <c r="I33" s="9">
        <v>10</v>
      </c>
      <c r="J33" s="9">
        <v>1</v>
      </c>
      <c r="K33" s="9">
        <v>0</v>
      </c>
      <c r="L33" s="10">
        <f t="shared" si="0"/>
        <v>171</v>
      </c>
    </row>
    <row r="34" spans="1:12" ht="12.75">
      <c r="A34" s="20" t="s">
        <v>40</v>
      </c>
      <c r="B34" s="9">
        <v>220</v>
      </c>
      <c r="C34" s="9">
        <v>1</v>
      </c>
      <c r="D34" s="9">
        <v>0</v>
      </c>
      <c r="E34" s="9">
        <v>12</v>
      </c>
      <c r="F34" s="9">
        <v>4</v>
      </c>
      <c r="G34" s="9">
        <v>6</v>
      </c>
      <c r="H34" s="9">
        <v>2</v>
      </c>
      <c r="I34" s="9">
        <v>8</v>
      </c>
      <c r="J34" s="9">
        <v>5</v>
      </c>
      <c r="K34" s="9">
        <v>0</v>
      </c>
      <c r="L34" s="10">
        <f t="shared" si="0"/>
        <v>258</v>
      </c>
    </row>
    <row r="35" spans="1:12" ht="12.75">
      <c r="A35" s="20" t="s">
        <v>41</v>
      </c>
      <c r="B35" s="9">
        <v>195</v>
      </c>
      <c r="C35" s="9">
        <v>4</v>
      </c>
      <c r="D35" s="9">
        <v>0</v>
      </c>
      <c r="E35" s="9">
        <v>18</v>
      </c>
      <c r="F35" s="9">
        <v>0</v>
      </c>
      <c r="G35" s="9">
        <v>6</v>
      </c>
      <c r="H35" s="9">
        <v>4</v>
      </c>
      <c r="I35" s="9">
        <v>37</v>
      </c>
      <c r="J35" s="9">
        <v>21</v>
      </c>
      <c r="K35" s="9">
        <v>0</v>
      </c>
      <c r="L35" s="10">
        <f t="shared" si="0"/>
        <v>285</v>
      </c>
    </row>
    <row r="36" spans="1:12" ht="12.75">
      <c r="A36" s="20" t="s">
        <v>42</v>
      </c>
      <c r="B36" s="9">
        <v>219</v>
      </c>
      <c r="C36" s="9">
        <v>1</v>
      </c>
      <c r="D36" s="9">
        <v>0</v>
      </c>
      <c r="E36" s="9">
        <v>18</v>
      </c>
      <c r="F36" s="9">
        <v>4</v>
      </c>
      <c r="G36" s="9">
        <v>10</v>
      </c>
      <c r="H36" s="9">
        <v>4</v>
      </c>
      <c r="I36" s="9">
        <v>9</v>
      </c>
      <c r="J36" s="9">
        <v>20</v>
      </c>
      <c r="K36" s="9">
        <v>1</v>
      </c>
      <c r="L36" s="10">
        <f t="shared" si="0"/>
        <v>286</v>
      </c>
    </row>
    <row r="37" spans="1:12" ht="12.75">
      <c r="A37" s="20" t="s">
        <v>43</v>
      </c>
      <c r="B37" s="9">
        <v>231</v>
      </c>
      <c r="C37" s="9">
        <v>3</v>
      </c>
      <c r="D37" s="9">
        <v>0</v>
      </c>
      <c r="E37" s="9">
        <v>24</v>
      </c>
      <c r="F37" s="9">
        <v>0</v>
      </c>
      <c r="G37" s="9">
        <v>3</v>
      </c>
      <c r="H37" s="9">
        <v>3</v>
      </c>
      <c r="I37" s="9">
        <v>4</v>
      </c>
      <c r="J37" s="9">
        <v>19</v>
      </c>
      <c r="K37" s="9">
        <v>0</v>
      </c>
      <c r="L37" s="10">
        <f t="shared" si="0"/>
        <v>287</v>
      </c>
    </row>
    <row r="38" spans="1:12" ht="12.75">
      <c r="A38" s="20" t="s">
        <v>44</v>
      </c>
      <c r="B38" s="9">
        <v>286</v>
      </c>
      <c r="C38" s="9">
        <v>5</v>
      </c>
      <c r="D38" s="9">
        <v>0</v>
      </c>
      <c r="E38" s="9">
        <v>20</v>
      </c>
      <c r="F38" s="9">
        <v>3</v>
      </c>
      <c r="G38" s="9">
        <v>2</v>
      </c>
      <c r="H38" s="9">
        <v>4</v>
      </c>
      <c r="I38" s="9">
        <v>3</v>
      </c>
      <c r="J38" s="9">
        <v>15</v>
      </c>
      <c r="K38" s="9">
        <v>0</v>
      </c>
      <c r="L38" s="10">
        <f t="shared" si="0"/>
        <v>338</v>
      </c>
    </row>
    <row r="39" spans="1:12" ht="12.75">
      <c r="A39" s="20" t="s">
        <v>45</v>
      </c>
      <c r="B39" s="9">
        <v>234</v>
      </c>
      <c r="C39" s="9">
        <v>0</v>
      </c>
      <c r="D39" s="9">
        <v>0</v>
      </c>
      <c r="E39" s="9">
        <v>11</v>
      </c>
      <c r="F39" s="9">
        <v>1</v>
      </c>
      <c r="G39" s="9">
        <v>2</v>
      </c>
      <c r="H39" s="9">
        <v>2</v>
      </c>
      <c r="I39" s="9">
        <v>4</v>
      </c>
      <c r="J39" s="9">
        <v>9</v>
      </c>
      <c r="K39" s="9">
        <v>0</v>
      </c>
      <c r="L39" s="10">
        <f t="shared" si="0"/>
        <v>263</v>
      </c>
    </row>
    <row r="40" spans="1:12" ht="12.75">
      <c r="A40" s="20" t="s">
        <v>46</v>
      </c>
      <c r="B40" s="9">
        <v>184</v>
      </c>
      <c r="C40" s="9">
        <v>3</v>
      </c>
      <c r="D40" s="9">
        <v>0</v>
      </c>
      <c r="E40" s="9">
        <v>2</v>
      </c>
      <c r="F40" s="9">
        <v>0</v>
      </c>
      <c r="G40" s="9">
        <v>3</v>
      </c>
      <c r="H40" s="9">
        <v>1</v>
      </c>
      <c r="I40" s="9">
        <v>0</v>
      </c>
      <c r="J40" s="9">
        <v>1</v>
      </c>
      <c r="K40" s="9">
        <v>0</v>
      </c>
      <c r="L40" s="10">
        <f t="shared" si="0"/>
        <v>194</v>
      </c>
    </row>
    <row r="41" spans="1:12" ht="12.75">
      <c r="A41" s="20" t="s">
        <v>47</v>
      </c>
      <c r="B41" s="9">
        <v>245</v>
      </c>
      <c r="C41" s="9">
        <v>2</v>
      </c>
      <c r="D41" s="9">
        <v>0</v>
      </c>
      <c r="E41" s="9">
        <v>24</v>
      </c>
      <c r="F41" s="9">
        <v>5</v>
      </c>
      <c r="G41" s="9">
        <v>4</v>
      </c>
      <c r="H41" s="9">
        <v>3</v>
      </c>
      <c r="I41" s="9">
        <v>3</v>
      </c>
      <c r="J41" s="9">
        <v>2</v>
      </c>
      <c r="K41" s="9">
        <v>0</v>
      </c>
      <c r="L41" s="10">
        <f t="shared" si="0"/>
        <v>288</v>
      </c>
    </row>
    <row r="42" spans="1:12" ht="12.75">
      <c r="A42" s="20" t="s">
        <v>48</v>
      </c>
      <c r="B42" s="9">
        <v>208</v>
      </c>
      <c r="C42" s="9">
        <v>6</v>
      </c>
      <c r="D42" s="9">
        <v>0</v>
      </c>
      <c r="E42" s="9">
        <v>22</v>
      </c>
      <c r="F42" s="9">
        <v>2</v>
      </c>
      <c r="G42" s="9">
        <v>6</v>
      </c>
      <c r="H42" s="9">
        <v>2</v>
      </c>
      <c r="I42" s="9">
        <v>2</v>
      </c>
      <c r="J42" s="9">
        <v>4</v>
      </c>
      <c r="K42" s="9">
        <v>0</v>
      </c>
      <c r="L42" s="10">
        <f t="shared" si="0"/>
        <v>252</v>
      </c>
    </row>
    <row r="43" spans="1:12" ht="12.75">
      <c r="A43" s="20" t="s">
        <v>49</v>
      </c>
      <c r="B43" s="9">
        <v>255</v>
      </c>
      <c r="C43" s="9">
        <v>2</v>
      </c>
      <c r="D43" s="9">
        <v>0</v>
      </c>
      <c r="E43" s="9">
        <v>23</v>
      </c>
      <c r="F43" s="9">
        <v>3</v>
      </c>
      <c r="G43" s="9">
        <v>0</v>
      </c>
      <c r="H43" s="9">
        <v>6</v>
      </c>
      <c r="I43" s="9">
        <v>5</v>
      </c>
      <c r="J43" s="9">
        <v>1</v>
      </c>
      <c r="K43" s="9">
        <v>1</v>
      </c>
      <c r="L43" s="10">
        <f t="shared" si="0"/>
        <v>296</v>
      </c>
    </row>
    <row r="44" spans="1:12" ht="12.75">
      <c r="A44" s="20" t="s">
        <v>50</v>
      </c>
      <c r="B44" s="9">
        <v>212</v>
      </c>
      <c r="C44" s="9">
        <v>1</v>
      </c>
      <c r="D44" s="9">
        <v>0</v>
      </c>
      <c r="E44" s="9">
        <v>19</v>
      </c>
      <c r="F44" s="9">
        <v>4</v>
      </c>
      <c r="G44" s="9">
        <v>0</v>
      </c>
      <c r="H44" s="9">
        <v>2</v>
      </c>
      <c r="I44" s="9">
        <v>4</v>
      </c>
      <c r="J44" s="9">
        <v>15</v>
      </c>
      <c r="K44" s="9">
        <v>0</v>
      </c>
      <c r="L44" s="10">
        <f t="shared" si="0"/>
        <v>257</v>
      </c>
    </row>
    <row r="45" spans="1:12" ht="13.5" thickBot="1">
      <c r="A45" s="20" t="s">
        <v>51</v>
      </c>
      <c r="B45" s="9">
        <v>275</v>
      </c>
      <c r="C45" s="9">
        <v>8</v>
      </c>
      <c r="D45" s="9">
        <v>0</v>
      </c>
      <c r="E45" s="9">
        <v>23</v>
      </c>
      <c r="F45" s="9">
        <v>5</v>
      </c>
      <c r="G45" s="9">
        <v>5</v>
      </c>
      <c r="H45" s="9">
        <v>3</v>
      </c>
      <c r="I45" s="9">
        <v>7</v>
      </c>
      <c r="J45" s="9">
        <v>8</v>
      </c>
      <c r="K45" s="9">
        <v>0</v>
      </c>
      <c r="L45" s="10">
        <f t="shared" si="0"/>
        <v>334</v>
      </c>
    </row>
    <row r="46" spans="1:12" ht="12.75">
      <c r="A46" s="21" t="s">
        <v>17</v>
      </c>
      <c r="B46" s="11">
        <f aca="true" t="shared" si="1" ref="B46:L46">SUM(B15:B45)</f>
        <v>6340</v>
      </c>
      <c r="C46" s="11">
        <f t="shared" si="1"/>
        <v>78</v>
      </c>
      <c r="D46" s="11">
        <f t="shared" si="1"/>
        <v>0</v>
      </c>
      <c r="E46" s="11">
        <f t="shared" si="1"/>
        <v>506</v>
      </c>
      <c r="F46" s="11">
        <f t="shared" si="1"/>
        <v>83</v>
      </c>
      <c r="G46" s="11">
        <f t="shared" si="1"/>
        <v>212</v>
      </c>
      <c r="H46" s="11">
        <f t="shared" si="1"/>
        <v>75</v>
      </c>
      <c r="I46" s="11">
        <f t="shared" si="1"/>
        <v>287</v>
      </c>
      <c r="J46" s="11">
        <f t="shared" si="1"/>
        <v>347</v>
      </c>
      <c r="K46" s="11">
        <f t="shared" si="1"/>
        <v>4</v>
      </c>
      <c r="L46" s="12">
        <f t="shared" si="1"/>
        <v>7932</v>
      </c>
    </row>
    <row r="47" spans="1:12" ht="13.5" thickBot="1">
      <c r="A47" s="22" t="s">
        <v>52</v>
      </c>
      <c r="B47" s="13">
        <f>(B46/$M$13)</f>
        <v>211.33333333333334</v>
      </c>
      <c r="C47" s="13">
        <f aca="true" t="shared" si="2" ref="C47:K47">(C46/$M$13)</f>
        <v>2.6</v>
      </c>
      <c r="D47" s="13">
        <f t="shared" si="2"/>
        <v>0</v>
      </c>
      <c r="E47" s="13">
        <f t="shared" si="2"/>
        <v>16.866666666666667</v>
      </c>
      <c r="F47" s="13">
        <f t="shared" si="2"/>
        <v>2.7666666666666666</v>
      </c>
      <c r="G47" s="13">
        <f t="shared" si="2"/>
        <v>7.066666666666666</v>
      </c>
      <c r="H47" s="13">
        <f t="shared" si="2"/>
        <v>2.5</v>
      </c>
      <c r="I47" s="13">
        <f t="shared" si="2"/>
        <v>9.566666666666666</v>
      </c>
      <c r="J47" s="13">
        <f t="shared" si="2"/>
        <v>11.566666666666666</v>
      </c>
      <c r="K47" s="13">
        <f t="shared" si="2"/>
        <v>0.13333333333333333</v>
      </c>
      <c r="L47" s="14">
        <f>SUM(B47:K47)</f>
        <v>264.40000000000003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1252</v>
      </c>
      <c r="C15" s="9">
        <v>2</v>
      </c>
      <c r="D15" s="9">
        <v>0</v>
      </c>
      <c r="E15" s="9">
        <v>123</v>
      </c>
      <c r="F15" s="9">
        <v>87</v>
      </c>
      <c r="G15" s="9">
        <v>12</v>
      </c>
      <c r="H15" s="9">
        <v>29</v>
      </c>
      <c r="I15" s="9">
        <v>381</v>
      </c>
      <c r="J15" s="9">
        <v>69</v>
      </c>
      <c r="K15" s="9">
        <v>1</v>
      </c>
      <c r="L15" s="10">
        <f aca="true" t="shared" si="0" ref="L15:L45">SUM(B15:K15)</f>
        <v>1956</v>
      </c>
      <c r="M15" s="23" t="s">
        <v>57</v>
      </c>
    </row>
    <row r="16" spans="1:13" ht="12.75">
      <c r="A16" s="20" t="s">
        <v>22</v>
      </c>
      <c r="B16" s="9">
        <v>1459</v>
      </c>
      <c r="C16" s="9">
        <v>6</v>
      </c>
      <c r="D16" s="9">
        <v>0</v>
      </c>
      <c r="E16" s="9">
        <v>139</v>
      </c>
      <c r="F16" s="9">
        <v>165</v>
      </c>
      <c r="G16" s="9">
        <v>54</v>
      </c>
      <c r="H16" s="9">
        <v>25</v>
      </c>
      <c r="I16" s="9">
        <v>413</v>
      </c>
      <c r="J16" s="9">
        <v>97</v>
      </c>
      <c r="K16" s="9">
        <v>4</v>
      </c>
      <c r="L16" s="10">
        <f t="shared" si="0"/>
        <v>2362</v>
      </c>
      <c r="M16" s="28"/>
    </row>
    <row r="17" spans="1:13" ht="12.75">
      <c r="A17" s="20" t="s">
        <v>23</v>
      </c>
      <c r="B17" s="9">
        <v>1783</v>
      </c>
      <c r="C17" s="9">
        <v>7</v>
      </c>
      <c r="D17" s="9">
        <v>0</v>
      </c>
      <c r="E17" s="9">
        <v>136</v>
      </c>
      <c r="F17" s="9">
        <v>115</v>
      </c>
      <c r="G17" s="9">
        <v>58</v>
      </c>
      <c r="H17" s="9">
        <v>31</v>
      </c>
      <c r="I17" s="9">
        <v>398</v>
      </c>
      <c r="J17" s="9">
        <v>98</v>
      </c>
      <c r="K17" s="9">
        <v>3</v>
      </c>
      <c r="L17" s="10">
        <f t="shared" si="0"/>
        <v>2629</v>
      </c>
      <c r="M17" s="28"/>
    </row>
    <row r="18" spans="1:13" ht="12.75">
      <c r="A18" s="20" t="s">
        <v>24</v>
      </c>
      <c r="B18" s="9">
        <v>1307</v>
      </c>
      <c r="C18" s="9">
        <v>10</v>
      </c>
      <c r="D18" s="9">
        <v>1</v>
      </c>
      <c r="E18" s="9">
        <v>63</v>
      </c>
      <c r="F18" s="9">
        <v>61</v>
      </c>
      <c r="G18" s="9">
        <v>17</v>
      </c>
      <c r="H18" s="9">
        <v>13</v>
      </c>
      <c r="I18" s="9">
        <v>186</v>
      </c>
      <c r="J18" s="9">
        <v>54</v>
      </c>
      <c r="K18" s="9">
        <v>3</v>
      </c>
      <c r="L18" s="10">
        <f t="shared" si="0"/>
        <v>1715</v>
      </c>
      <c r="M18" s="28"/>
    </row>
    <row r="19" spans="1:13" ht="12.75">
      <c r="A19" s="20" t="s">
        <v>25</v>
      </c>
      <c r="B19" s="9">
        <v>1309</v>
      </c>
      <c r="C19" s="9">
        <v>14</v>
      </c>
      <c r="D19" s="9">
        <v>0</v>
      </c>
      <c r="E19" s="9">
        <v>27</v>
      </c>
      <c r="F19" s="9">
        <v>23</v>
      </c>
      <c r="G19" s="9">
        <v>5</v>
      </c>
      <c r="H19" s="9">
        <v>7</v>
      </c>
      <c r="I19" s="9">
        <v>61</v>
      </c>
      <c r="J19" s="9">
        <v>27</v>
      </c>
      <c r="K19" s="9">
        <v>3</v>
      </c>
      <c r="L19" s="10">
        <f t="shared" si="0"/>
        <v>1476</v>
      </c>
      <c r="M19" s="28"/>
    </row>
    <row r="20" spans="1:13" ht="12.75">
      <c r="A20" s="20" t="s">
        <v>26</v>
      </c>
      <c r="B20" s="9">
        <v>1582</v>
      </c>
      <c r="C20" s="9">
        <v>7</v>
      </c>
      <c r="D20" s="9">
        <v>2</v>
      </c>
      <c r="E20" s="9">
        <v>97</v>
      </c>
      <c r="F20" s="9">
        <v>129</v>
      </c>
      <c r="G20" s="9">
        <v>49</v>
      </c>
      <c r="H20" s="9">
        <v>23</v>
      </c>
      <c r="I20" s="9">
        <v>338</v>
      </c>
      <c r="J20" s="9">
        <v>70</v>
      </c>
      <c r="K20" s="9">
        <v>9</v>
      </c>
      <c r="L20" s="10">
        <f t="shared" si="0"/>
        <v>2306</v>
      </c>
      <c r="M20" s="28"/>
    </row>
    <row r="21" spans="1:13" ht="12.75">
      <c r="A21" s="20" t="s">
        <v>27</v>
      </c>
      <c r="B21" s="9">
        <v>1199</v>
      </c>
      <c r="C21" s="9">
        <v>5</v>
      </c>
      <c r="D21" s="9">
        <v>2</v>
      </c>
      <c r="E21" s="9">
        <v>104</v>
      </c>
      <c r="F21" s="9">
        <v>115</v>
      </c>
      <c r="G21" s="9">
        <v>45</v>
      </c>
      <c r="H21" s="9">
        <v>21</v>
      </c>
      <c r="I21" s="9">
        <v>336</v>
      </c>
      <c r="J21" s="9">
        <v>80</v>
      </c>
      <c r="K21" s="9">
        <v>1</v>
      </c>
      <c r="L21" s="10">
        <f t="shared" si="0"/>
        <v>1908</v>
      </c>
      <c r="M21" s="28"/>
    </row>
    <row r="22" spans="1:13" ht="12.75">
      <c r="A22" s="20" t="s">
        <v>28</v>
      </c>
      <c r="B22" s="9">
        <v>1282</v>
      </c>
      <c r="C22" s="9">
        <v>14</v>
      </c>
      <c r="D22" s="9">
        <v>2</v>
      </c>
      <c r="E22" s="9">
        <v>125</v>
      </c>
      <c r="F22" s="9">
        <v>140</v>
      </c>
      <c r="G22" s="9">
        <v>47</v>
      </c>
      <c r="H22" s="9">
        <v>31</v>
      </c>
      <c r="I22" s="9">
        <v>430</v>
      </c>
      <c r="J22" s="9">
        <v>89</v>
      </c>
      <c r="K22" s="9">
        <v>0</v>
      </c>
      <c r="L22" s="10">
        <f t="shared" si="0"/>
        <v>2160</v>
      </c>
      <c r="M22" s="28"/>
    </row>
    <row r="23" spans="1:13" ht="12.75">
      <c r="A23" s="20" t="s">
        <v>29</v>
      </c>
      <c r="B23" s="9">
        <v>1267</v>
      </c>
      <c r="C23" s="9">
        <v>5</v>
      </c>
      <c r="D23" s="9">
        <v>0</v>
      </c>
      <c r="E23" s="9">
        <v>138</v>
      </c>
      <c r="F23" s="9">
        <v>125</v>
      </c>
      <c r="G23" s="9">
        <v>12</v>
      </c>
      <c r="H23" s="9">
        <v>24</v>
      </c>
      <c r="I23" s="9">
        <v>457</v>
      </c>
      <c r="J23" s="9">
        <v>59</v>
      </c>
      <c r="K23" s="9">
        <v>0</v>
      </c>
      <c r="L23" s="10">
        <f t="shared" si="0"/>
        <v>2087</v>
      </c>
      <c r="M23" s="28"/>
    </row>
    <row r="24" spans="1:13" ht="12.75">
      <c r="A24" s="20" t="s">
        <v>30</v>
      </c>
      <c r="B24" s="9">
        <v>1702</v>
      </c>
      <c r="C24" s="9">
        <v>8</v>
      </c>
      <c r="D24" s="9">
        <v>0</v>
      </c>
      <c r="E24" s="9">
        <v>131</v>
      </c>
      <c r="F24" s="9">
        <v>128</v>
      </c>
      <c r="G24" s="9">
        <v>11</v>
      </c>
      <c r="H24" s="9">
        <v>25</v>
      </c>
      <c r="I24" s="9">
        <v>384</v>
      </c>
      <c r="J24" s="9">
        <v>91</v>
      </c>
      <c r="K24" s="9">
        <v>4</v>
      </c>
      <c r="L24" s="10">
        <f t="shared" si="0"/>
        <v>2484</v>
      </c>
      <c r="M24" s="28"/>
    </row>
    <row r="25" spans="1:13" ht="12.75">
      <c r="A25" s="20" t="s">
        <v>31</v>
      </c>
      <c r="B25" s="9">
        <v>1273</v>
      </c>
      <c r="C25" s="9">
        <v>11</v>
      </c>
      <c r="D25" s="9">
        <v>1</v>
      </c>
      <c r="E25" s="9">
        <v>64</v>
      </c>
      <c r="F25" s="9">
        <v>89</v>
      </c>
      <c r="G25" s="9">
        <v>19</v>
      </c>
      <c r="H25" s="9">
        <v>15</v>
      </c>
      <c r="I25" s="9">
        <v>164</v>
      </c>
      <c r="J25" s="9">
        <v>52</v>
      </c>
      <c r="K25" s="9">
        <v>1</v>
      </c>
      <c r="L25" s="10">
        <f t="shared" si="0"/>
        <v>1689</v>
      </c>
      <c r="M25" s="28"/>
    </row>
    <row r="26" spans="1:13" ht="12.75">
      <c r="A26" s="20" t="s">
        <v>32</v>
      </c>
      <c r="B26" s="9">
        <v>1173</v>
      </c>
      <c r="C26" s="9">
        <v>10</v>
      </c>
      <c r="D26" s="9">
        <v>1</v>
      </c>
      <c r="E26" s="9">
        <v>35</v>
      </c>
      <c r="F26" s="9">
        <v>17</v>
      </c>
      <c r="G26" s="9">
        <v>6</v>
      </c>
      <c r="H26" s="9">
        <v>9</v>
      </c>
      <c r="I26" s="9">
        <v>56</v>
      </c>
      <c r="J26" s="9">
        <v>21</v>
      </c>
      <c r="K26" s="9">
        <v>2</v>
      </c>
      <c r="L26" s="10">
        <f t="shared" si="0"/>
        <v>1330</v>
      </c>
      <c r="M26" s="28"/>
    </row>
    <row r="27" spans="1:13" ht="12.75">
      <c r="A27" s="20" t="s">
        <v>33</v>
      </c>
      <c r="B27" s="9">
        <v>1539</v>
      </c>
      <c r="C27" s="9">
        <v>13</v>
      </c>
      <c r="D27" s="9">
        <v>1</v>
      </c>
      <c r="E27" s="9">
        <v>93</v>
      </c>
      <c r="F27" s="9">
        <v>131</v>
      </c>
      <c r="G27" s="9">
        <v>5</v>
      </c>
      <c r="H27" s="9">
        <v>19</v>
      </c>
      <c r="I27" s="9">
        <v>377</v>
      </c>
      <c r="J27" s="9">
        <v>55</v>
      </c>
      <c r="K27" s="9">
        <v>4</v>
      </c>
      <c r="L27" s="10">
        <f t="shared" si="0"/>
        <v>2237</v>
      </c>
      <c r="M27" s="28"/>
    </row>
    <row r="28" spans="1:12" ht="12.75">
      <c r="A28" s="20">
        <v>14</v>
      </c>
      <c r="B28" s="9">
        <v>1613</v>
      </c>
      <c r="C28" s="9">
        <v>13</v>
      </c>
      <c r="D28" s="9">
        <v>2</v>
      </c>
      <c r="E28" s="9">
        <v>155</v>
      </c>
      <c r="F28" s="9">
        <v>228</v>
      </c>
      <c r="G28" s="9">
        <v>28</v>
      </c>
      <c r="H28" s="9">
        <v>26</v>
      </c>
      <c r="I28" s="9">
        <v>469</v>
      </c>
      <c r="J28" s="9">
        <v>52</v>
      </c>
      <c r="K28" s="9">
        <v>8</v>
      </c>
      <c r="L28" s="10">
        <f t="shared" si="0"/>
        <v>2594</v>
      </c>
    </row>
    <row r="29" spans="1:12" ht="12.75">
      <c r="A29" s="20" t="s">
        <v>35</v>
      </c>
      <c r="B29" s="9">
        <v>1930</v>
      </c>
      <c r="C29" s="9">
        <v>10</v>
      </c>
      <c r="D29" s="9">
        <v>1</v>
      </c>
      <c r="E29" s="9">
        <v>166</v>
      </c>
      <c r="F29" s="9">
        <v>132</v>
      </c>
      <c r="G29" s="9">
        <v>36</v>
      </c>
      <c r="H29" s="9">
        <v>26</v>
      </c>
      <c r="I29" s="9">
        <v>396</v>
      </c>
      <c r="J29" s="9">
        <v>57</v>
      </c>
      <c r="K29" s="9">
        <v>3</v>
      </c>
      <c r="L29" s="10">
        <f t="shared" si="0"/>
        <v>2757</v>
      </c>
    </row>
    <row r="30" spans="1:12" ht="12.75">
      <c r="A30" s="20" t="s">
        <v>36</v>
      </c>
      <c r="B30" s="9">
        <v>684</v>
      </c>
      <c r="C30" s="9">
        <v>5</v>
      </c>
      <c r="D30" s="9">
        <v>0</v>
      </c>
      <c r="E30" s="9">
        <v>37</v>
      </c>
      <c r="F30" s="9">
        <v>37</v>
      </c>
      <c r="G30" s="9">
        <v>26</v>
      </c>
      <c r="H30" s="9">
        <v>26</v>
      </c>
      <c r="I30" s="9">
        <v>138</v>
      </c>
      <c r="J30" s="9">
        <v>53</v>
      </c>
      <c r="K30" s="9">
        <v>2</v>
      </c>
      <c r="L30" s="10">
        <f t="shared" si="0"/>
        <v>1008</v>
      </c>
    </row>
    <row r="31" spans="1:12" ht="12.75">
      <c r="A31" s="20" t="s">
        <v>37</v>
      </c>
      <c r="B31" s="9">
        <v>1086</v>
      </c>
      <c r="C31" s="9">
        <v>3</v>
      </c>
      <c r="D31" s="9">
        <v>0</v>
      </c>
      <c r="E31" s="9">
        <v>101</v>
      </c>
      <c r="F31" s="9">
        <v>185</v>
      </c>
      <c r="G31" s="9">
        <v>19</v>
      </c>
      <c r="H31" s="9">
        <v>20</v>
      </c>
      <c r="I31" s="9">
        <v>470</v>
      </c>
      <c r="J31" s="9">
        <v>61</v>
      </c>
      <c r="K31" s="9">
        <v>2</v>
      </c>
      <c r="L31" s="10">
        <f t="shared" si="0"/>
        <v>1947</v>
      </c>
    </row>
    <row r="32" spans="1:12" ht="12.75">
      <c r="A32" s="20" t="s">
        <v>38</v>
      </c>
      <c r="B32" s="9">
        <v>682</v>
      </c>
      <c r="C32" s="9">
        <v>4</v>
      </c>
      <c r="D32" s="9">
        <v>2</v>
      </c>
      <c r="E32" s="9">
        <v>65</v>
      </c>
      <c r="F32" s="9">
        <v>94</v>
      </c>
      <c r="G32" s="9">
        <v>13</v>
      </c>
      <c r="H32" s="9">
        <v>14</v>
      </c>
      <c r="I32" s="9">
        <v>210</v>
      </c>
      <c r="J32" s="9">
        <v>46</v>
      </c>
      <c r="K32" s="9">
        <v>0</v>
      </c>
      <c r="L32" s="10">
        <f t="shared" si="0"/>
        <v>1130</v>
      </c>
    </row>
    <row r="33" spans="1:12" ht="12.75">
      <c r="A33" s="20" t="s">
        <v>39</v>
      </c>
      <c r="B33" s="9">
        <v>778</v>
      </c>
      <c r="C33" s="9">
        <v>10</v>
      </c>
      <c r="D33" s="9">
        <v>0</v>
      </c>
      <c r="E33" s="9">
        <v>14</v>
      </c>
      <c r="F33" s="9">
        <v>19</v>
      </c>
      <c r="G33" s="9">
        <v>9</v>
      </c>
      <c r="H33" s="9">
        <v>10</v>
      </c>
      <c r="I33" s="9">
        <v>74</v>
      </c>
      <c r="J33" s="9">
        <v>28</v>
      </c>
      <c r="K33" s="9">
        <v>0</v>
      </c>
      <c r="L33" s="10">
        <f t="shared" si="0"/>
        <v>942</v>
      </c>
    </row>
    <row r="34" spans="1:12" ht="12.75">
      <c r="A34" s="20" t="s">
        <v>40</v>
      </c>
      <c r="B34" s="9">
        <v>1918</v>
      </c>
      <c r="C34" s="9">
        <v>3</v>
      </c>
      <c r="D34" s="9">
        <v>0</v>
      </c>
      <c r="E34" s="9">
        <v>137</v>
      </c>
      <c r="F34" s="9">
        <v>226</v>
      </c>
      <c r="G34" s="9">
        <v>39</v>
      </c>
      <c r="H34" s="9">
        <v>25</v>
      </c>
      <c r="I34" s="9">
        <v>475</v>
      </c>
      <c r="J34" s="9">
        <v>100</v>
      </c>
      <c r="K34" s="9">
        <v>2</v>
      </c>
      <c r="L34" s="10">
        <f t="shared" si="0"/>
        <v>2925</v>
      </c>
    </row>
    <row r="35" spans="1:12" ht="12.75">
      <c r="A35" s="20" t="s">
        <v>41</v>
      </c>
      <c r="B35" s="9">
        <v>1313</v>
      </c>
      <c r="C35" s="9">
        <v>5</v>
      </c>
      <c r="D35" s="9">
        <v>2</v>
      </c>
      <c r="E35" s="9">
        <v>138</v>
      </c>
      <c r="F35" s="9">
        <v>167</v>
      </c>
      <c r="G35" s="9">
        <v>35</v>
      </c>
      <c r="H35" s="9">
        <v>22</v>
      </c>
      <c r="I35" s="9">
        <v>517</v>
      </c>
      <c r="J35" s="9">
        <v>91</v>
      </c>
      <c r="K35" s="9">
        <v>1</v>
      </c>
      <c r="L35" s="10">
        <f t="shared" si="0"/>
        <v>2291</v>
      </c>
    </row>
    <row r="36" spans="1:12" ht="12.75">
      <c r="A36" s="20" t="s">
        <v>42</v>
      </c>
      <c r="B36" s="9">
        <v>1477</v>
      </c>
      <c r="C36" s="9">
        <v>17</v>
      </c>
      <c r="D36" s="9">
        <v>2</v>
      </c>
      <c r="E36" s="9">
        <v>109</v>
      </c>
      <c r="F36" s="9">
        <v>237</v>
      </c>
      <c r="G36" s="9">
        <v>48</v>
      </c>
      <c r="H36" s="9">
        <v>28</v>
      </c>
      <c r="I36" s="9">
        <v>511</v>
      </c>
      <c r="J36" s="9">
        <v>69</v>
      </c>
      <c r="K36" s="9">
        <v>2</v>
      </c>
      <c r="L36" s="10">
        <f t="shared" si="0"/>
        <v>2500</v>
      </c>
    </row>
    <row r="37" spans="1:12" ht="12.75">
      <c r="A37" s="20" t="s">
        <v>43</v>
      </c>
      <c r="B37" s="9">
        <v>1525</v>
      </c>
      <c r="C37" s="9">
        <v>9</v>
      </c>
      <c r="D37" s="9">
        <v>0</v>
      </c>
      <c r="E37" s="9">
        <v>161</v>
      </c>
      <c r="F37" s="9">
        <v>278</v>
      </c>
      <c r="G37" s="9">
        <v>60</v>
      </c>
      <c r="H37" s="9">
        <v>35</v>
      </c>
      <c r="I37" s="9">
        <v>528</v>
      </c>
      <c r="J37" s="9">
        <v>105</v>
      </c>
      <c r="K37" s="9">
        <v>1</v>
      </c>
      <c r="L37" s="10">
        <f t="shared" si="0"/>
        <v>2702</v>
      </c>
    </row>
    <row r="38" spans="1:12" ht="12.75">
      <c r="A38" s="20" t="s">
        <v>44</v>
      </c>
      <c r="B38" s="9">
        <v>1979</v>
      </c>
      <c r="C38" s="9">
        <v>15</v>
      </c>
      <c r="D38" s="9">
        <v>0</v>
      </c>
      <c r="E38" s="9">
        <v>155</v>
      </c>
      <c r="F38" s="9">
        <v>232</v>
      </c>
      <c r="G38" s="9">
        <v>72</v>
      </c>
      <c r="H38" s="9">
        <v>18</v>
      </c>
      <c r="I38" s="9">
        <v>519</v>
      </c>
      <c r="J38" s="9">
        <v>96</v>
      </c>
      <c r="K38" s="9">
        <v>3</v>
      </c>
      <c r="L38" s="10">
        <f t="shared" si="0"/>
        <v>3089</v>
      </c>
    </row>
    <row r="39" spans="1:12" ht="12.75">
      <c r="A39" s="20" t="s">
        <v>45</v>
      </c>
      <c r="B39" s="9">
        <v>1656</v>
      </c>
      <c r="C39" s="9">
        <v>11</v>
      </c>
      <c r="D39" s="9">
        <v>2</v>
      </c>
      <c r="E39" s="9">
        <v>73</v>
      </c>
      <c r="F39" s="9">
        <v>113</v>
      </c>
      <c r="G39" s="9">
        <v>29</v>
      </c>
      <c r="H39" s="9">
        <v>13</v>
      </c>
      <c r="I39" s="9">
        <v>262</v>
      </c>
      <c r="J39" s="9">
        <v>19</v>
      </c>
      <c r="K39" s="9">
        <v>0</v>
      </c>
      <c r="L39" s="10">
        <f t="shared" si="0"/>
        <v>2178</v>
      </c>
    </row>
    <row r="40" spans="1:12" ht="12.75">
      <c r="A40" s="20" t="s">
        <v>46</v>
      </c>
      <c r="B40" s="9">
        <v>1605</v>
      </c>
      <c r="C40" s="9">
        <v>7</v>
      </c>
      <c r="D40" s="9">
        <v>0</v>
      </c>
      <c r="E40" s="9">
        <v>31</v>
      </c>
      <c r="F40" s="9">
        <v>25</v>
      </c>
      <c r="G40" s="9">
        <v>8</v>
      </c>
      <c r="H40" s="9">
        <v>7</v>
      </c>
      <c r="I40" s="9">
        <v>66</v>
      </c>
      <c r="J40" s="9">
        <v>15</v>
      </c>
      <c r="K40" s="9">
        <v>4</v>
      </c>
      <c r="L40" s="10">
        <f t="shared" si="0"/>
        <v>1768</v>
      </c>
    </row>
    <row r="41" spans="1:12" ht="12.75">
      <c r="A41" s="20" t="s">
        <v>47</v>
      </c>
      <c r="B41" s="9">
        <v>1714</v>
      </c>
      <c r="C41" s="9">
        <v>11</v>
      </c>
      <c r="D41" s="9">
        <v>2</v>
      </c>
      <c r="E41" s="9">
        <v>129</v>
      </c>
      <c r="F41" s="9">
        <v>207</v>
      </c>
      <c r="G41" s="9">
        <v>61</v>
      </c>
      <c r="H41" s="9">
        <v>24</v>
      </c>
      <c r="I41" s="9">
        <v>487</v>
      </c>
      <c r="J41" s="9">
        <v>112</v>
      </c>
      <c r="K41" s="9">
        <v>2</v>
      </c>
      <c r="L41" s="10">
        <f t="shared" si="0"/>
        <v>2749</v>
      </c>
    </row>
    <row r="42" spans="1:12" ht="12.75">
      <c r="A42" s="20" t="s">
        <v>48</v>
      </c>
      <c r="B42" s="9">
        <v>1486</v>
      </c>
      <c r="C42" s="9">
        <v>5</v>
      </c>
      <c r="D42" s="9">
        <v>3</v>
      </c>
      <c r="E42" s="9">
        <v>161</v>
      </c>
      <c r="F42" s="9">
        <v>192</v>
      </c>
      <c r="G42" s="9">
        <v>48</v>
      </c>
      <c r="H42" s="9">
        <v>26</v>
      </c>
      <c r="I42" s="9">
        <v>586</v>
      </c>
      <c r="J42" s="9">
        <v>76</v>
      </c>
      <c r="K42" s="9">
        <v>1</v>
      </c>
      <c r="L42" s="10">
        <f t="shared" si="0"/>
        <v>2584</v>
      </c>
    </row>
    <row r="43" spans="1:12" ht="12.75">
      <c r="A43" s="20" t="s">
        <v>49</v>
      </c>
      <c r="B43" s="9">
        <v>1573</v>
      </c>
      <c r="C43" s="9">
        <v>10</v>
      </c>
      <c r="D43" s="9">
        <v>1</v>
      </c>
      <c r="E43" s="9">
        <v>135</v>
      </c>
      <c r="F43" s="9">
        <v>166</v>
      </c>
      <c r="G43" s="9">
        <v>57</v>
      </c>
      <c r="H43" s="9">
        <v>25</v>
      </c>
      <c r="I43" s="9">
        <v>640</v>
      </c>
      <c r="J43" s="9">
        <v>67</v>
      </c>
      <c r="K43" s="9">
        <v>4</v>
      </c>
      <c r="L43" s="10">
        <f t="shared" si="0"/>
        <v>2678</v>
      </c>
    </row>
    <row r="44" spans="1:12" ht="12.75">
      <c r="A44" s="20" t="s">
        <v>50</v>
      </c>
      <c r="B44" s="9">
        <v>1486</v>
      </c>
      <c r="C44" s="9">
        <v>10</v>
      </c>
      <c r="D44" s="9">
        <v>0</v>
      </c>
      <c r="E44" s="9">
        <v>153</v>
      </c>
      <c r="F44" s="9">
        <v>165</v>
      </c>
      <c r="G44" s="9">
        <v>70</v>
      </c>
      <c r="H44" s="9">
        <v>27</v>
      </c>
      <c r="I44" s="9">
        <v>567</v>
      </c>
      <c r="J44" s="9">
        <v>85</v>
      </c>
      <c r="K44" s="9">
        <v>4</v>
      </c>
      <c r="L44" s="10">
        <f t="shared" si="0"/>
        <v>2567</v>
      </c>
    </row>
    <row r="45" spans="1:12" ht="13.5" thickBot="1">
      <c r="A45" s="20" t="s">
        <v>51</v>
      </c>
      <c r="B45" s="9">
        <v>2121</v>
      </c>
      <c r="C45" s="9">
        <v>9</v>
      </c>
      <c r="D45" s="9">
        <v>0</v>
      </c>
      <c r="E45" s="9">
        <v>147</v>
      </c>
      <c r="F45" s="9">
        <v>186</v>
      </c>
      <c r="G45" s="9">
        <v>64</v>
      </c>
      <c r="H45" s="9">
        <v>26</v>
      </c>
      <c r="I45" s="9">
        <v>538</v>
      </c>
      <c r="J45" s="9">
        <v>87</v>
      </c>
      <c r="K45" s="9">
        <v>10</v>
      </c>
      <c r="L45" s="10">
        <f t="shared" si="0"/>
        <v>3188</v>
      </c>
    </row>
    <row r="46" spans="1:12" ht="12.75">
      <c r="A46" s="21" t="s">
        <v>17</v>
      </c>
      <c r="B46" s="11">
        <f aca="true" t="shared" si="1" ref="B46:L46">SUM(B15:B45)</f>
        <v>44753</v>
      </c>
      <c r="C46" s="11">
        <f t="shared" si="1"/>
        <v>269</v>
      </c>
      <c r="D46" s="11">
        <f t="shared" si="1"/>
        <v>27</v>
      </c>
      <c r="E46" s="11">
        <f t="shared" si="1"/>
        <v>3342</v>
      </c>
      <c r="F46" s="11">
        <f t="shared" si="1"/>
        <v>4214</v>
      </c>
      <c r="G46" s="11">
        <f t="shared" si="1"/>
        <v>1062</v>
      </c>
      <c r="H46" s="11">
        <f t="shared" si="1"/>
        <v>670</v>
      </c>
      <c r="I46" s="11">
        <f t="shared" si="1"/>
        <v>11434</v>
      </c>
      <c r="J46" s="11">
        <f t="shared" si="1"/>
        <v>2081</v>
      </c>
      <c r="K46" s="11">
        <f t="shared" si="1"/>
        <v>84</v>
      </c>
      <c r="L46" s="12">
        <f t="shared" si="1"/>
        <v>67936</v>
      </c>
    </row>
    <row r="47" spans="1:12" ht="13.5" thickBot="1">
      <c r="A47" s="22" t="s">
        <v>52</v>
      </c>
      <c r="B47" s="13">
        <f aca="true" t="shared" si="2" ref="B47:L47">(B46/$M13)</f>
        <v>1491.7666666666667</v>
      </c>
      <c r="C47" s="13">
        <f t="shared" si="2"/>
        <v>8.966666666666667</v>
      </c>
      <c r="D47" s="13">
        <f t="shared" si="2"/>
        <v>0.9</v>
      </c>
      <c r="E47" s="13">
        <f t="shared" si="2"/>
        <v>111.4</v>
      </c>
      <c r="F47" s="13">
        <f t="shared" si="2"/>
        <v>140.46666666666667</v>
      </c>
      <c r="G47" s="13">
        <f t="shared" si="2"/>
        <v>35.4</v>
      </c>
      <c r="H47" s="13">
        <f t="shared" si="2"/>
        <v>22.333333333333332</v>
      </c>
      <c r="I47" s="13">
        <f t="shared" si="2"/>
        <v>381.1333333333333</v>
      </c>
      <c r="J47" s="13">
        <f t="shared" si="2"/>
        <v>69.36666666666666</v>
      </c>
      <c r="K47" s="13">
        <f t="shared" si="2"/>
        <v>2.8</v>
      </c>
      <c r="L47" s="14">
        <f t="shared" si="2"/>
        <v>2264.5333333333333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10" sqref="C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629</v>
      </c>
      <c r="C15" s="9">
        <v>1</v>
      </c>
      <c r="D15" s="9">
        <v>0</v>
      </c>
      <c r="E15" s="9">
        <v>59</v>
      </c>
      <c r="F15" s="9">
        <v>55</v>
      </c>
      <c r="G15" s="9">
        <v>11</v>
      </c>
      <c r="H15" s="9">
        <v>13</v>
      </c>
      <c r="I15" s="9">
        <v>206</v>
      </c>
      <c r="J15" s="9">
        <v>44</v>
      </c>
      <c r="K15" s="9">
        <v>0</v>
      </c>
      <c r="L15" s="10">
        <f aca="true" t="shared" si="0" ref="L15:L45">SUM(B15:K15)</f>
        <v>1018</v>
      </c>
      <c r="M15" s="23" t="s">
        <v>57</v>
      </c>
    </row>
    <row r="16" spans="1:13" ht="12.75">
      <c r="A16" s="20" t="s">
        <v>22</v>
      </c>
      <c r="B16" s="9">
        <v>762</v>
      </c>
      <c r="C16" s="9">
        <v>2</v>
      </c>
      <c r="D16" s="9">
        <v>0</v>
      </c>
      <c r="E16" s="9">
        <v>71</v>
      </c>
      <c r="F16" s="9">
        <v>90</v>
      </c>
      <c r="G16" s="9">
        <v>35</v>
      </c>
      <c r="H16" s="9">
        <v>14</v>
      </c>
      <c r="I16" s="9">
        <v>220</v>
      </c>
      <c r="J16" s="9">
        <v>55</v>
      </c>
      <c r="K16" s="9">
        <v>1</v>
      </c>
      <c r="L16" s="10">
        <f t="shared" si="0"/>
        <v>1250</v>
      </c>
      <c r="M16" s="28"/>
    </row>
    <row r="17" spans="1:13" ht="12.75">
      <c r="A17" s="20" t="s">
        <v>23</v>
      </c>
      <c r="B17" s="9">
        <v>941</v>
      </c>
      <c r="C17" s="9">
        <v>4</v>
      </c>
      <c r="D17" s="9">
        <v>0</v>
      </c>
      <c r="E17" s="9">
        <v>70</v>
      </c>
      <c r="F17" s="9">
        <v>48</v>
      </c>
      <c r="G17" s="9">
        <v>33</v>
      </c>
      <c r="H17" s="9">
        <v>15</v>
      </c>
      <c r="I17" s="9">
        <v>207</v>
      </c>
      <c r="J17" s="9">
        <v>48</v>
      </c>
      <c r="K17" s="9">
        <v>2</v>
      </c>
      <c r="L17" s="10">
        <f t="shared" si="0"/>
        <v>1368</v>
      </c>
      <c r="M17" s="28"/>
    </row>
    <row r="18" spans="1:13" ht="12.75">
      <c r="A18" s="20" t="s">
        <v>24</v>
      </c>
      <c r="B18" s="9">
        <v>665</v>
      </c>
      <c r="C18" s="9">
        <v>7</v>
      </c>
      <c r="D18" s="9">
        <v>0</v>
      </c>
      <c r="E18" s="9">
        <v>31</v>
      </c>
      <c r="F18" s="9">
        <v>36</v>
      </c>
      <c r="G18" s="9">
        <v>6</v>
      </c>
      <c r="H18" s="9">
        <v>6</v>
      </c>
      <c r="I18" s="9">
        <v>97</v>
      </c>
      <c r="J18" s="9">
        <v>20</v>
      </c>
      <c r="K18" s="9">
        <v>2</v>
      </c>
      <c r="L18" s="10">
        <f t="shared" si="0"/>
        <v>870</v>
      </c>
      <c r="M18" s="28"/>
    </row>
    <row r="19" spans="1:13" ht="12.75">
      <c r="A19" s="20" t="s">
        <v>25</v>
      </c>
      <c r="B19" s="9">
        <v>606</v>
      </c>
      <c r="C19" s="9">
        <v>7</v>
      </c>
      <c r="D19" s="9">
        <v>0</v>
      </c>
      <c r="E19" s="9">
        <v>14</v>
      </c>
      <c r="F19" s="9">
        <v>18</v>
      </c>
      <c r="G19" s="9">
        <v>2</v>
      </c>
      <c r="H19" s="9">
        <v>3</v>
      </c>
      <c r="I19" s="9">
        <v>37</v>
      </c>
      <c r="J19" s="9">
        <v>19</v>
      </c>
      <c r="K19" s="9">
        <v>1</v>
      </c>
      <c r="L19" s="10">
        <f t="shared" si="0"/>
        <v>707</v>
      </c>
      <c r="M19" s="28"/>
    </row>
    <row r="20" spans="1:13" ht="12.75">
      <c r="A20" s="20" t="s">
        <v>26</v>
      </c>
      <c r="B20" s="9">
        <v>791</v>
      </c>
      <c r="C20" s="9">
        <v>3</v>
      </c>
      <c r="D20" s="9">
        <v>0</v>
      </c>
      <c r="E20" s="9">
        <v>52</v>
      </c>
      <c r="F20" s="9">
        <v>61</v>
      </c>
      <c r="G20" s="9">
        <v>25</v>
      </c>
      <c r="H20" s="9">
        <v>12</v>
      </c>
      <c r="I20" s="9">
        <v>180</v>
      </c>
      <c r="J20" s="9">
        <v>47</v>
      </c>
      <c r="K20" s="9">
        <v>4</v>
      </c>
      <c r="L20" s="10">
        <f t="shared" si="0"/>
        <v>1175</v>
      </c>
      <c r="M20" s="28"/>
    </row>
    <row r="21" spans="1:13" ht="12.75">
      <c r="A21" s="20" t="s">
        <v>27</v>
      </c>
      <c r="B21" s="9">
        <v>601</v>
      </c>
      <c r="C21" s="9">
        <v>1</v>
      </c>
      <c r="D21" s="9">
        <v>1</v>
      </c>
      <c r="E21" s="9">
        <v>51</v>
      </c>
      <c r="F21" s="9">
        <v>63</v>
      </c>
      <c r="G21" s="9">
        <v>32</v>
      </c>
      <c r="H21" s="9">
        <v>10</v>
      </c>
      <c r="I21" s="9">
        <v>171</v>
      </c>
      <c r="J21" s="9">
        <v>47</v>
      </c>
      <c r="K21" s="9">
        <v>0</v>
      </c>
      <c r="L21" s="10">
        <f t="shared" si="0"/>
        <v>977</v>
      </c>
      <c r="M21" s="28"/>
    </row>
    <row r="22" spans="1:13" ht="12.75">
      <c r="A22" s="20" t="s">
        <v>28</v>
      </c>
      <c r="B22" s="9">
        <v>640</v>
      </c>
      <c r="C22" s="9">
        <v>8</v>
      </c>
      <c r="D22" s="9">
        <v>1</v>
      </c>
      <c r="E22" s="9">
        <v>59</v>
      </c>
      <c r="F22" s="9">
        <v>66</v>
      </c>
      <c r="G22" s="9">
        <v>41</v>
      </c>
      <c r="H22" s="9">
        <v>13</v>
      </c>
      <c r="I22" s="9">
        <v>257</v>
      </c>
      <c r="J22" s="9">
        <v>41</v>
      </c>
      <c r="K22" s="9">
        <v>0</v>
      </c>
      <c r="L22" s="10">
        <f t="shared" si="0"/>
        <v>1126</v>
      </c>
      <c r="M22" s="28"/>
    </row>
    <row r="23" spans="1:13" ht="12.75">
      <c r="A23" s="20" t="s">
        <v>29</v>
      </c>
      <c r="B23" s="9">
        <v>642</v>
      </c>
      <c r="C23" s="9">
        <v>2</v>
      </c>
      <c r="D23" s="9">
        <v>0</v>
      </c>
      <c r="E23" s="9">
        <v>60</v>
      </c>
      <c r="F23" s="9">
        <v>52</v>
      </c>
      <c r="G23" s="9">
        <v>8</v>
      </c>
      <c r="H23" s="9">
        <v>12</v>
      </c>
      <c r="I23" s="9">
        <v>269</v>
      </c>
      <c r="J23" s="9">
        <v>28</v>
      </c>
      <c r="K23" s="9">
        <v>0</v>
      </c>
      <c r="L23" s="10">
        <f t="shared" si="0"/>
        <v>1073</v>
      </c>
      <c r="M23" s="28"/>
    </row>
    <row r="24" spans="1:13" ht="12.75">
      <c r="A24" s="20" t="s">
        <v>30</v>
      </c>
      <c r="B24" s="9">
        <v>881</v>
      </c>
      <c r="C24" s="9">
        <v>7</v>
      </c>
      <c r="D24" s="9">
        <v>0</v>
      </c>
      <c r="E24" s="9">
        <v>56</v>
      </c>
      <c r="F24" s="9">
        <v>53</v>
      </c>
      <c r="G24" s="9">
        <v>8</v>
      </c>
      <c r="H24" s="9">
        <v>13</v>
      </c>
      <c r="I24" s="9">
        <v>226</v>
      </c>
      <c r="J24" s="9">
        <v>42</v>
      </c>
      <c r="K24" s="9">
        <v>2</v>
      </c>
      <c r="L24" s="10">
        <f t="shared" si="0"/>
        <v>1288</v>
      </c>
      <c r="M24" s="28"/>
    </row>
    <row r="25" spans="1:13" ht="12.75">
      <c r="A25" s="20" t="s">
        <v>31</v>
      </c>
      <c r="B25" s="9">
        <v>654</v>
      </c>
      <c r="C25" s="9">
        <v>6</v>
      </c>
      <c r="D25" s="9">
        <v>0</v>
      </c>
      <c r="E25" s="9">
        <v>34</v>
      </c>
      <c r="F25" s="9">
        <v>39</v>
      </c>
      <c r="G25" s="9">
        <v>12</v>
      </c>
      <c r="H25" s="9">
        <v>8</v>
      </c>
      <c r="I25" s="9">
        <v>75</v>
      </c>
      <c r="J25" s="9">
        <v>20</v>
      </c>
      <c r="K25" s="9">
        <v>0</v>
      </c>
      <c r="L25" s="10">
        <f t="shared" si="0"/>
        <v>848</v>
      </c>
      <c r="M25" s="28"/>
    </row>
    <row r="26" spans="1:13" ht="12.75">
      <c r="A26" s="20" t="s">
        <v>32</v>
      </c>
      <c r="B26" s="9">
        <v>540</v>
      </c>
      <c r="C26" s="9">
        <v>4</v>
      </c>
      <c r="D26" s="9">
        <v>1</v>
      </c>
      <c r="E26" s="9">
        <v>16</v>
      </c>
      <c r="F26" s="9">
        <v>16</v>
      </c>
      <c r="G26" s="9">
        <v>6</v>
      </c>
      <c r="H26" s="9">
        <v>4</v>
      </c>
      <c r="I26" s="9">
        <v>36</v>
      </c>
      <c r="J26" s="9">
        <v>17</v>
      </c>
      <c r="K26" s="9">
        <v>1</v>
      </c>
      <c r="L26" s="10">
        <f t="shared" si="0"/>
        <v>641</v>
      </c>
      <c r="M26" s="28"/>
    </row>
    <row r="27" spans="1:13" ht="12.75">
      <c r="A27" s="20" t="s">
        <v>33</v>
      </c>
      <c r="B27" s="9">
        <v>731</v>
      </c>
      <c r="C27" s="9">
        <v>6</v>
      </c>
      <c r="D27" s="9">
        <v>1</v>
      </c>
      <c r="E27" s="9">
        <v>50</v>
      </c>
      <c r="F27" s="9">
        <v>78</v>
      </c>
      <c r="G27" s="9">
        <v>3</v>
      </c>
      <c r="H27" s="9">
        <v>10</v>
      </c>
      <c r="I27" s="9">
        <v>199</v>
      </c>
      <c r="J27" s="9">
        <v>34</v>
      </c>
      <c r="K27" s="9">
        <v>2</v>
      </c>
      <c r="L27" s="10">
        <f t="shared" si="0"/>
        <v>1114</v>
      </c>
      <c r="M27" s="28"/>
    </row>
    <row r="28" spans="1:12" ht="12.75">
      <c r="A28" s="20">
        <v>14</v>
      </c>
      <c r="B28" s="9">
        <v>825</v>
      </c>
      <c r="C28" s="9">
        <v>8</v>
      </c>
      <c r="D28" s="9">
        <v>0</v>
      </c>
      <c r="E28" s="9">
        <v>75</v>
      </c>
      <c r="F28" s="9">
        <v>136</v>
      </c>
      <c r="G28" s="9">
        <v>20</v>
      </c>
      <c r="H28" s="9">
        <v>14</v>
      </c>
      <c r="I28" s="9">
        <v>239</v>
      </c>
      <c r="J28" s="9">
        <v>44</v>
      </c>
      <c r="K28" s="9">
        <v>4</v>
      </c>
      <c r="L28" s="10">
        <f t="shared" si="0"/>
        <v>1365</v>
      </c>
    </row>
    <row r="29" spans="1:12" ht="12.75">
      <c r="A29" s="20" t="s">
        <v>35</v>
      </c>
      <c r="B29" s="9">
        <v>994</v>
      </c>
      <c r="C29" s="9">
        <v>4</v>
      </c>
      <c r="D29" s="9">
        <v>0</v>
      </c>
      <c r="E29" s="9">
        <v>83</v>
      </c>
      <c r="F29" s="9">
        <v>68</v>
      </c>
      <c r="G29" s="9">
        <v>26</v>
      </c>
      <c r="H29" s="9">
        <v>13</v>
      </c>
      <c r="I29" s="9">
        <v>172</v>
      </c>
      <c r="J29" s="9">
        <v>30</v>
      </c>
      <c r="K29" s="9">
        <v>1</v>
      </c>
      <c r="L29" s="10">
        <f t="shared" si="0"/>
        <v>1391</v>
      </c>
    </row>
    <row r="30" spans="1:12" ht="12.75">
      <c r="A30" s="20" t="s">
        <v>36</v>
      </c>
      <c r="B30" s="9">
        <v>335</v>
      </c>
      <c r="C30" s="9">
        <v>3</v>
      </c>
      <c r="D30" s="9">
        <v>0</v>
      </c>
      <c r="E30" s="9">
        <v>16</v>
      </c>
      <c r="F30" s="9">
        <v>12</v>
      </c>
      <c r="G30" s="9">
        <v>22</v>
      </c>
      <c r="H30" s="9">
        <v>14</v>
      </c>
      <c r="I30" s="9">
        <v>95</v>
      </c>
      <c r="J30" s="9">
        <v>35</v>
      </c>
      <c r="K30" s="9">
        <v>2</v>
      </c>
      <c r="L30" s="10">
        <f t="shared" si="0"/>
        <v>534</v>
      </c>
    </row>
    <row r="31" spans="1:12" ht="12.75">
      <c r="A31" s="20" t="s">
        <v>37</v>
      </c>
      <c r="B31" s="9">
        <v>562</v>
      </c>
      <c r="C31" s="9">
        <v>1</v>
      </c>
      <c r="D31" s="9">
        <v>0</v>
      </c>
      <c r="E31" s="9">
        <v>58</v>
      </c>
      <c r="F31" s="9">
        <v>123</v>
      </c>
      <c r="G31" s="9">
        <v>11</v>
      </c>
      <c r="H31" s="9">
        <v>11</v>
      </c>
      <c r="I31" s="9">
        <v>235</v>
      </c>
      <c r="J31" s="9">
        <v>20</v>
      </c>
      <c r="K31" s="9">
        <v>2</v>
      </c>
      <c r="L31" s="10">
        <f t="shared" si="0"/>
        <v>1023</v>
      </c>
    </row>
    <row r="32" spans="1:12" ht="12.75">
      <c r="A32" s="20" t="s">
        <v>38</v>
      </c>
      <c r="B32" s="9">
        <v>331</v>
      </c>
      <c r="C32" s="9">
        <v>2</v>
      </c>
      <c r="D32" s="9">
        <v>1</v>
      </c>
      <c r="E32" s="9">
        <v>31</v>
      </c>
      <c r="F32" s="9">
        <v>59</v>
      </c>
      <c r="G32" s="9">
        <v>4</v>
      </c>
      <c r="H32" s="9">
        <v>6</v>
      </c>
      <c r="I32" s="9">
        <v>103</v>
      </c>
      <c r="J32" s="9">
        <v>9</v>
      </c>
      <c r="K32" s="9">
        <v>0</v>
      </c>
      <c r="L32" s="10">
        <f t="shared" si="0"/>
        <v>546</v>
      </c>
    </row>
    <row r="33" spans="1:12" ht="12.75">
      <c r="A33" s="20" t="s">
        <v>39</v>
      </c>
      <c r="B33" s="9">
        <v>378</v>
      </c>
      <c r="C33" s="9">
        <v>6</v>
      </c>
      <c r="D33" s="9">
        <v>0</v>
      </c>
      <c r="E33" s="9">
        <v>9</v>
      </c>
      <c r="F33" s="9">
        <v>16</v>
      </c>
      <c r="G33" s="9">
        <v>7</v>
      </c>
      <c r="H33" s="9">
        <v>4</v>
      </c>
      <c r="I33" s="9">
        <v>53</v>
      </c>
      <c r="J33" s="9">
        <v>12</v>
      </c>
      <c r="K33" s="9">
        <v>0</v>
      </c>
      <c r="L33" s="10">
        <f t="shared" si="0"/>
        <v>485</v>
      </c>
    </row>
    <row r="34" spans="1:12" ht="12.75">
      <c r="A34" s="20" t="s">
        <v>40</v>
      </c>
      <c r="B34" s="9">
        <v>928</v>
      </c>
      <c r="C34" s="9">
        <v>2</v>
      </c>
      <c r="D34" s="9">
        <v>0</v>
      </c>
      <c r="E34" s="9">
        <v>63</v>
      </c>
      <c r="F34" s="9">
        <v>140</v>
      </c>
      <c r="G34" s="9">
        <v>27</v>
      </c>
      <c r="H34" s="9">
        <v>13</v>
      </c>
      <c r="I34" s="9">
        <v>225</v>
      </c>
      <c r="J34" s="9">
        <v>54</v>
      </c>
      <c r="K34" s="9">
        <v>0</v>
      </c>
      <c r="L34" s="10">
        <f t="shared" si="0"/>
        <v>1452</v>
      </c>
    </row>
    <row r="35" spans="1:12" ht="12.75">
      <c r="A35" s="20" t="s">
        <v>41</v>
      </c>
      <c r="B35" s="9">
        <v>655</v>
      </c>
      <c r="C35" s="9">
        <v>2</v>
      </c>
      <c r="D35" s="9">
        <v>2</v>
      </c>
      <c r="E35" s="9">
        <v>65</v>
      </c>
      <c r="F35" s="9">
        <v>78</v>
      </c>
      <c r="G35" s="9">
        <v>27</v>
      </c>
      <c r="H35" s="9">
        <v>11</v>
      </c>
      <c r="I35" s="9">
        <v>283</v>
      </c>
      <c r="J35" s="9">
        <v>56</v>
      </c>
      <c r="K35" s="9">
        <v>0</v>
      </c>
      <c r="L35" s="10">
        <f t="shared" si="0"/>
        <v>1179</v>
      </c>
    </row>
    <row r="36" spans="1:12" ht="12.75">
      <c r="A36" s="20" t="s">
        <v>42</v>
      </c>
      <c r="B36" s="9">
        <v>803</v>
      </c>
      <c r="C36" s="9">
        <v>10</v>
      </c>
      <c r="D36" s="9">
        <v>1</v>
      </c>
      <c r="E36" s="9">
        <v>59</v>
      </c>
      <c r="F36" s="9">
        <v>164</v>
      </c>
      <c r="G36" s="9">
        <v>21</v>
      </c>
      <c r="H36" s="9">
        <v>16</v>
      </c>
      <c r="I36" s="9">
        <v>259</v>
      </c>
      <c r="J36" s="9">
        <v>34</v>
      </c>
      <c r="K36" s="9">
        <v>1</v>
      </c>
      <c r="L36" s="10">
        <f t="shared" si="0"/>
        <v>1368</v>
      </c>
    </row>
    <row r="37" spans="1:12" ht="12.75">
      <c r="A37" s="20" t="s">
        <v>43</v>
      </c>
      <c r="B37" s="9">
        <v>850</v>
      </c>
      <c r="C37" s="9">
        <v>4</v>
      </c>
      <c r="D37" s="9">
        <v>0</v>
      </c>
      <c r="E37" s="9">
        <v>89</v>
      </c>
      <c r="F37" s="9">
        <v>214</v>
      </c>
      <c r="G37" s="9">
        <v>45</v>
      </c>
      <c r="H37" s="9">
        <v>20</v>
      </c>
      <c r="I37" s="9">
        <v>256</v>
      </c>
      <c r="J37" s="9">
        <v>58</v>
      </c>
      <c r="K37" s="9">
        <v>1</v>
      </c>
      <c r="L37" s="10">
        <f t="shared" si="0"/>
        <v>1537</v>
      </c>
    </row>
    <row r="38" spans="1:12" ht="12.75">
      <c r="A38" s="20" t="s">
        <v>44</v>
      </c>
      <c r="B38" s="9">
        <v>1006</v>
      </c>
      <c r="C38" s="9">
        <v>9</v>
      </c>
      <c r="D38" s="9">
        <v>0</v>
      </c>
      <c r="E38" s="9">
        <v>76</v>
      </c>
      <c r="F38" s="9">
        <v>148</v>
      </c>
      <c r="G38" s="9">
        <v>54</v>
      </c>
      <c r="H38" s="9">
        <v>8</v>
      </c>
      <c r="I38" s="9">
        <v>219</v>
      </c>
      <c r="J38" s="9">
        <v>46</v>
      </c>
      <c r="K38" s="9">
        <v>2</v>
      </c>
      <c r="L38" s="10">
        <f t="shared" si="0"/>
        <v>1568</v>
      </c>
    </row>
    <row r="39" spans="1:12" ht="12.75">
      <c r="A39" s="20" t="s">
        <v>45</v>
      </c>
      <c r="B39" s="9">
        <v>861</v>
      </c>
      <c r="C39" s="9">
        <v>5</v>
      </c>
      <c r="D39" s="9">
        <v>1</v>
      </c>
      <c r="E39" s="9">
        <v>35</v>
      </c>
      <c r="F39" s="9">
        <v>83</v>
      </c>
      <c r="G39" s="9">
        <v>26</v>
      </c>
      <c r="H39" s="9">
        <v>7</v>
      </c>
      <c r="I39" s="9">
        <v>84</v>
      </c>
      <c r="J39" s="9">
        <v>11</v>
      </c>
      <c r="K39" s="9">
        <v>0</v>
      </c>
      <c r="L39" s="10">
        <f t="shared" si="0"/>
        <v>1113</v>
      </c>
    </row>
    <row r="40" spans="1:12" ht="12.75">
      <c r="A40" s="20" t="s">
        <v>46</v>
      </c>
      <c r="B40" s="9">
        <v>724</v>
      </c>
      <c r="C40" s="9">
        <v>2</v>
      </c>
      <c r="D40" s="9">
        <v>0</v>
      </c>
      <c r="E40" s="9">
        <v>17</v>
      </c>
      <c r="F40" s="9">
        <v>15</v>
      </c>
      <c r="G40" s="9">
        <v>6</v>
      </c>
      <c r="H40" s="9">
        <v>3</v>
      </c>
      <c r="I40" s="9">
        <v>40</v>
      </c>
      <c r="J40" s="9">
        <v>12</v>
      </c>
      <c r="K40" s="9">
        <v>3</v>
      </c>
      <c r="L40" s="10">
        <f t="shared" si="0"/>
        <v>822</v>
      </c>
    </row>
    <row r="41" spans="1:12" ht="12.75">
      <c r="A41" s="20" t="s">
        <v>47</v>
      </c>
      <c r="B41" s="9">
        <v>869</v>
      </c>
      <c r="C41" s="9">
        <v>6</v>
      </c>
      <c r="D41" s="9">
        <v>1</v>
      </c>
      <c r="E41" s="9">
        <v>71</v>
      </c>
      <c r="F41" s="9">
        <v>144</v>
      </c>
      <c r="G41" s="9">
        <v>39</v>
      </c>
      <c r="H41" s="9">
        <v>12</v>
      </c>
      <c r="I41" s="9">
        <v>226</v>
      </c>
      <c r="J41" s="9">
        <v>44</v>
      </c>
      <c r="K41" s="9">
        <v>1</v>
      </c>
      <c r="L41" s="10">
        <f t="shared" si="0"/>
        <v>1413</v>
      </c>
    </row>
    <row r="42" spans="1:12" ht="12.75">
      <c r="A42" s="20" t="s">
        <v>48</v>
      </c>
      <c r="B42" s="9">
        <v>741</v>
      </c>
      <c r="C42" s="9">
        <v>1</v>
      </c>
      <c r="D42" s="9">
        <v>2</v>
      </c>
      <c r="E42" s="9">
        <v>83</v>
      </c>
      <c r="F42" s="9">
        <v>127</v>
      </c>
      <c r="G42" s="9">
        <v>34</v>
      </c>
      <c r="H42" s="9">
        <v>13</v>
      </c>
      <c r="I42" s="9">
        <v>291</v>
      </c>
      <c r="J42" s="9">
        <v>40</v>
      </c>
      <c r="K42" s="9">
        <v>0</v>
      </c>
      <c r="L42" s="10">
        <f t="shared" si="0"/>
        <v>1332</v>
      </c>
    </row>
    <row r="43" spans="1:12" ht="12.75">
      <c r="A43" s="20" t="s">
        <v>49</v>
      </c>
      <c r="B43" s="9">
        <v>787</v>
      </c>
      <c r="C43" s="9">
        <v>4</v>
      </c>
      <c r="D43" s="9">
        <v>1</v>
      </c>
      <c r="E43" s="9">
        <v>69</v>
      </c>
      <c r="F43" s="9">
        <v>107</v>
      </c>
      <c r="G43" s="9">
        <v>54</v>
      </c>
      <c r="H43" s="9">
        <v>13</v>
      </c>
      <c r="I43" s="9">
        <v>300</v>
      </c>
      <c r="J43" s="9">
        <v>52</v>
      </c>
      <c r="K43" s="9">
        <v>4</v>
      </c>
      <c r="L43" s="10">
        <f t="shared" si="0"/>
        <v>1391</v>
      </c>
    </row>
    <row r="44" spans="1:12" ht="12.75">
      <c r="A44" s="20" t="s">
        <v>50</v>
      </c>
      <c r="B44" s="9">
        <v>748</v>
      </c>
      <c r="C44" s="9">
        <v>6</v>
      </c>
      <c r="D44" s="9">
        <v>0</v>
      </c>
      <c r="E44" s="9">
        <v>76</v>
      </c>
      <c r="F44" s="9">
        <v>114</v>
      </c>
      <c r="G44" s="9">
        <v>41</v>
      </c>
      <c r="H44" s="9">
        <v>14</v>
      </c>
      <c r="I44" s="9">
        <v>279</v>
      </c>
      <c r="J44" s="9">
        <v>42</v>
      </c>
      <c r="K44" s="9">
        <v>1</v>
      </c>
      <c r="L44" s="10">
        <f t="shared" si="0"/>
        <v>1321</v>
      </c>
    </row>
    <row r="45" spans="1:12" ht="13.5" thickBot="1">
      <c r="A45" s="20" t="s">
        <v>51</v>
      </c>
      <c r="B45" s="9">
        <v>1097</v>
      </c>
      <c r="C45" s="9">
        <v>7</v>
      </c>
      <c r="D45" s="9">
        <v>0</v>
      </c>
      <c r="E45" s="9">
        <v>75</v>
      </c>
      <c r="F45" s="9">
        <v>124</v>
      </c>
      <c r="G45" s="9">
        <v>42</v>
      </c>
      <c r="H45" s="9">
        <v>12</v>
      </c>
      <c r="I45" s="9">
        <v>240</v>
      </c>
      <c r="J45" s="9">
        <v>40</v>
      </c>
      <c r="K45" s="9">
        <v>4</v>
      </c>
      <c r="L45" s="10">
        <f t="shared" si="0"/>
        <v>1641</v>
      </c>
    </row>
    <row r="46" spans="1:12" ht="12.75">
      <c r="A46" s="21" t="s">
        <v>17</v>
      </c>
      <c r="B46" s="11">
        <f aca="true" t="shared" si="1" ref="B46:L46">SUM(B15:B45)</f>
        <v>22577</v>
      </c>
      <c r="C46" s="11">
        <f t="shared" si="1"/>
        <v>140</v>
      </c>
      <c r="D46" s="11">
        <f t="shared" si="1"/>
        <v>13</v>
      </c>
      <c r="E46" s="11">
        <f t="shared" si="1"/>
        <v>1673</v>
      </c>
      <c r="F46" s="11">
        <f t="shared" si="1"/>
        <v>2547</v>
      </c>
      <c r="G46" s="11">
        <f t="shared" si="1"/>
        <v>728</v>
      </c>
      <c r="H46" s="11">
        <f t="shared" si="1"/>
        <v>337</v>
      </c>
      <c r="I46" s="11">
        <f t="shared" si="1"/>
        <v>5779</v>
      </c>
      <c r="J46" s="11">
        <f t="shared" si="1"/>
        <v>1101</v>
      </c>
      <c r="K46" s="11">
        <f t="shared" si="1"/>
        <v>41</v>
      </c>
      <c r="L46" s="12">
        <f t="shared" si="1"/>
        <v>34936</v>
      </c>
    </row>
    <row r="47" spans="1:12" ht="13.5" thickBot="1">
      <c r="A47" s="22" t="s">
        <v>52</v>
      </c>
      <c r="B47" s="13">
        <f aca="true" t="shared" si="2" ref="B47:L47">(B46/$M13)</f>
        <v>752.5666666666667</v>
      </c>
      <c r="C47" s="13">
        <f t="shared" si="2"/>
        <v>4.666666666666667</v>
      </c>
      <c r="D47" s="13">
        <f t="shared" si="2"/>
        <v>0.43333333333333335</v>
      </c>
      <c r="E47" s="13">
        <f t="shared" si="2"/>
        <v>55.766666666666666</v>
      </c>
      <c r="F47" s="13">
        <f t="shared" si="2"/>
        <v>84.9</v>
      </c>
      <c r="G47" s="13">
        <f t="shared" si="2"/>
        <v>24.266666666666666</v>
      </c>
      <c r="H47" s="13">
        <f t="shared" si="2"/>
        <v>11.233333333333333</v>
      </c>
      <c r="I47" s="13">
        <f t="shared" si="2"/>
        <v>192.63333333333333</v>
      </c>
      <c r="J47" s="13">
        <f t="shared" si="2"/>
        <v>36.7</v>
      </c>
      <c r="K47" s="13">
        <f t="shared" si="2"/>
        <v>1.3666666666666667</v>
      </c>
      <c r="L47" s="14">
        <f t="shared" si="2"/>
        <v>1164.5333333333333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2020-08-06T16:35:15Z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Julio</vt:lpwstr>
  </property>
  <property fmtid="{D5CDD505-2E9C-101B-9397-08002B2CF9AE}" pid="4" name="A">
    <vt:lpwstr>2020</vt:lpwstr>
  </property>
  <property fmtid="{D5CDD505-2E9C-101B-9397-08002B2CF9AE}" pid="5" name="URL Documen">
    <vt:lpwstr>/PasadasVehiculares/Vehic-JULIO-2020.xls</vt:lpwstr>
  </property>
  <property fmtid="{D5CDD505-2E9C-101B-9397-08002B2CF9AE}" pid="6" name="N_M">
    <vt:lpwstr>7.00000000000000</vt:lpwstr>
  </property>
</Properties>
</file>