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julio-15" sheetId="1" r:id="rId1"/>
    <sheet name="chai-julio-15" sheetId="2" r:id="rId2"/>
    <sheet name="las-raices-julio-15" sheetId="3" r:id="rId3"/>
    <sheet name="San-Roque-julio-15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<sst xmlns="http://schemas.openxmlformats.org/spreadsheetml/2006/main" count="245" uniqueCount="68">
  <si>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</si>
  <si>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</si>
  <si>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</si>
  <si>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</si>
  <si>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</si>
  <si>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</si>
  <si>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</si>
  <si>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</si>
  <si>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</si>
  <si>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</si>
  <si>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</si>
  <si>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</si>
  <si>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</si>
  <si>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</si>
  <si>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</si>
  <si>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</si>
  <si>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</si>
  <si>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</si>
  <si>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</si>
  <si>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</si>
  <si>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</si>
  <si>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</si>
  <si>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</si>
  <si>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</si>
  <si>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</si>
  <si>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</si>
  <si>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</si>
  <si>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</si>
  <si>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</si>
  <si>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</si>
  <si>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</si>
  <si>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</si>
  <si>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</si>
  <si>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</si>
  <si>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</si>
  <si>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</si>
  <si>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</si>
  <si>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</si>
  <si>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</si>
  <si>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</si>
  <si>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</si>
  <si>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</si>
  <si>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</si>
  <si>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</si>
  <si>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</si>
  <si>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</si>
  <si>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</si>
  <si>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</si>
  <si>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</si>
  <si>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</si>
  <si>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</si>
  <si>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</si>
  <si>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</si>
  <si>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</si>
  <si>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</si>
  <si>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</si>
  <si>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</si>
  <si>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</si>
  <si>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</si>
  <si>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</si>
  <si>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</si>
  <si>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</si>
  <si>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</si>
  <si>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</si>
  <si>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</si>
  <si>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</si>
  <si>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JULIO</t>
  </si>
  <si>
    <t xml:space="preserve"> Plaza de Peaje C. Redentor cerrado por  nevadas los  días  06,  09, 10,  11,  12,  13  y 14  de Julio del 2015.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</si>
</sst>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1">
      <selection activeCell="C6" sqref="C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314</v>
      </c>
      <c r="C15" s="9">
        <v>2</v>
      </c>
      <c r="D15" s="9">
        <v>0</v>
      </c>
      <c r="E15" s="9">
        <v>9</v>
      </c>
      <c r="F15" s="9">
        <v>26</v>
      </c>
      <c r="G15" s="9">
        <v>231</v>
      </c>
      <c r="H15" s="9">
        <v>7</v>
      </c>
      <c r="I15" s="9">
        <v>142</v>
      </c>
      <c r="J15" s="9">
        <v>41</v>
      </c>
      <c r="K15" s="9">
        <v>1</v>
      </c>
      <c r="L15" s="10">
        <f aca="true" t="shared" si="0" ref="L15:L45">SUM(B15:K15)</f>
        <v>773</v>
      </c>
      <c r="M15" s="23" t="s">
        <v>59</v>
      </c>
    </row>
    <row r="16" spans="1:13" ht="12.75">
      <c r="A16" s="20" t="s">
        <v>24</v>
      </c>
      <c r="B16" s="9">
        <v>286</v>
      </c>
      <c r="C16" s="9">
        <v>1</v>
      </c>
      <c r="D16" s="9">
        <v>0</v>
      </c>
      <c r="E16" s="9">
        <v>5</v>
      </c>
      <c r="F16" s="9">
        <v>26</v>
      </c>
      <c r="G16" s="9">
        <v>294</v>
      </c>
      <c r="H16" s="9">
        <v>9</v>
      </c>
      <c r="I16" s="9">
        <v>202</v>
      </c>
      <c r="J16" s="9">
        <v>45</v>
      </c>
      <c r="K16" s="9">
        <v>2</v>
      </c>
      <c r="L16" s="10">
        <f t="shared" si="0"/>
        <v>870</v>
      </c>
      <c r="M16" s="28"/>
    </row>
    <row r="17" spans="1:13" ht="12.75">
      <c r="A17" s="20" t="s">
        <v>25</v>
      </c>
      <c r="B17" s="9">
        <v>220</v>
      </c>
      <c r="C17" s="9">
        <v>2</v>
      </c>
      <c r="D17" s="9">
        <v>0</v>
      </c>
      <c r="E17" s="9">
        <v>10</v>
      </c>
      <c r="F17" s="9">
        <v>26</v>
      </c>
      <c r="G17" s="9">
        <v>348</v>
      </c>
      <c r="H17" s="9">
        <v>11</v>
      </c>
      <c r="I17" s="9">
        <v>173</v>
      </c>
      <c r="J17" s="9">
        <v>53</v>
      </c>
      <c r="K17" s="9">
        <v>4</v>
      </c>
      <c r="L17" s="10">
        <f t="shared" si="0"/>
        <v>847</v>
      </c>
      <c r="M17" s="28"/>
    </row>
    <row r="18" spans="1:13" ht="12.75">
      <c r="A18" s="20" t="s">
        <v>26</v>
      </c>
      <c r="B18" s="9">
        <v>175</v>
      </c>
      <c r="C18" s="9">
        <v>0</v>
      </c>
      <c r="D18" s="9">
        <v>0</v>
      </c>
      <c r="E18" s="9">
        <v>6</v>
      </c>
      <c r="F18" s="9">
        <v>25</v>
      </c>
      <c r="G18" s="9">
        <v>326</v>
      </c>
      <c r="H18" s="9">
        <v>6</v>
      </c>
      <c r="I18" s="9">
        <v>298</v>
      </c>
      <c r="J18" s="9">
        <v>58</v>
      </c>
      <c r="K18" s="9">
        <v>1</v>
      </c>
      <c r="L18" s="10">
        <f t="shared" si="0"/>
        <v>895</v>
      </c>
      <c r="M18" s="28"/>
    </row>
    <row r="19" spans="1:13" ht="12.75">
      <c r="A19" s="20" t="s">
        <v>27</v>
      </c>
      <c r="B19" s="9">
        <v>784</v>
      </c>
      <c r="C19" s="9">
        <v>0</v>
      </c>
      <c r="D19" s="9">
        <v>0</v>
      </c>
      <c r="E19" s="9">
        <v>9</v>
      </c>
      <c r="F19" s="9">
        <v>23</v>
      </c>
      <c r="G19" s="9">
        <v>33</v>
      </c>
      <c r="H19" s="9">
        <v>10</v>
      </c>
      <c r="I19" s="9">
        <v>60</v>
      </c>
      <c r="J19" s="9">
        <v>9</v>
      </c>
      <c r="K19" s="9">
        <v>13</v>
      </c>
      <c r="L19" s="10">
        <f t="shared" si="0"/>
        <v>941</v>
      </c>
      <c r="M19" s="28"/>
    </row>
    <row r="20" spans="1:13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29</v>
      </c>
      <c r="B21" s="9">
        <v>735</v>
      </c>
      <c r="C21" s="9">
        <v>3</v>
      </c>
      <c r="D21" s="9">
        <v>0</v>
      </c>
      <c r="E21" s="9">
        <v>12</v>
      </c>
      <c r="F21" s="9">
        <v>29</v>
      </c>
      <c r="G21" s="9">
        <v>136</v>
      </c>
      <c r="H21" s="9">
        <v>13</v>
      </c>
      <c r="I21" s="9">
        <v>158</v>
      </c>
      <c r="J21" s="9">
        <v>31</v>
      </c>
      <c r="K21" s="9">
        <v>2</v>
      </c>
      <c r="L21" s="10">
        <f t="shared" si="0"/>
        <v>1119</v>
      </c>
      <c r="M21" s="28"/>
    </row>
    <row r="22" spans="1:13" ht="12.75">
      <c r="A22" s="20" t="s">
        <v>30</v>
      </c>
      <c r="B22" s="9">
        <v>282</v>
      </c>
      <c r="C22" s="9">
        <v>0</v>
      </c>
      <c r="D22" s="9">
        <v>0</v>
      </c>
      <c r="E22" s="9">
        <v>7</v>
      </c>
      <c r="F22" s="9">
        <v>23</v>
      </c>
      <c r="G22" s="9">
        <v>135</v>
      </c>
      <c r="H22" s="9">
        <v>9</v>
      </c>
      <c r="I22" s="9">
        <v>148</v>
      </c>
      <c r="J22" s="9">
        <v>11</v>
      </c>
      <c r="K22" s="9">
        <v>1</v>
      </c>
      <c r="L22" s="10">
        <f t="shared" si="0"/>
        <v>616</v>
      </c>
      <c r="M22" s="28"/>
    </row>
    <row r="23" spans="1:13" ht="12.75">
      <c r="A23" s="20" t="s">
        <v>31</v>
      </c>
      <c r="B23" s="9">
        <v>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1</v>
      </c>
      <c r="M23" s="28"/>
    </row>
    <row r="24" spans="1:13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1</v>
      </c>
    </row>
    <row r="29" spans="1:12" ht="12.75">
      <c r="A29" s="20" t="s">
        <v>37</v>
      </c>
      <c r="B29" s="9">
        <v>603</v>
      </c>
      <c r="C29" s="9">
        <v>1</v>
      </c>
      <c r="D29" s="9">
        <v>0</v>
      </c>
      <c r="E29" s="9">
        <v>5</v>
      </c>
      <c r="F29" s="9">
        <v>13</v>
      </c>
      <c r="G29" s="9">
        <v>198</v>
      </c>
      <c r="H29" s="9">
        <v>13</v>
      </c>
      <c r="I29" s="9">
        <v>308</v>
      </c>
      <c r="J29" s="9">
        <v>48</v>
      </c>
      <c r="K29" s="9">
        <v>3</v>
      </c>
      <c r="L29" s="10">
        <f t="shared" si="0"/>
        <v>1192</v>
      </c>
    </row>
    <row r="30" spans="1:12" ht="12.75">
      <c r="A30" s="20" t="s">
        <v>38</v>
      </c>
      <c r="B30" s="9">
        <v>1038</v>
      </c>
      <c r="C30" s="9">
        <v>2</v>
      </c>
      <c r="D30" s="9">
        <v>0</v>
      </c>
      <c r="E30" s="9">
        <v>7</v>
      </c>
      <c r="F30" s="9">
        <v>30</v>
      </c>
      <c r="G30" s="9">
        <v>253</v>
      </c>
      <c r="H30" s="9">
        <v>22</v>
      </c>
      <c r="I30" s="9">
        <v>362</v>
      </c>
      <c r="J30" s="9">
        <v>89</v>
      </c>
      <c r="K30" s="9">
        <v>3</v>
      </c>
      <c r="L30" s="10">
        <f t="shared" si="0"/>
        <v>1806</v>
      </c>
    </row>
    <row r="31" spans="1:12" ht="12.75">
      <c r="A31" s="20" t="s">
        <v>39</v>
      </c>
      <c r="B31" s="9">
        <v>582</v>
      </c>
      <c r="C31" s="9">
        <v>0</v>
      </c>
      <c r="D31" s="9">
        <v>0</v>
      </c>
      <c r="E31" s="9">
        <v>8</v>
      </c>
      <c r="F31" s="9">
        <v>20</v>
      </c>
      <c r="G31" s="9">
        <v>71</v>
      </c>
      <c r="H31" s="9">
        <v>7</v>
      </c>
      <c r="I31" s="9">
        <v>143</v>
      </c>
      <c r="J31" s="9">
        <v>37</v>
      </c>
      <c r="K31" s="9">
        <v>5</v>
      </c>
      <c r="L31" s="10">
        <f t="shared" si="0"/>
        <v>873</v>
      </c>
    </row>
    <row r="32" spans="1:12" ht="12.75">
      <c r="A32" s="20" t="s">
        <v>40</v>
      </c>
      <c r="B32" s="9">
        <v>898</v>
      </c>
      <c r="C32" s="9">
        <v>0</v>
      </c>
      <c r="D32" s="9">
        <v>0</v>
      </c>
      <c r="E32" s="9">
        <v>14</v>
      </c>
      <c r="F32" s="9">
        <v>24</v>
      </c>
      <c r="G32" s="9">
        <v>274</v>
      </c>
      <c r="H32" s="9">
        <v>10</v>
      </c>
      <c r="I32" s="9">
        <v>327</v>
      </c>
      <c r="J32" s="9">
        <v>40</v>
      </c>
      <c r="K32" s="9">
        <v>7</v>
      </c>
      <c r="L32" s="10">
        <f t="shared" si="0"/>
        <v>1594</v>
      </c>
    </row>
    <row r="33" spans="1:12" ht="12.75">
      <c r="A33" s="20" t="s">
        <v>41</v>
      </c>
      <c r="B33" s="9">
        <v>646</v>
      </c>
      <c r="C33" s="9">
        <v>0</v>
      </c>
      <c r="D33" s="9">
        <v>0</v>
      </c>
      <c r="E33" s="9">
        <v>7</v>
      </c>
      <c r="F33" s="9">
        <v>17</v>
      </c>
      <c r="G33" s="9">
        <v>118</v>
      </c>
      <c r="H33" s="9">
        <v>9</v>
      </c>
      <c r="I33" s="9">
        <v>57</v>
      </c>
      <c r="J33" s="9">
        <v>19</v>
      </c>
      <c r="K33" s="9">
        <v>0</v>
      </c>
      <c r="L33" s="10">
        <f t="shared" si="0"/>
        <v>873</v>
      </c>
    </row>
    <row r="34" spans="1:12" ht="12.75">
      <c r="A34" s="20" t="s">
        <v>42</v>
      </c>
      <c r="B34" s="9">
        <v>385</v>
      </c>
      <c r="C34" s="9">
        <v>0</v>
      </c>
      <c r="D34" s="9">
        <v>0</v>
      </c>
      <c r="E34" s="9">
        <v>4</v>
      </c>
      <c r="F34" s="9">
        <v>29</v>
      </c>
      <c r="G34" s="9">
        <v>109</v>
      </c>
      <c r="H34" s="9">
        <v>6</v>
      </c>
      <c r="I34" s="9">
        <v>33</v>
      </c>
      <c r="J34" s="9">
        <v>5</v>
      </c>
      <c r="K34" s="9">
        <v>2</v>
      </c>
      <c r="L34" s="10">
        <f t="shared" si="0"/>
        <v>573</v>
      </c>
    </row>
    <row r="35" spans="1:12" ht="12.75">
      <c r="A35" s="20" t="s">
        <v>43</v>
      </c>
      <c r="B35" s="9">
        <v>533</v>
      </c>
      <c r="C35" s="9">
        <v>1</v>
      </c>
      <c r="D35" s="9">
        <v>0</v>
      </c>
      <c r="E35" s="9">
        <v>7</v>
      </c>
      <c r="F35" s="9">
        <v>18</v>
      </c>
      <c r="G35" s="9">
        <v>232</v>
      </c>
      <c r="H35" s="9">
        <v>7</v>
      </c>
      <c r="I35" s="9">
        <v>179</v>
      </c>
      <c r="J35" s="9">
        <v>26</v>
      </c>
      <c r="K35" s="9">
        <v>0</v>
      </c>
      <c r="L35" s="10">
        <f t="shared" si="0"/>
        <v>1003</v>
      </c>
    </row>
    <row r="36" spans="1:12" ht="12.75">
      <c r="A36" s="20" t="s">
        <v>44</v>
      </c>
      <c r="B36" s="9">
        <v>587</v>
      </c>
      <c r="C36" s="9">
        <v>0</v>
      </c>
      <c r="D36" s="9">
        <v>0</v>
      </c>
      <c r="E36" s="9">
        <v>11</v>
      </c>
      <c r="F36" s="9">
        <v>22</v>
      </c>
      <c r="G36" s="9">
        <v>254</v>
      </c>
      <c r="H36" s="9">
        <v>9</v>
      </c>
      <c r="I36" s="9">
        <v>435</v>
      </c>
      <c r="J36" s="9">
        <v>43</v>
      </c>
      <c r="K36" s="9">
        <v>2</v>
      </c>
      <c r="L36" s="10">
        <f t="shared" si="0"/>
        <v>1363</v>
      </c>
    </row>
    <row r="37" spans="1:12" ht="12.75">
      <c r="A37" s="20" t="s">
        <v>45</v>
      </c>
      <c r="B37" s="9">
        <v>695</v>
      </c>
      <c r="C37" s="9">
        <v>2</v>
      </c>
      <c r="D37" s="9">
        <v>0</v>
      </c>
      <c r="E37" s="9">
        <v>6</v>
      </c>
      <c r="F37" s="9">
        <v>29</v>
      </c>
      <c r="G37" s="9">
        <v>251</v>
      </c>
      <c r="H37" s="9">
        <v>12</v>
      </c>
      <c r="I37" s="9">
        <v>301</v>
      </c>
      <c r="J37" s="9">
        <v>55</v>
      </c>
      <c r="K37" s="9">
        <v>1</v>
      </c>
      <c r="L37" s="10">
        <f t="shared" si="0"/>
        <v>1352</v>
      </c>
    </row>
    <row r="38" spans="1:12" ht="12.75">
      <c r="A38" s="20" t="s">
        <v>46</v>
      </c>
      <c r="B38" s="9">
        <v>776</v>
      </c>
      <c r="C38" s="9">
        <v>1</v>
      </c>
      <c r="D38" s="9">
        <v>0</v>
      </c>
      <c r="E38" s="9">
        <v>5</v>
      </c>
      <c r="F38" s="9">
        <v>28</v>
      </c>
      <c r="G38" s="9">
        <v>126</v>
      </c>
      <c r="H38" s="9">
        <v>36</v>
      </c>
      <c r="I38" s="9">
        <v>379</v>
      </c>
      <c r="J38" s="9">
        <v>52</v>
      </c>
      <c r="K38" s="9">
        <v>0</v>
      </c>
      <c r="L38" s="10">
        <f t="shared" si="0"/>
        <v>1403</v>
      </c>
    </row>
    <row r="39" spans="1:12" ht="12.75">
      <c r="A39" s="20" t="s">
        <v>47</v>
      </c>
      <c r="B39" s="9">
        <v>935</v>
      </c>
      <c r="C39" s="9">
        <v>0</v>
      </c>
      <c r="D39" s="9">
        <v>0</v>
      </c>
      <c r="E39" s="9">
        <v>14</v>
      </c>
      <c r="F39" s="9">
        <v>23</v>
      </c>
      <c r="G39" s="9">
        <v>218</v>
      </c>
      <c r="H39" s="9">
        <v>10</v>
      </c>
      <c r="I39" s="9">
        <v>250</v>
      </c>
      <c r="J39" s="9">
        <v>55</v>
      </c>
      <c r="K39" s="9">
        <v>9</v>
      </c>
      <c r="L39" s="10">
        <f t="shared" si="0"/>
        <v>1514</v>
      </c>
    </row>
    <row r="40" spans="1:12" ht="12.75">
      <c r="A40" s="20" t="s">
        <v>48</v>
      </c>
      <c r="B40" s="9">
        <v>788</v>
      </c>
      <c r="C40" s="9">
        <v>1</v>
      </c>
      <c r="D40" s="9">
        <v>0</v>
      </c>
      <c r="E40" s="9">
        <v>6</v>
      </c>
      <c r="F40" s="9">
        <v>25</v>
      </c>
      <c r="G40" s="9">
        <v>124</v>
      </c>
      <c r="H40" s="9">
        <v>8</v>
      </c>
      <c r="I40" s="9">
        <v>264</v>
      </c>
      <c r="J40" s="9">
        <v>42</v>
      </c>
      <c r="K40" s="9">
        <v>3</v>
      </c>
      <c r="L40" s="10">
        <f t="shared" si="0"/>
        <v>1261</v>
      </c>
    </row>
    <row r="41" spans="1:12" ht="12.75">
      <c r="A41" s="20" t="s">
        <v>49</v>
      </c>
      <c r="B41" s="9">
        <v>298</v>
      </c>
      <c r="C41" s="9">
        <v>0</v>
      </c>
      <c r="D41" s="9">
        <v>0</v>
      </c>
      <c r="E41" s="9">
        <v>2</v>
      </c>
      <c r="F41" s="9">
        <v>20</v>
      </c>
      <c r="G41" s="9">
        <v>77</v>
      </c>
      <c r="H41" s="9">
        <v>4</v>
      </c>
      <c r="I41" s="9">
        <v>92</v>
      </c>
      <c r="J41" s="9">
        <v>14</v>
      </c>
      <c r="K41" s="9">
        <v>2</v>
      </c>
      <c r="L41" s="10">
        <f t="shared" si="0"/>
        <v>509</v>
      </c>
    </row>
    <row r="42" spans="1:12" ht="12.75">
      <c r="A42" s="20" t="s">
        <v>50</v>
      </c>
      <c r="B42" s="9">
        <v>247</v>
      </c>
      <c r="C42" s="9">
        <v>1</v>
      </c>
      <c r="D42" s="9">
        <v>0</v>
      </c>
      <c r="E42" s="9">
        <v>6</v>
      </c>
      <c r="F42" s="9">
        <v>18</v>
      </c>
      <c r="G42" s="9">
        <v>213</v>
      </c>
      <c r="H42" s="9">
        <v>7</v>
      </c>
      <c r="I42" s="9">
        <v>242</v>
      </c>
      <c r="J42" s="9">
        <v>22</v>
      </c>
      <c r="K42" s="9">
        <v>2</v>
      </c>
      <c r="L42" s="10">
        <f t="shared" si="0"/>
        <v>758</v>
      </c>
    </row>
    <row r="43" spans="1:12" ht="12.75">
      <c r="A43" s="20" t="s">
        <v>51</v>
      </c>
      <c r="B43" s="9">
        <v>311</v>
      </c>
      <c r="C43" s="9">
        <v>0</v>
      </c>
      <c r="D43" s="9">
        <v>0</v>
      </c>
      <c r="E43" s="9">
        <v>10</v>
      </c>
      <c r="F43" s="9">
        <v>21</v>
      </c>
      <c r="G43" s="9">
        <v>323</v>
      </c>
      <c r="H43" s="9">
        <v>6</v>
      </c>
      <c r="I43" s="9">
        <v>198</v>
      </c>
      <c r="J43" s="9">
        <v>39</v>
      </c>
      <c r="K43" s="9">
        <v>1</v>
      </c>
      <c r="L43" s="10">
        <f t="shared" si="0"/>
        <v>909</v>
      </c>
    </row>
    <row r="44" spans="1:12" ht="12.75">
      <c r="A44" s="20" t="s">
        <v>52</v>
      </c>
      <c r="B44" s="9">
        <v>285</v>
      </c>
      <c r="C44" s="9">
        <v>0</v>
      </c>
      <c r="D44" s="9">
        <v>0</v>
      </c>
      <c r="E44" s="9">
        <v>13</v>
      </c>
      <c r="F44" s="9">
        <v>21</v>
      </c>
      <c r="G44" s="9">
        <v>244</v>
      </c>
      <c r="H44" s="9">
        <v>7</v>
      </c>
      <c r="I44" s="9">
        <v>172</v>
      </c>
      <c r="J44" s="9">
        <v>39</v>
      </c>
      <c r="K44" s="9">
        <v>1</v>
      </c>
      <c r="L44" s="10">
        <f t="shared" si="0"/>
        <v>782</v>
      </c>
    </row>
    <row r="45" spans="1:12" ht="13.5" thickBot="1">
      <c r="A45" s="20" t="s">
        <v>53</v>
      </c>
      <c r="B45" s="9">
        <v>147</v>
      </c>
      <c r="C45" s="9">
        <v>0</v>
      </c>
      <c r="D45" s="9">
        <v>0</v>
      </c>
      <c r="E45" s="9">
        <v>0</v>
      </c>
      <c r="F45" s="9">
        <v>16</v>
      </c>
      <c r="G45" s="9">
        <v>124</v>
      </c>
      <c r="H45" s="9">
        <v>6</v>
      </c>
      <c r="I45" s="9">
        <v>71</v>
      </c>
      <c r="J45" s="9">
        <v>21</v>
      </c>
      <c r="K45" s="9">
        <v>0</v>
      </c>
      <c r="L45" s="10">
        <f t="shared" si="0"/>
        <v>385</v>
      </c>
    </row>
    <row r="46" spans="1:12" ht="12.75">
      <c r="A46" s="21" t="s">
        <v>19</v>
      </c>
      <c r="B46" s="11">
        <f aca="true" t="shared" si="1" ref="B46:L46">SUM(B15:B45)</f>
        <v>12552</v>
      </c>
      <c r="C46" s="11">
        <f t="shared" si="1"/>
        <v>17</v>
      </c>
      <c r="D46" s="11">
        <f t="shared" si="1"/>
        <v>0</v>
      </c>
      <c r="E46" s="11">
        <f t="shared" si="1"/>
        <v>183</v>
      </c>
      <c r="F46" s="11">
        <f t="shared" si="1"/>
        <v>552</v>
      </c>
      <c r="G46" s="11">
        <f t="shared" si="1"/>
        <v>4712</v>
      </c>
      <c r="H46" s="11">
        <f t="shared" si="1"/>
        <v>244</v>
      </c>
      <c r="I46" s="11">
        <f t="shared" si="1"/>
        <v>4994</v>
      </c>
      <c r="J46" s="11">
        <f t="shared" si="1"/>
        <v>894</v>
      </c>
      <c r="K46" s="11">
        <f t="shared" si="1"/>
        <v>65</v>
      </c>
      <c r="L46" s="12">
        <f t="shared" si="1"/>
        <v>24213</v>
      </c>
    </row>
    <row r="47" spans="1:12" ht="13.5" thickBot="1">
      <c r="A47" s="22" t="s">
        <v>54</v>
      </c>
      <c r="B47" s="13">
        <f aca="true" t="shared" si="2" ref="B47:L47">(B46/$M13)</f>
        <v>404.9032258064516</v>
      </c>
      <c r="C47" s="13">
        <f t="shared" si="2"/>
        <v>0.5483870967741935</v>
      </c>
      <c r="D47" s="13">
        <f t="shared" si="2"/>
        <v>0</v>
      </c>
      <c r="E47" s="13">
        <f t="shared" si="2"/>
        <v>5.903225806451613</v>
      </c>
      <c r="F47" s="13">
        <f t="shared" si="2"/>
        <v>17.806451612903224</v>
      </c>
      <c r="G47" s="13">
        <f t="shared" si="2"/>
        <v>152</v>
      </c>
      <c r="H47" s="13">
        <f t="shared" si="2"/>
        <v>7.870967741935484</v>
      </c>
      <c r="I47" s="13">
        <f t="shared" si="2"/>
        <v>161.09677419354838</v>
      </c>
      <c r="J47" s="13">
        <f t="shared" si="2"/>
        <v>28.838709677419356</v>
      </c>
      <c r="K47" s="13">
        <f t="shared" si="2"/>
        <v>2.096774193548387</v>
      </c>
      <c r="L47" s="14">
        <f t="shared" si="2"/>
        <v>781.0645161290323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1101</v>
      </c>
      <c r="C15" s="9">
        <v>1</v>
      </c>
      <c r="D15" s="9">
        <v>0</v>
      </c>
      <c r="E15" s="9">
        <v>218</v>
      </c>
      <c r="F15" s="9">
        <v>30</v>
      </c>
      <c r="G15" s="9">
        <v>5</v>
      </c>
      <c r="H15" s="9">
        <v>56</v>
      </c>
      <c r="I15" s="9">
        <v>11</v>
      </c>
      <c r="J15" s="9">
        <v>3</v>
      </c>
      <c r="K15" s="9">
        <v>3</v>
      </c>
      <c r="L15" s="10">
        <f>SUM(B15:K15)</f>
        <v>1428</v>
      </c>
    </row>
    <row r="16" spans="1:12" ht="12.75">
      <c r="A16" s="20" t="s">
        <v>24</v>
      </c>
      <c r="B16" s="9">
        <v>1071</v>
      </c>
      <c r="C16" s="9">
        <v>2</v>
      </c>
      <c r="D16" s="9">
        <v>0</v>
      </c>
      <c r="E16" s="9">
        <v>215</v>
      </c>
      <c r="F16" s="9">
        <v>11</v>
      </c>
      <c r="G16" s="9">
        <v>4</v>
      </c>
      <c r="H16" s="9">
        <v>61</v>
      </c>
      <c r="I16" s="9">
        <v>16</v>
      </c>
      <c r="J16" s="9">
        <v>2</v>
      </c>
      <c r="K16" s="9">
        <v>4</v>
      </c>
      <c r="L16" s="10">
        <f>SUM(B16:K16)</f>
        <v>1386</v>
      </c>
    </row>
    <row r="17" spans="1:12" ht="12.75">
      <c r="A17" s="20" t="s">
        <v>25</v>
      </c>
      <c r="B17" s="9">
        <v>1203</v>
      </c>
      <c r="C17" s="9">
        <v>3</v>
      </c>
      <c r="D17" s="9">
        <v>0</v>
      </c>
      <c r="E17" s="9">
        <v>232</v>
      </c>
      <c r="F17" s="9">
        <v>16</v>
      </c>
      <c r="G17" s="9">
        <v>5</v>
      </c>
      <c r="H17" s="9">
        <v>67</v>
      </c>
      <c r="I17" s="9">
        <v>13</v>
      </c>
      <c r="J17" s="9">
        <v>2</v>
      </c>
      <c r="K17" s="9">
        <v>2</v>
      </c>
      <c r="L17" s="10">
        <f aca="true" t="shared" si="0" ref="L17:L45">SUM(B17:K17)</f>
        <v>1543</v>
      </c>
    </row>
    <row r="18" spans="1:12" ht="12.75">
      <c r="A18" s="20" t="s">
        <v>26</v>
      </c>
      <c r="B18" s="9">
        <v>1086</v>
      </c>
      <c r="C18" s="9">
        <v>1</v>
      </c>
      <c r="D18" s="9">
        <v>0</v>
      </c>
      <c r="E18" s="9">
        <v>117</v>
      </c>
      <c r="F18" s="9">
        <v>7</v>
      </c>
      <c r="G18" s="9">
        <v>0</v>
      </c>
      <c r="H18" s="9">
        <v>52</v>
      </c>
      <c r="I18" s="9">
        <v>1</v>
      </c>
      <c r="J18" s="9">
        <v>2</v>
      </c>
      <c r="K18" s="9">
        <v>13</v>
      </c>
      <c r="L18" s="10">
        <f t="shared" si="0"/>
        <v>1279</v>
      </c>
    </row>
    <row r="19" spans="1:12" ht="12.75">
      <c r="A19" s="20" t="s">
        <v>27</v>
      </c>
      <c r="B19" s="9">
        <v>1400</v>
      </c>
      <c r="C19" s="9">
        <v>6</v>
      </c>
      <c r="D19" s="9">
        <v>0</v>
      </c>
      <c r="E19" s="9">
        <v>39</v>
      </c>
      <c r="F19" s="9">
        <v>1</v>
      </c>
      <c r="G19" s="9">
        <v>0</v>
      </c>
      <c r="H19" s="9">
        <v>48</v>
      </c>
      <c r="I19" s="9">
        <v>0</v>
      </c>
      <c r="J19" s="9">
        <v>0</v>
      </c>
      <c r="K19" s="9">
        <v>28</v>
      </c>
      <c r="L19" s="10">
        <f t="shared" si="0"/>
        <v>1522</v>
      </c>
    </row>
    <row r="20" spans="1:12" ht="12.75">
      <c r="A20" s="20" t="s">
        <v>28</v>
      </c>
      <c r="B20" s="9">
        <v>1022</v>
      </c>
      <c r="C20" s="9">
        <v>3</v>
      </c>
      <c r="D20" s="9">
        <v>0</v>
      </c>
      <c r="E20" s="9">
        <v>153</v>
      </c>
      <c r="F20" s="9">
        <v>31</v>
      </c>
      <c r="G20" s="9">
        <v>3</v>
      </c>
      <c r="H20" s="9">
        <v>56</v>
      </c>
      <c r="I20" s="9">
        <v>8</v>
      </c>
      <c r="J20" s="9">
        <v>0</v>
      </c>
      <c r="K20" s="9">
        <v>1</v>
      </c>
      <c r="L20" s="10">
        <f t="shared" si="0"/>
        <v>1277</v>
      </c>
    </row>
    <row r="21" spans="1:12" ht="12.75">
      <c r="A21" s="20" t="s">
        <v>29</v>
      </c>
      <c r="B21" s="9">
        <v>925</v>
      </c>
      <c r="C21" s="9">
        <v>2</v>
      </c>
      <c r="D21" s="9">
        <v>1</v>
      </c>
      <c r="E21" s="9">
        <v>212</v>
      </c>
      <c r="F21" s="9">
        <v>11</v>
      </c>
      <c r="G21" s="9">
        <v>4</v>
      </c>
      <c r="H21" s="9">
        <v>58</v>
      </c>
      <c r="I21" s="9">
        <v>10</v>
      </c>
      <c r="J21" s="9">
        <v>2</v>
      </c>
      <c r="K21" s="9">
        <v>0</v>
      </c>
      <c r="L21" s="10">
        <f t="shared" si="0"/>
        <v>1225</v>
      </c>
    </row>
    <row r="22" spans="1:12" ht="12.75">
      <c r="A22" s="20" t="s">
        <v>30</v>
      </c>
      <c r="B22" s="9">
        <v>783</v>
      </c>
      <c r="C22" s="9">
        <v>1</v>
      </c>
      <c r="D22" s="9">
        <v>1</v>
      </c>
      <c r="E22" s="9">
        <v>187</v>
      </c>
      <c r="F22" s="9">
        <v>27</v>
      </c>
      <c r="G22" s="9">
        <v>3</v>
      </c>
      <c r="H22" s="9">
        <v>61</v>
      </c>
      <c r="I22" s="9">
        <v>7</v>
      </c>
      <c r="J22" s="9">
        <v>0</v>
      </c>
      <c r="K22" s="9">
        <v>0</v>
      </c>
      <c r="L22" s="10">
        <f t="shared" si="0"/>
        <v>1070</v>
      </c>
    </row>
    <row r="23" spans="1:12" ht="12.75">
      <c r="A23" s="20" t="s">
        <v>31</v>
      </c>
      <c r="B23" s="9">
        <v>858</v>
      </c>
      <c r="C23" s="9">
        <v>3</v>
      </c>
      <c r="D23" s="9">
        <v>0</v>
      </c>
      <c r="E23" s="9">
        <v>190</v>
      </c>
      <c r="F23" s="9">
        <v>11</v>
      </c>
      <c r="G23" s="9">
        <v>2</v>
      </c>
      <c r="H23" s="9">
        <v>60</v>
      </c>
      <c r="I23" s="9">
        <v>9</v>
      </c>
      <c r="J23" s="9">
        <v>1</v>
      </c>
      <c r="K23" s="9">
        <v>1</v>
      </c>
      <c r="L23" s="10">
        <f t="shared" si="0"/>
        <v>1135</v>
      </c>
    </row>
    <row r="24" spans="1:12" ht="12.75">
      <c r="A24" s="20" t="s">
        <v>32</v>
      </c>
      <c r="B24" s="9">
        <v>1261</v>
      </c>
      <c r="C24" s="9">
        <v>3</v>
      </c>
      <c r="D24" s="9">
        <v>0</v>
      </c>
      <c r="E24" s="9">
        <v>215</v>
      </c>
      <c r="F24" s="9">
        <v>9</v>
      </c>
      <c r="G24" s="9">
        <v>3</v>
      </c>
      <c r="H24" s="9">
        <v>66</v>
      </c>
      <c r="I24" s="9">
        <v>7</v>
      </c>
      <c r="J24" s="9">
        <v>0</v>
      </c>
      <c r="K24" s="9">
        <v>6</v>
      </c>
      <c r="L24" s="10">
        <f t="shared" si="0"/>
        <v>1570</v>
      </c>
    </row>
    <row r="25" spans="1:12" ht="12.75">
      <c r="A25" s="20" t="s">
        <v>33</v>
      </c>
      <c r="B25" s="9">
        <v>1321</v>
      </c>
      <c r="C25" s="9">
        <v>2</v>
      </c>
      <c r="D25" s="9">
        <v>0</v>
      </c>
      <c r="E25" s="9">
        <v>144</v>
      </c>
      <c r="F25" s="9">
        <v>4</v>
      </c>
      <c r="G25" s="9">
        <v>1</v>
      </c>
      <c r="H25" s="9">
        <v>54</v>
      </c>
      <c r="I25" s="9">
        <v>2</v>
      </c>
      <c r="J25" s="9">
        <v>0</v>
      </c>
      <c r="K25" s="9">
        <v>0</v>
      </c>
      <c r="L25" s="10">
        <f t="shared" si="0"/>
        <v>1528</v>
      </c>
    </row>
    <row r="26" spans="1:12" ht="12.75">
      <c r="A26" s="20" t="s">
        <v>34</v>
      </c>
      <c r="B26" s="9">
        <v>1491</v>
      </c>
      <c r="C26" s="9">
        <v>2</v>
      </c>
      <c r="D26" s="9">
        <v>0</v>
      </c>
      <c r="E26" s="9">
        <v>28</v>
      </c>
      <c r="F26" s="9">
        <v>1</v>
      </c>
      <c r="G26" s="9">
        <v>0</v>
      </c>
      <c r="H26" s="9">
        <v>54</v>
      </c>
      <c r="I26" s="9">
        <v>1</v>
      </c>
      <c r="J26" s="9">
        <v>0</v>
      </c>
      <c r="K26" s="9">
        <v>10</v>
      </c>
      <c r="L26" s="10">
        <f t="shared" si="0"/>
        <v>1587</v>
      </c>
    </row>
    <row r="27" spans="1:12" ht="12.75">
      <c r="A27" s="20" t="s">
        <v>35</v>
      </c>
      <c r="B27" s="9">
        <v>1159</v>
      </c>
      <c r="C27" s="9">
        <v>5</v>
      </c>
      <c r="D27" s="9">
        <v>0</v>
      </c>
      <c r="E27" s="9">
        <v>199</v>
      </c>
      <c r="F27" s="9">
        <v>25</v>
      </c>
      <c r="G27" s="9">
        <v>3</v>
      </c>
      <c r="H27" s="9">
        <v>62</v>
      </c>
      <c r="I27" s="9">
        <v>3</v>
      </c>
      <c r="J27" s="9">
        <v>4</v>
      </c>
      <c r="K27" s="9">
        <v>4</v>
      </c>
      <c r="L27" s="10">
        <f t="shared" si="0"/>
        <v>1464</v>
      </c>
    </row>
    <row r="28" spans="1:12" ht="12.75">
      <c r="A28" s="20" t="s">
        <v>36</v>
      </c>
      <c r="B28" s="9">
        <v>1158</v>
      </c>
      <c r="C28" s="9">
        <v>2</v>
      </c>
      <c r="D28" s="9">
        <v>0</v>
      </c>
      <c r="E28" s="9">
        <v>202</v>
      </c>
      <c r="F28" s="9">
        <v>11</v>
      </c>
      <c r="G28" s="9">
        <v>4</v>
      </c>
      <c r="H28" s="9">
        <v>59</v>
      </c>
      <c r="I28" s="9">
        <v>5</v>
      </c>
      <c r="J28" s="9">
        <v>3</v>
      </c>
      <c r="K28" s="9">
        <v>2</v>
      </c>
      <c r="L28" s="10">
        <f t="shared" si="0"/>
        <v>1446</v>
      </c>
    </row>
    <row r="29" spans="1:12" ht="12.75">
      <c r="A29" s="20" t="s">
        <v>37</v>
      </c>
      <c r="B29" s="9">
        <v>1337</v>
      </c>
      <c r="C29" s="9">
        <v>4</v>
      </c>
      <c r="D29" s="9">
        <v>0</v>
      </c>
      <c r="E29" s="9">
        <v>177</v>
      </c>
      <c r="F29" s="9">
        <v>23</v>
      </c>
      <c r="G29" s="9">
        <v>5</v>
      </c>
      <c r="H29" s="9">
        <v>61</v>
      </c>
      <c r="I29" s="9">
        <v>9</v>
      </c>
      <c r="J29" s="9">
        <v>3</v>
      </c>
      <c r="K29" s="9">
        <v>1</v>
      </c>
      <c r="L29" s="10">
        <f t="shared" si="0"/>
        <v>1620</v>
      </c>
    </row>
    <row r="30" spans="1:12" ht="12.75">
      <c r="A30" s="20" t="s">
        <v>38</v>
      </c>
      <c r="B30" s="9">
        <v>1691</v>
      </c>
      <c r="C30" s="9">
        <v>5</v>
      </c>
      <c r="D30" s="9">
        <v>0</v>
      </c>
      <c r="E30" s="9">
        <v>76</v>
      </c>
      <c r="F30" s="9">
        <v>2</v>
      </c>
      <c r="G30" s="9">
        <v>0</v>
      </c>
      <c r="H30" s="9">
        <v>60</v>
      </c>
      <c r="I30" s="9">
        <v>0</v>
      </c>
      <c r="J30" s="9">
        <v>0</v>
      </c>
      <c r="K30" s="9">
        <v>14</v>
      </c>
      <c r="L30" s="10">
        <f t="shared" si="0"/>
        <v>1848</v>
      </c>
    </row>
    <row r="31" spans="1:12" ht="12.75">
      <c r="A31" s="20" t="s">
        <v>39</v>
      </c>
      <c r="B31" s="9">
        <v>1626</v>
      </c>
      <c r="C31" s="9">
        <v>3</v>
      </c>
      <c r="D31" s="9">
        <v>0</v>
      </c>
      <c r="E31" s="9">
        <v>205</v>
      </c>
      <c r="F31" s="9">
        <v>10</v>
      </c>
      <c r="G31" s="9">
        <v>1</v>
      </c>
      <c r="H31" s="9">
        <v>63</v>
      </c>
      <c r="I31" s="9">
        <v>8</v>
      </c>
      <c r="J31" s="9">
        <v>5</v>
      </c>
      <c r="K31" s="9">
        <v>3</v>
      </c>
      <c r="L31" s="10">
        <f t="shared" si="0"/>
        <v>1924</v>
      </c>
    </row>
    <row r="32" spans="1:12" ht="12.75">
      <c r="A32" s="20" t="s">
        <v>40</v>
      </c>
      <c r="B32" s="9">
        <v>2074</v>
      </c>
      <c r="C32" s="9">
        <v>4</v>
      </c>
      <c r="D32" s="9">
        <v>0</v>
      </c>
      <c r="E32" s="9">
        <v>111</v>
      </c>
      <c r="F32" s="9">
        <v>5</v>
      </c>
      <c r="G32" s="9">
        <v>1</v>
      </c>
      <c r="H32" s="9">
        <v>58</v>
      </c>
      <c r="I32" s="9">
        <v>3</v>
      </c>
      <c r="J32" s="9">
        <v>0</v>
      </c>
      <c r="K32" s="9">
        <v>27</v>
      </c>
      <c r="L32" s="10">
        <f t="shared" si="0"/>
        <v>2283</v>
      </c>
    </row>
    <row r="33" spans="1:12" ht="12.75">
      <c r="A33" s="20" t="s">
        <v>41</v>
      </c>
      <c r="B33" s="9">
        <v>2040</v>
      </c>
      <c r="C33" s="9">
        <v>2</v>
      </c>
      <c r="D33" s="9">
        <v>0</v>
      </c>
      <c r="E33" s="9">
        <v>31</v>
      </c>
      <c r="F33" s="9">
        <v>1</v>
      </c>
      <c r="G33" s="9">
        <v>0</v>
      </c>
      <c r="H33" s="9">
        <v>50</v>
      </c>
      <c r="I33" s="9">
        <v>1</v>
      </c>
      <c r="J33" s="9">
        <v>0</v>
      </c>
      <c r="K33" s="9">
        <v>7</v>
      </c>
      <c r="L33" s="10">
        <f t="shared" si="0"/>
        <v>2132</v>
      </c>
    </row>
    <row r="34" spans="1:12" ht="12.75">
      <c r="A34" s="20" t="s">
        <v>42</v>
      </c>
      <c r="B34" s="9">
        <v>1397</v>
      </c>
      <c r="C34" s="9">
        <v>3</v>
      </c>
      <c r="D34" s="9">
        <v>0</v>
      </c>
      <c r="E34" s="9">
        <v>174</v>
      </c>
      <c r="F34" s="9">
        <v>21</v>
      </c>
      <c r="G34" s="9">
        <v>3</v>
      </c>
      <c r="H34" s="9">
        <v>61</v>
      </c>
      <c r="I34" s="9">
        <v>4</v>
      </c>
      <c r="J34" s="9">
        <v>3</v>
      </c>
      <c r="K34" s="9">
        <v>2</v>
      </c>
      <c r="L34" s="10">
        <f t="shared" si="0"/>
        <v>1668</v>
      </c>
    </row>
    <row r="35" spans="1:12" ht="12.75">
      <c r="A35" s="20" t="s">
        <v>43</v>
      </c>
      <c r="B35" s="9">
        <v>1293</v>
      </c>
      <c r="C35" s="9">
        <v>0</v>
      </c>
      <c r="D35" s="9">
        <v>0</v>
      </c>
      <c r="E35" s="9">
        <v>206</v>
      </c>
      <c r="F35" s="9">
        <v>22</v>
      </c>
      <c r="G35" s="9">
        <v>4</v>
      </c>
      <c r="H35" s="9">
        <v>57</v>
      </c>
      <c r="I35" s="9">
        <v>9</v>
      </c>
      <c r="J35" s="9">
        <v>2</v>
      </c>
      <c r="K35" s="9">
        <v>6</v>
      </c>
      <c r="L35" s="10">
        <f t="shared" si="0"/>
        <v>1599</v>
      </c>
    </row>
    <row r="36" spans="1:12" ht="12.75">
      <c r="A36" s="20" t="s">
        <v>44</v>
      </c>
      <c r="B36" s="9">
        <v>1386</v>
      </c>
      <c r="C36" s="9">
        <v>2</v>
      </c>
      <c r="D36" s="9">
        <v>0</v>
      </c>
      <c r="E36" s="9">
        <v>221</v>
      </c>
      <c r="F36" s="9">
        <v>24</v>
      </c>
      <c r="G36" s="9">
        <v>3</v>
      </c>
      <c r="H36" s="9">
        <v>56</v>
      </c>
      <c r="I36" s="9">
        <v>17</v>
      </c>
      <c r="J36" s="9">
        <v>1</v>
      </c>
      <c r="K36" s="9">
        <v>8</v>
      </c>
      <c r="L36" s="10">
        <f t="shared" si="0"/>
        <v>1718</v>
      </c>
    </row>
    <row r="37" spans="1:12" ht="12.75">
      <c r="A37" s="20" t="s">
        <v>45</v>
      </c>
      <c r="B37" s="9">
        <v>1329</v>
      </c>
      <c r="C37" s="9">
        <v>1</v>
      </c>
      <c r="D37" s="9">
        <v>0</v>
      </c>
      <c r="E37" s="9">
        <v>209</v>
      </c>
      <c r="F37" s="9">
        <v>20</v>
      </c>
      <c r="G37" s="9">
        <v>9</v>
      </c>
      <c r="H37" s="9">
        <v>57</v>
      </c>
      <c r="I37" s="9">
        <v>13</v>
      </c>
      <c r="J37" s="9">
        <v>4</v>
      </c>
      <c r="K37" s="9">
        <v>7</v>
      </c>
      <c r="L37" s="10">
        <f t="shared" si="0"/>
        <v>1649</v>
      </c>
    </row>
    <row r="38" spans="1:12" ht="12.75">
      <c r="A38" s="20" t="s">
        <v>46</v>
      </c>
      <c r="B38" s="9">
        <v>1599</v>
      </c>
      <c r="C38" s="9">
        <v>2</v>
      </c>
      <c r="D38" s="9">
        <v>0</v>
      </c>
      <c r="E38" s="9">
        <v>237</v>
      </c>
      <c r="F38" s="9">
        <v>16</v>
      </c>
      <c r="G38" s="9">
        <v>9</v>
      </c>
      <c r="H38" s="9">
        <v>61</v>
      </c>
      <c r="I38" s="9">
        <v>12</v>
      </c>
      <c r="J38" s="9">
        <v>3</v>
      </c>
      <c r="K38" s="9">
        <v>5</v>
      </c>
      <c r="L38" s="10">
        <f t="shared" si="0"/>
        <v>1944</v>
      </c>
    </row>
    <row r="39" spans="1:12" ht="12.75">
      <c r="A39" s="20" t="s">
        <v>47</v>
      </c>
      <c r="B39" s="9">
        <v>1859</v>
      </c>
      <c r="C39" s="9">
        <v>0</v>
      </c>
      <c r="D39" s="9">
        <v>0</v>
      </c>
      <c r="E39" s="9">
        <v>154</v>
      </c>
      <c r="F39" s="9">
        <v>13</v>
      </c>
      <c r="G39" s="9">
        <v>6</v>
      </c>
      <c r="H39" s="9">
        <v>61</v>
      </c>
      <c r="I39" s="9">
        <v>10</v>
      </c>
      <c r="J39" s="9">
        <v>2</v>
      </c>
      <c r="K39" s="9">
        <v>5</v>
      </c>
      <c r="L39" s="10">
        <f t="shared" si="0"/>
        <v>2110</v>
      </c>
    </row>
    <row r="40" spans="1:12" ht="12.75">
      <c r="A40" s="20" t="s">
        <v>48</v>
      </c>
      <c r="B40" s="9">
        <v>1599</v>
      </c>
      <c r="C40" s="9">
        <v>2</v>
      </c>
      <c r="D40" s="9">
        <v>0</v>
      </c>
      <c r="E40" s="9">
        <v>43</v>
      </c>
      <c r="F40" s="9">
        <v>2</v>
      </c>
      <c r="G40" s="9">
        <v>0</v>
      </c>
      <c r="H40" s="9">
        <v>53</v>
      </c>
      <c r="I40" s="9">
        <v>0</v>
      </c>
      <c r="J40" s="9">
        <v>0</v>
      </c>
      <c r="K40" s="9">
        <v>3</v>
      </c>
      <c r="L40" s="10">
        <f t="shared" si="0"/>
        <v>1702</v>
      </c>
    </row>
    <row r="41" spans="1:12" ht="12.75">
      <c r="A41" s="20" t="s">
        <v>49</v>
      </c>
      <c r="B41" s="9">
        <v>1067</v>
      </c>
      <c r="C41" s="9">
        <v>1</v>
      </c>
      <c r="D41" s="9">
        <v>0</v>
      </c>
      <c r="E41" s="9">
        <v>145</v>
      </c>
      <c r="F41" s="9">
        <v>16</v>
      </c>
      <c r="G41" s="9">
        <v>3</v>
      </c>
      <c r="H41" s="9">
        <v>57</v>
      </c>
      <c r="I41" s="9">
        <v>3</v>
      </c>
      <c r="J41" s="9">
        <v>3</v>
      </c>
      <c r="K41" s="9">
        <v>0</v>
      </c>
      <c r="L41" s="10">
        <f t="shared" si="0"/>
        <v>1295</v>
      </c>
    </row>
    <row r="42" spans="1:12" ht="12.75">
      <c r="A42" s="20" t="s">
        <v>50</v>
      </c>
      <c r="B42" s="9">
        <v>1036</v>
      </c>
      <c r="C42" s="9">
        <v>0</v>
      </c>
      <c r="D42" s="9">
        <v>0</v>
      </c>
      <c r="E42" s="9">
        <v>194</v>
      </c>
      <c r="F42" s="9">
        <v>11</v>
      </c>
      <c r="G42" s="9">
        <v>7</v>
      </c>
      <c r="H42" s="9">
        <v>55</v>
      </c>
      <c r="I42" s="9">
        <v>8</v>
      </c>
      <c r="J42" s="9">
        <v>2</v>
      </c>
      <c r="K42" s="9">
        <v>1</v>
      </c>
      <c r="L42" s="10">
        <f t="shared" si="0"/>
        <v>1314</v>
      </c>
    </row>
    <row r="43" spans="1:12" ht="12.75">
      <c r="A43" s="20" t="s">
        <v>51</v>
      </c>
      <c r="B43" s="9">
        <v>1148</v>
      </c>
      <c r="C43" s="9">
        <v>0</v>
      </c>
      <c r="D43" s="9">
        <v>1</v>
      </c>
      <c r="E43" s="9">
        <v>225</v>
      </c>
      <c r="F43" s="9">
        <v>14</v>
      </c>
      <c r="G43" s="9">
        <v>4</v>
      </c>
      <c r="H43" s="9">
        <v>69</v>
      </c>
      <c r="I43" s="9">
        <v>11</v>
      </c>
      <c r="J43" s="9">
        <v>1</v>
      </c>
      <c r="K43" s="9">
        <v>2</v>
      </c>
      <c r="L43" s="10">
        <f t="shared" si="0"/>
        <v>1475</v>
      </c>
    </row>
    <row r="44" spans="1:12" ht="12.75">
      <c r="A44" s="20" t="s">
        <v>52</v>
      </c>
      <c r="B44" s="9">
        <v>924</v>
      </c>
      <c r="C44" s="9">
        <v>0</v>
      </c>
      <c r="D44" s="9">
        <v>0</v>
      </c>
      <c r="E44" s="9">
        <v>188</v>
      </c>
      <c r="F44" s="9">
        <v>7</v>
      </c>
      <c r="G44" s="9">
        <v>3</v>
      </c>
      <c r="H44" s="9">
        <v>57</v>
      </c>
      <c r="I44" s="9">
        <v>7</v>
      </c>
      <c r="J44" s="9">
        <v>2</v>
      </c>
      <c r="K44" s="9">
        <v>2</v>
      </c>
      <c r="L44" s="10">
        <f t="shared" si="0"/>
        <v>1190</v>
      </c>
    </row>
    <row r="45" spans="1:12" ht="13.5" thickBot="1">
      <c r="A45" s="20" t="s">
        <v>53</v>
      </c>
      <c r="B45" s="9">
        <v>1246</v>
      </c>
      <c r="C45" s="9">
        <v>3</v>
      </c>
      <c r="D45" s="9">
        <v>0</v>
      </c>
      <c r="E45" s="9">
        <v>238</v>
      </c>
      <c r="F45" s="9">
        <v>14</v>
      </c>
      <c r="G45" s="9">
        <v>5</v>
      </c>
      <c r="H45" s="9">
        <v>58</v>
      </c>
      <c r="I45" s="9">
        <v>11</v>
      </c>
      <c r="J45" s="9">
        <v>5</v>
      </c>
      <c r="K45" s="9">
        <v>3</v>
      </c>
      <c r="L45" s="10">
        <f t="shared" si="0"/>
        <v>1583</v>
      </c>
    </row>
    <row r="46" spans="1:12" ht="12.75">
      <c r="A46" s="21" t="s">
        <v>19</v>
      </c>
      <c r="B46" s="11">
        <f aca="true" t="shared" si="1" ref="B46:J46">SUM(B15:B45)</f>
        <v>40490</v>
      </c>
      <c r="C46" s="11">
        <f t="shared" si="1"/>
        <v>68</v>
      </c>
      <c r="D46" s="11">
        <f t="shared" si="1"/>
        <v>3</v>
      </c>
      <c r="E46" s="11">
        <f t="shared" si="1"/>
        <v>5185</v>
      </c>
      <c r="F46" s="11">
        <f t="shared" si="1"/>
        <v>416</v>
      </c>
      <c r="G46" s="11">
        <f t="shared" si="1"/>
        <v>100</v>
      </c>
      <c r="H46" s="11">
        <f t="shared" si="1"/>
        <v>1808</v>
      </c>
      <c r="I46" s="11">
        <f t="shared" si="1"/>
        <v>219</v>
      </c>
      <c r="J46" s="11">
        <f t="shared" si="1"/>
        <v>55</v>
      </c>
      <c r="K46" s="11">
        <f>SUM(K15:K45)</f>
        <v>170</v>
      </c>
      <c r="L46" s="12">
        <f>SUM(L15:L45)</f>
        <v>48514</v>
      </c>
    </row>
    <row r="47" spans="1:12" ht="13.5" thickBot="1">
      <c r="A47" s="22" t="s">
        <v>54</v>
      </c>
      <c r="B47" s="13">
        <f aca="true" t="shared" si="2" ref="B47:K47">(B46/$M13)</f>
        <v>1306.1290322580646</v>
      </c>
      <c r="C47" s="13">
        <f t="shared" si="2"/>
        <v>2.193548387096774</v>
      </c>
      <c r="D47" s="13">
        <f t="shared" si="2"/>
        <v>0.0967741935483871</v>
      </c>
      <c r="E47" s="13">
        <f t="shared" si="2"/>
        <v>167.25806451612902</v>
      </c>
      <c r="F47" s="13">
        <f t="shared" si="2"/>
        <v>13.419354838709678</v>
      </c>
      <c r="G47" s="13">
        <f t="shared" si="2"/>
        <v>3.225806451612903</v>
      </c>
      <c r="H47" s="13">
        <f t="shared" si="2"/>
        <v>58.32258064516129</v>
      </c>
      <c r="I47" s="13">
        <f t="shared" si="2"/>
        <v>7.064516129032258</v>
      </c>
      <c r="J47" s="13">
        <f t="shared" si="2"/>
        <v>1.7741935483870968</v>
      </c>
      <c r="K47" s="13">
        <f t="shared" si="2"/>
        <v>5.483870967741935</v>
      </c>
      <c r="L47" s="14">
        <f>SUM(B47:K47)</f>
        <v>1564.967741935484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626</v>
      </c>
      <c r="C15" s="9">
        <v>7</v>
      </c>
      <c r="D15" s="9">
        <v>0</v>
      </c>
      <c r="E15" s="9">
        <v>37</v>
      </c>
      <c r="F15" s="9">
        <v>7</v>
      </c>
      <c r="G15" s="9">
        <v>15</v>
      </c>
      <c r="H15" s="9">
        <v>22</v>
      </c>
      <c r="I15" s="9">
        <v>49</v>
      </c>
      <c r="J15" s="9">
        <v>16</v>
      </c>
      <c r="K15" s="9">
        <v>0</v>
      </c>
      <c r="L15" s="10">
        <f aca="true" t="shared" si="0" ref="L15:L45">SUM(B15:K15)</f>
        <v>779</v>
      </c>
      <c r="M15" s="23" t="s">
        <v>59</v>
      </c>
    </row>
    <row r="16" spans="1:13" ht="12.75">
      <c r="A16" s="20" t="s">
        <v>24</v>
      </c>
      <c r="B16" s="9">
        <v>502</v>
      </c>
      <c r="C16" s="9">
        <v>2</v>
      </c>
      <c r="D16" s="9">
        <v>0</v>
      </c>
      <c r="E16" s="9">
        <v>28</v>
      </c>
      <c r="F16" s="9">
        <v>7</v>
      </c>
      <c r="G16" s="9">
        <v>16</v>
      </c>
      <c r="H16" s="9">
        <v>25</v>
      </c>
      <c r="I16" s="9">
        <v>34</v>
      </c>
      <c r="J16" s="9">
        <v>11</v>
      </c>
      <c r="K16" s="9">
        <v>0</v>
      </c>
      <c r="L16" s="10">
        <f t="shared" si="0"/>
        <v>625</v>
      </c>
      <c r="M16" s="28"/>
    </row>
    <row r="17" spans="1:13" ht="12.75">
      <c r="A17" s="20" t="s">
        <v>25</v>
      </c>
      <c r="B17" s="9">
        <v>554</v>
      </c>
      <c r="C17" s="9">
        <v>2</v>
      </c>
      <c r="D17" s="9">
        <v>0</v>
      </c>
      <c r="E17" s="9">
        <v>54</v>
      </c>
      <c r="F17" s="9">
        <v>8</v>
      </c>
      <c r="G17" s="9">
        <v>3</v>
      </c>
      <c r="H17" s="9">
        <v>27</v>
      </c>
      <c r="I17" s="9">
        <v>65</v>
      </c>
      <c r="J17" s="9">
        <v>14</v>
      </c>
      <c r="K17" s="9">
        <v>1</v>
      </c>
      <c r="L17" s="10">
        <f t="shared" si="0"/>
        <v>728</v>
      </c>
      <c r="M17" s="28"/>
    </row>
    <row r="18" spans="1:13" ht="12.75">
      <c r="A18" s="20" t="s">
        <v>26</v>
      </c>
      <c r="B18" s="9">
        <v>400</v>
      </c>
      <c r="C18" s="9">
        <v>2</v>
      </c>
      <c r="D18" s="9">
        <v>0</v>
      </c>
      <c r="E18" s="9">
        <v>30</v>
      </c>
      <c r="F18" s="9">
        <v>8</v>
      </c>
      <c r="G18" s="9">
        <v>6</v>
      </c>
      <c r="H18" s="9">
        <v>23</v>
      </c>
      <c r="I18" s="9">
        <v>36</v>
      </c>
      <c r="J18" s="9">
        <v>12</v>
      </c>
      <c r="K18" s="9">
        <v>1</v>
      </c>
      <c r="L18" s="10">
        <f t="shared" si="0"/>
        <v>518</v>
      </c>
      <c r="M18" s="28"/>
    </row>
    <row r="19" spans="1:13" ht="12.75">
      <c r="A19" s="20" t="s">
        <v>27</v>
      </c>
      <c r="B19" s="9">
        <v>490</v>
      </c>
      <c r="C19" s="9">
        <v>0</v>
      </c>
      <c r="D19" s="9">
        <v>0</v>
      </c>
      <c r="E19" s="9">
        <v>17</v>
      </c>
      <c r="F19" s="9">
        <v>6</v>
      </c>
      <c r="G19" s="9">
        <v>6</v>
      </c>
      <c r="H19" s="9">
        <v>18</v>
      </c>
      <c r="I19" s="9">
        <v>41</v>
      </c>
      <c r="J19" s="9">
        <v>1</v>
      </c>
      <c r="K19" s="9">
        <v>0</v>
      </c>
      <c r="L19" s="10">
        <f t="shared" si="0"/>
        <v>579</v>
      </c>
      <c r="M19" s="28"/>
    </row>
    <row r="20" spans="1:13" ht="12.75">
      <c r="A20" s="20" t="s">
        <v>28</v>
      </c>
      <c r="B20" s="9">
        <v>383</v>
      </c>
      <c r="C20" s="9">
        <v>0</v>
      </c>
      <c r="D20" s="9">
        <v>0</v>
      </c>
      <c r="E20" s="9">
        <v>19</v>
      </c>
      <c r="F20" s="9">
        <v>6</v>
      </c>
      <c r="G20" s="9">
        <v>9</v>
      </c>
      <c r="H20" s="9">
        <v>25</v>
      </c>
      <c r="I20" s="9">
        <v>20</v>
      </c>
      <c r="J20" s="9">
        <v>1</v>
      </c>
      <c r="K20" s="9">
        <v>4</v>
      </c>
      <c r="L20" s="10">
        <f t="shared" si="0"/>
        <v>467</v>
      </c>
      <c r="M20" s="28"/>
    </row>
    <row r="21" spans="1:13" ht="12.75">
      <c r="A21" s="20" t="s">
        <v>29</v>
      </c>
      <c r="B21" s="9">
        <v>455</v>
      </c>
      <c r="C21" s="9">
        <v>2</v>
      </c>
      <c r="D21" s="9">
        <v>0</v>
      </c>
      <c r="E21" s="9">
        <v>41</v>
      </c>
      <c r="F21" s="9">
        <v>10</v>
      </c>
      <c r="G21" s="9">
        <v>12</v>
      </c>
      <c r="H21" s="9">
        <v>22</v>
      </c>
      <c r="I21" s="9">
        <v>33</v>
      </c>
      <c r="J21" s="9">
        <v>10</v>
      </c>
      <c r="K21" s="9">
        <v>0</v>
      </c>
      <c r="L21" s="10">
        <f t="shared" si="0"/>
        <v>585</v>
      </c>
      <c r="M21" s="28"/>
    </row>
    <row r="22" spans="1:13" ht="12.75">
      <c r="A22" s="20" t="s">
        <v>30</v>
      </c>
      <c r="B22" s="9">
        <v>526</v>
      </c>
      <c r="C22" s="9">
        <v>3</v>
      </c>
      <c r="D22" s="9">
        <v>0</v>
      </c>
      <c r="E22" s="9">
        <v>38</v>
      </c>
      <c r="F22" s="9">
        <v>5</v>
      </c>
      <c r="G22" s="9">
        <v>16</v>
      </c>
      <c r="H22" s="9">
        <v>26</v>
      </c>
      <c r="I22" s="9">
        <v>43</v>
      </c>
      <c r="J22" s="9">
        <v>23</v>
      </c>
      <c r="K22" s="9">
        <v>0</v>
      </c>
      <c r="L22" s="10">
        <f t="shared" si="0"/>
        <v>680</v>
      </c>
      <c r="M22" s="28"/>
    </row>
    <row r="23" spans="1:13" ht="12.75">
      <c r="A23" s="20" t="s">
        <v>31</v>
      </c>
      <c r="B23" s="9">
        <v>509</v>
      </c>
      <c r="C23" s="9">
        <v>7</v>
      </c>
      <c r="D23" s="9">
        <v>0</v>
      </c>
      <c r="E23" s="9">
        <v>23</v>
      </c>
      <c r="F23" s="9">
        <v>5</v>
      </c>
      <c r="G23" s="9">
        <v>15</v>
      </c>
      <c r="H23" s="9">
        <v>26</v>
      </c>
      <c r="I23" s="9">
        <v>43</v>
      </c>
      <c r="J23" s="9">
        <v>15</v>
      </c>
      <c r="K23" s="9">
        <v>0</v>
      </c>
      <c r="L23" s="10">
        <f t="shared" si="0"/>
        <v>643</v>
      </c>
      <c r="M23" s="28"/>
    </row>
    <row r="24" spans="1:13" ht="12.75">
      <c r="A24" s="20" t="s">
        <v>32</v>
      </c>
      <c r="B24" s="9">
        <v>655</v>
      </c>
      <c r="C24" s="9">
        <v>3</v>
      </c>
      <c r="D24" s="9">
        <v>0</v>
      </c>
      <c r="E24" s="9">
        <v>42</v>
      </c>
      <c r="F24" s="9">
        <v>12</v>
      </c>
      <c r="G24" s="9">
        <v>16</v>
      </c>
      <c r="H24" s="9">
        <v>31</v>
      </c>
      <c r="I24" s="9">
        <v>52</v>
      </c>
      <c r="J24" s="9">
        <v>10</v>
      </c>
      <c r="K24" s="9">
        <v>0</v>
      </c>
      <c r="L24" s="10">
        <f t="shared" si="0"/>
        <v>821</v>
      </c>
      <c r="M24" s="28"/>
    </row>
    <row r="25" spans="1:13" ht="12.75">
      <c r="A25" s="20" t="s">
        <v>33</v>
      </c>
      <c r="B25" s="9">
        <v>689</v>
      </c>
      <c r="C25" s="9">
        <v>4</v>
      </c>
      <c r="D25" s="9">
        <v>0</v>
      </c>
      <c r="E25" s="9">
        <v>26</v>
      </c>
      <c r="F25" s="9">
        <v>7</v>
      </c>
      <c r="G25" s="9">
        <v>19</v>
      </c>
      <c r="H25" s="9">
        <v>34</v>
      </c>
      <c r="I25" s="9">
        <v>14</v>
      </c>
      <c r="J25" s="9">
        <v>14</v>
      </c>
      <c r="K25" s="9">
        <v>0</v>
      </c>
      <c r="L25" s="10">
        <f t="shared" si="0"/>
        <v>807</v>
      </c>
      <c r="M25" s="28"/>
    </row>
    <row r="26" spans="1:13" ht="12.75">
      <c r="A26" s="20" t="s">
        <v>34</v>
      </c>
      <c r="B26" s="9">
        <v>678</v>
      </c>
      <c r="C26" s="9">
        <v>7</v>
      </c>
      <c r="D26" s="9">
        <v>0</v>
      </c>
      <c r="E26" s="9">
        <v>1</v>
      </c>
      <c r="F26" s="9">
        <v>2</v>
      </c>
      <c r="G26" s="9">
        <v>14</v>
      </c>
      <c r="H26" s="9">
        <v>28</v>
      </c>
      <c r="I26" s="9">
        <v>18</v>
      </c>
      <c r="J26" s="9">
        <v>3</v>
      </c>
      <c r="K26" s="9">
        <v>0</v>
      </c>
      <c r="L26" s="10">
        <f t="shared" si="0"/>
        <v>751</v>
      </c>
      <c r="M26" s="28"/>
    </row>
    <row r="27" spans="1:13" ht="12.75">
      <c r="A27" s="20" t="s">
        <v>35</v>
      </c>
      <c r="B27" s="9">
        <v>479</v>
      </c>
      <c r="C27" s="9">
        <v>3</v>
      </c>
      <c r="D27" s="9">
        <v>0</v>
      </c>
      <c r="E27" s="9">
        <v>29</v>
      </c>
      <c r="F27" s="9">
        <v>5</v>
      </c>
      <c r="G27" s="9">
        <v>10</v>
      </c>
      <c r="H27" s="9">
        <v>27</v>
      </c>
      <c r="I27" s="9">
        <v>7</v>
      </c>
      <c r="J27" s="9">
        <v>2</v>
      </c>
      <c r="K27" s="9">
        <v>0</v>
      </c>
      <c r="L27" s="10">
        <f t="shared" si="0"/>
        <v>562</v>
      </c>
      <c r="M27" s="28"/>
    </row>
    <row r="28" spans="1:12" ht="12.75">
      <c r="A28" s="20">
        <v>14</v>
      </c>
      <c r="B28" s="9">
        <v>600</v>
      </c>
      <c r="C28" s="9">
        <v>3</v>
      </c>
      <c r="D28" s="9">
        <v>0</v>
      </c>
      <c r="E28" s="9">
        <v>41</v>
      </c>
      <c r="F28" s="9">
        <v>11</v>
      </c>
      <c r="G28" s="9">
        <v>15</v>
      </c>
      <c r="H28" s="9">
        <v>24</v>
      </c>
      <c r="I28" s="9">
        <v>35</v>
      </c>
      <c r="J28" s="9">
        <v>7</v>
      </c>
      <c r="K28" s="9">
        <v>0</v>
      </c>
      <c r="L28" s="10">
        <f t="shared" si="0"/>
        <v>736</v>
      </c>
    </row>
    <row r="29" spans="1:12" ht="12.75">
      <c r="A29" s="20" t="s">
        <v>37</v>
      </c>
      <c r="B29" s="9">
        <v>497</v>
      </c>
      <c r="C29" s="9">
        <v>0</v>
      </c>
      <c r="D29" s="9">
        <v>0</v>
      </c>
      <c r="E29" s="9">
        <v>20</v>
      </c>
      <c r="F29" s="9">
        <v>2</v>
      </c>
      <c r="G29" s="9">
        <v>2</v>
      </c>
      <c r="H29" s="9">
        <v>21</v>
      </c>
      <c r="I29" s="9">
        <v>11</v>
      </c>
      <c r="J29" s="9">
        <v>5</v>
      </c>
      <c r="K29" s="9">
        <v>0</v>
      </c>
      <c r="L29" s="10">
        <f t="shared" si="0"/>
        <v>558</v>
      </c>
    </row>
    <row r="30" spans="1:12" ht="12.75">
      <c r="A30" s="20" t="s">
        <v>38</v>
      </c>
      <c r="B30" s="9">
        <v>1094</v>
      </c>
      <c r="C30" s="9">
        <v>3</v>
      </c>
      <c r="D30" s="9">
        <v>0</v>
      </c>
      <c r="E30" s="9">
        <v>22</v>
      </c>
      <c r="F30" s="9">
        <v>12</v>
      </c>
      <c r="G30" s="9">
        <v>9</v>
      </c>
      <c r="H30" s="9">
        <v>24</v>
      </c>
      <c r="I30" s="9">
        <v>47</v>
      </c>
      <c r="J30" s="9">
        <v>19</v>
      </c>
      <c r="K30" s="9">
        <v>3</v>
      </c>
      <c r="L30" s="10">
        <f t="shared" si="0"/>
        <v>1233</v>
      </c>
    </row>
    <row r="31" spans="1:12" ht="12.75">
      <c r="A31" s="20" t="s">
        <v>39</v>
      </c>
      <c r="B31" s="9">
        <v>953</v>
      </c>
      <c r="C31" s="9">
        <v>2</v>
      </c>
      <c r="D31" s="9">
        <v>0</v>
      </c>
      <c r="E31" s="9">
        <v>34</v>
      </c>
      <c r="F31" s="9">
        <v>9</v>
      </c>
      <c r="G31" s="9">
        <v>6</v>
      </c>
      <c r="H31" s="9">
        <v>25</v>
      </c>
      <c r="I31" s="9">
        <v>10</v>
      </c>
      <c r="J31" s="9">
        <v>4</v>
      </c>
      <c r="K31" s="9">
        <v>0</v>
      </c>
      <c r="L31" s="10">
        <f t="shared" si="0"/>
        <v>1043</v>
      </c>
    </row>
    <row r="32" spans="1:12" ht="12.75">
      <c r="A32" s="20" t="s">
        <v>40</v>
      </c>
      <c r="B32" s="9">
        <v>757</v>
      </c>
      <c r="C32" s="9">
        <v>0</v>
      </c>
      <c r="D32" s="9">
        <v>0</v>
      </c>
      <c r="E32" s="9">
        <v>26</v>
      </c>
      <c r="F32" s="9">
        <v>5</v>
      </c>
      <c r="G32" s="9">
        <v>8</v>
      </c>
      <c r="H32" s="9">
        <v>24</v>
      </c>
      <c r="I32" s="9">
        <v>41</v>
      </c>
      <c r="J32" s="9">
        <v>11</v>
      </c>
      <c r="K32" s="9">
        <v>0</v>
      </c>
      <c r="L32" s="10">
        <f t="shared" si="0"/>
        <v>872</v>
      </c>
    </row>
    <row r="33" spans="1:12" ht="12.75">
      <c r="A33" s="20" t="s">
        <v>41</v>
      </c>
      <c r="B33" s="9">
        <v>779</v>
      </c>
      <c r="C33" s="9">
        <v>4</v>
      </c>
      <c r="D33" s="9">
        <v>0</v>
      </c>
      <c r="E33" s="9">
        <v>12</v>
      </c>
      <c r="F33" s="9">
        <v>4</v>
      </c>
      <c r="G33" s="9">
        <v>6</v>
      </c>
      <c r="H33" s="9">
        <v>27</v>
      </c>
      <c r="I33" s="9">
        <v>34</v>
      </c>
      <c r="J33" s="9">
        <v>4</v>
      </c>
      <c r="K33" s="9">
        <v>0</v>
      </c>
      <c r="L33" s="10">
        <f t="shared" si="0"/>
        <v>870</v>
      </c>
    </row>
    <row r="34" spans="1:12" ht="12.75">
      <c r="A34" s="20" t="s">
        <v>42</v>
      </c>
      <c r="B34" s="9">
        <v>668</v>
      </c>
      <c r="C34" s="9">
        <v>2</v>
      </c>
      <c r="D34" s="9">
        <v>0</v>
      </c>
      <c r="E34" s="9">
        <v>23</v>
      </c>
      <c r="F34" s="9">
        <v>9</v>
      </c>
      <c r="G34" s="9">
        <v>18</v>
      </c>
      <c r="H34" s="9">
        <v>28</v>
      </c>
      <c r="I34" s="9">
        <v>32</v>
      </c>
      <c r="J34" s="9">
        <v>13</v>
      </c>
      <c r="K34" s="9">
        <v>2</v>
      </c>
      <c r="L34" s="10">
        <f t="shared" si="0"/>
        <v>795</v>
      </c>
    </row>
    <row r="35" spans="1:12" ht="12.75">
      <c r="A35" s="20" t="s">
        <v>43</v>
      </c>
      <c r="B35" s="9">
        <v>624</v>
      </c>
      <c r="C35" s="9">
        <v>0</v>
      </c>
      <c r="D35" s="9">
        <v>0</v>
      </c>
      <c r="E35" s="9">
        <v>37</v>
      </c>
      <c r="F35" s="9">
        <v>12</v>
      </c>
      <c r="G35" s="9">
        <v>20</v>
      </c>
      <c r="H35" s="9">
        <v>35</v>
      </c>
      <c r="I35" s="9">
        <v>52</v>
      </c>
      <c r="J35" s="9">
        <v>12</v>
      </c>
      <c r="K35" s="9">
        <v>0</v>
      </c>
      <c r="L35" s="10">
        <f t="shared" si="0"/>
        <v>792</v>
      </c>
    </row>
    <row r="36" spans="1:12" ht="12.75">
      <c r="A36" s="20" t="s">
        <v>44</v>
      </c>
      <c r="B36" s="9">
        <v>748</v>
      </c>
      <c r="C36" s="9">
        <v>2</v>
      </c>
      <c r="D36" s="9">
        <v>0</v>
      </c>
      <c r="E36" s="9">
        <v>27</v>
      </c>
      <c r="F36" s="9">
        <v>6</v>
      </c>
      <c r="G36" s="9">
        <v>30</v>
      </c>
      <c r="H36" s="9">
        <v>33</v>
      </c>
      <c r="I36" s="9">
        <v>40</v>
      </c>
      <c r="J36" s="9">
        <v>19</v>
      </c>
      <c r="K36" s="9">
        <v>0</v>
      </c>
      <c r="L36" s="10">
        <f t="shared" si="0"/>
        <v>905</v>
      </c>
    </row>
    <row r="37" spans="1:12" ht="12.75">
      <c r="A37" s="20" t="s">
        <v>45</v>
      </c>
      <c r="B37" s="9">
        <v>830</v>
      </c>
      <c r="C37" s="9">
        <v>2</v>
      </c>
      <c r="D37" s="9">
        <v>0</v>
      </c>
      <c r="E37" s="9">
        <v>52</v>
      </c>
      <c r="F37" s="9">
        <v>5</v>
      </c>
      <c r="G37" s="9">
        <v>18</v>
      </c>
      <c r="H37" s="9">
        <v>31</v>
      </c>
      <c r="I37" s="9">
        <v>34</v>
      </c>
      <c r="J37" s="9">
        <v>10</v>
      </c>
      <c r="K37" s="9">
        <v>0</v>
      </c>
      <c r="L37" s="10">
        <f t="shared" si="0"/>
        <v>982</v>
      </c>
    </row>
    <row r="38" spans="1:12" ht="12.75">
      <c r="A38" s="20" t="s">
        <v>46</v>
      </c>
      <c r="B38" s="9">
        <v>1005</v>
      </c>
      <c r="C38" s="9">
        <v>2</v>
      </c>
      <c r="D38" s="9">
        <v>0</v>
      </c>
      <c r="E38" s="9">
        <v>41</v>
      </c>
      <c r="F38" s="9">
        <v>11</v>
      </c>
      <c r="G38" s="9">
        <v>8</v>
      </c>
      <c r="H38" s="9">
        <v>35</v>
      </c>
      <c r="I38" s="9">
        <v>33</v>
      </c>
      <c r="J38" s="9">
        <v>11</v>
      </c>
      <c r="K38" s="9">
        <v>2</v>
      </c>
      <c r="L38" s="10">
        <f t="shared" si="0"/>
        <v>1148</v>
      </c>
    </row>
    <row r="39" spans="1:12" ht="12.75">
      <c r="A39" s="20" t="s">
        <v>47</v>
      </c>
      <c r="B39" s="9">
        <v>1077</v>
      </c>
      <c r="C39" s="9">
        <v>4</v>
      </c>
      <c r="D39" s="9">
        <v>0</v>
      </c>
      <c r="E39" s="9">
        <v>16</v>
      </c>
      <c r="F39" s="9">
        <v>9</v>
      </c>
      <c r="G39" s="9">
        <v>11</v>
      </c>
      <c r="H39" s="9">
        <v>36</v>
      </c>
      <c r="I39" s="9">
        <v>22</v>
      </c>
      <c r="J39" s="9">
        <v>16</v>
      </c>
      <c r="K39" s="9">
        <v>0</v>
      </c>
      <c r="L39" s="10">
        <f t="shared" si="0"/>
        <v>1191</v>
      </c>
    </row>
    <row r="40" spans="1:12" ht="12.75">
      <c r="A40" s="20" t="s">
        <v>48</v>
      </c>
      <c r="B40" s="9">
        <v>888</v>
      </c>
      <c r="C40" s="9">
        <v>0</v>
      </c>
      <c r="D40" s="9">
        <v>0</v>
      </c>
      <c r="E40" s="9">
        <v>5</v>
      </c>
      <c r="F40" s="9">
        <v>7</v>
      </c>
      <c r="G40" s="9">
        <v>4</v>
      </c>
      <c r="H40" s="9">
        <v>34</v>
      </c>
      <c r="I40" s="9">
        <v>26</v>
      </c>
      <c r="J40" s="9">
        <v>0</v>
      </c>
      <c r="K40" s="9">
        <v>0</v>
      </c>
      <c r="L40" s="10">
        <f t="shared" si="0"/>
        <v>964</v>
      </c>
    </row>
    <row r="41" spans="1:12" ht="12.75">
      <c r="A41" s="20" t="s">
        <v>49</v>
      </c>
      <c r="B41" s="9">
        <v>437</v>
      </c>
      <c r="C41" s="9">
        <v>5</v>
      </c>
      <c r="D41" s="9">
        <v>0</v>
      </c>
      <c r="E41" s="9">
        <v>26</v>
      </c>
      <c r="F41" s="9">
        <v>13</v>
      </c>
      <c r="G41" s="9">
        <v>10</v>
      </c>
      <c r="H41" s="9">
        <v>26</v>
      </c>
      <c r="I41" s="9">
        <v>23</v>
      </c>
      <c r="J41" s="9">
        <v>9</v>
      </c>
      <c r="K41" s="9">
        <v>0</v>
      </c>
      <c r="L41" s="10">
        <f t="shared" si="0"/>
        <v>549</v>
      </c>
    </row>
    <row r="42" spans="1:12" ht="12.75">
      <c r="A42" s="20" t="s">
        <v>50</v>
      </c>
      <c r="B42" s="9">
        <v>440</v>
      </c>
      <c r="C42" s="9">
        <v>0</v>
      </c>
      <c r="D42" s="9">
        <v>0</v>
      </c>
      <c r="E42" s="9">
        <v>47</v>
      </c>
      <c r="F42" s="9">
        <v>9</v>
      </c>
      <c r="G42" s="9">
        <v>16</v>
      </c>
      <c r="H42" s="9">
        <v>25</v>
      </c>
      <c r="I42" s="9">
        <v>35</v>
      </c>
      <c r="J42" s="9">
        <v>18</v>
      </c>
      <c r="K42" s="9">
        <v>0</v>
      </c>
      <c r="L42" s="10">
        <f t="shared" si="0"/>
        <v>590</v>
      </c>
    </row>
    <row r="43" spans="1:12" ht="12.75">
      <c r="A43" s="20" t="s">
        <v>51</v>
      </c>
      <c r="B43" s="9">
        <v>415</v>
      </c>
      <c r="C43" s="9">
        <v>0</v>
      </c>
      <c r="D43" s="9">
        <v>0</v>
      </c>
      <c r="E43" s="9">
        <v>45</v>
      </c>
      <c r="F43" s="9">
        <v>7</v>
      </c>
      <c r="G43" s="9">
        <v>18</v>
      </c>
      <c r="H43" s="9">
        <v>22</v>
      </c>
      <c r="I43" s="9">
        <v>41</v>
      </c>
      <c r="J43" s="9">
        <v>14</v>
      </c>
      <c r="K43" s="9">
        <v>0</v>
      </c>
      <c r="L43" s="10">
        <f t="shared" si="0"/>
        <v>562</v>
      </c>
    </row>
    <row r="44" spans="1:12" ht="12.75">
      <c r="A44" s="20" t="s">
        <v>52</v>
      </c>
      <c r="B44" s="9">
        <v>424</v>
      </c>
      <c r="C44" s="9">
        <v>2</v>
      </c>
      <c r="D44" s="9">
        <v>0</v>
      </c>
      <c r="E44" s="9">
        <v>35</v>
      </c>
      <c r="F44" s="9">
        <v>9</v>
      </c>
      <c r="G44" s="9">
        <v>14</v>
      </c>
      <c r="H44" s="9">
        <v>22</v>
      </c>
      <c r="I44" s="9">
        <v>39</v>
      </c>
      <c r="J44" s="9">
        <v>19</v>
      </c>
      <c r="K44" s="9">
        <v>0</v>
      </c>
      <c r="L44" s="10">
        <f t="shared" si="0"/>
        <v>564</v>
      </c>
    </row>
    <row r="45" spans="1:12" ht="13.5" thickBot="1">
      <c r="A45" s="20" t="s">
        <v>53</v>
      </c>
      <c r="B45" s="9">
        <v>583</v>
      </c>
      <c r="C45" s="9">
        <v>0</v>
      </c>
      <c r="D45" s="9">
        <v>0</v>
      </c>
      <c r="E45" s="9">
        <v>42</v>
      </c>
      <c r="F45" s="9">
        <v>11</v>
      </c>
      <c r="G45" s="9">
        <v>5</v>
      </c>
      <c r="H45" s="9">
        <v>24</v>
      </c>
      <c r="I45" s="9">
        <v>40</v>
      </c>
      <c r="J45" s="9">
        <v>7</v>
      </c>
      <c r="K45" s="9">
        <v>0</v>
      </c>
      <c r="L45" s="10">
        <f t="shared" si="0"/>
        <v>712</v>
      </c>
    </row>
    <row r="46" spans="1:12" ht="12.75">
      <c r="A46" s="21" t="s">
        <v>19</v>
      </c>
      <c r="B46" s="11">
        <f aca="true" t="shared" si="1" ref="B46:L46">SUM(B15:B45)</f>
        <v>19765</v>
      </c>
      <c r="C46" s="11">
        <f t="shared" si="1"/>
        <v>73</v>
      </c>
      <c r="D46" s="11">
        <f t="shared" si="1"/>
        <v>0</v>
      </c>
      <c r="E46" s="11">
        <f t="shared" si="1"/>
        <v>936</v>
      </c>
      <c r="F46" s="11">
        <f t="shared" si="1"/>
        <v>239</v>
      </c>
      <c r="G46" s="11">
        <f t="shared" si="1"/>
        <v>375</v>
      </c>
      <c r="H46" s="11">
        <f t="shared" si="1"/>
        <v>830</v>
      </c>
      <c r="I46" s="11">
        <f t="shared" si="1"/>
        <v>1050</v>
      </c>
      <c r="J46" s="11">
        <f t="shared" si="1"/>
        <v>330</v>
      </c>
      <c r="K46" s="11">
        <f t="shared" si="1"/>
        <v>13</v>
      </c>
      <c r="L46" s="12">
        <f t="shared" si="1"/>
        <v>23611</v>
      </c>
    </row>
    <row r="47" spans="1:12" ht="13.5" thickBot="1">
      <c r="A47" s="22" t="s">
        <v>54</v>
      </c>
      <c r="B47" s="13">
        <f aca="true" t="shared" si="2" ref="B47:L47">(B46/$M13)</f>
        <v>637.5806451612904</v>
      </c>
      <c r="C47" s="13">
        <f t="shared" si="2"/>
        <v>2.3548387096774195</v>
      </c>
      <c r="D47" s="13">
        <f t="shared" si="2"/>
        <v>0</v>
      </c>
      <c r="E47" s="13">
        <f t="shared" si="2"/>
        <v>30.193548387096776</v>
      </c>
      <c r="F47" s="13">
        <f t="shared" si="2"/>
        <v>7.709677419354839</v>
      </c>
      <c r="G47" s="13">
        <f t="shared" si="2"/>
        <v>12.096774193548388</v>
      </c>
      <c r="H47" s="13">
        <f t="shared" si="2"/>
        <v>26.774193548387096</v>
      </c>
      <c r="I47" s="13">
        <f t="shared" si="2"/>
        <v>33.87096774193548</v>
      </c>
      <c r="J47" s="13">
        <f t="shared" si="2"/>
        <v>10.64516129032258</v>
      </c>
      <c r="K47" s="13">
        <f t="shared" si="2"/>
        <v>0.41935483870967744</v>
      </c>
      <c r="L47" s="14">
        <f t="shared" si="2"/>
        <v>761.6451612903226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1884</v>
      </c>
      <c r="C15" s="9">
        <v>5</v>
      </c>
      <c r="D15" s="9">
        <v>0</v>
      </c>
      <c r="E15" s="9">
        <v>127</v>
      </c>
      <c r="F15" s="9">
        <v>146</v>
      </c>
      <c r="G15" s="9">
        <v>28</v>
      </c>
      <c r="H15" s="9">
        <v>40</v>
      </c>
      <c r="I15" s="9">
        <v>471</v>
      </c>
      <c r="J15" s="9">
        <v>66</v>
      </c>
      <c r="K15" s="9">
        <v>2</v>
      </c>
      <c r="L15" s="10">
        <f aca="true" t="shared" si="0" ref="L15:L45">SUM(B15:K15)</f>
        <v>2769</v>
      </c>
      <c r="M15" s="23" t="s">
        <v>59</v>
      </c>
    </row>
    <row r="16" spans="1:13" ht="12.75">
      <c r="A16" s="20" t="s">
        <v>24</v>
      </c>
      <c r="B16" s="9">
        <v>1936</v>
      </c>
      <c r="C16" s="9">
        <v>6</v>
      </c>
      <c r="D16" s="9">
        <v>0</v>
      </c>
      <c r="E16" s="9">
        <v>153</v>
      </c>
      <c r="F16" s="9">
        <v>158</v>
      </c>
      <c r="G16" s="9">
        <v>51</v>
      </c>
      <c r="H16" s="9">
        <v>42</v>
      </c>
      <c r="I16" s="9">
        <v>533</v>
      </c>
      <c r="J16" s="9">
        <v>118</v>
      </c>
      <c r="K16" s="9">
        <v>0</v>
      </c>
      <c r="L16" s="10">
        <f t="shared" si="0"/>
        <v>2997</v>
      </c>
      <c r="M16" s="28"/>
    </row>
    <row r="17" spans="1:13" ht="12.75">
      <c r="A17" s="20" t="s">
        <v>25</v>
      </c>
      <c r="B17" s="9">
        <v>2445</v>
      </c>
      <c r="C17" s="9">
        <v>11</v>
      </c>
      <c r="D17" s="9">
        <v>0</v>
      </c>
      <c r="E17" s="9">
        <v>157</v>
      </c>
      <c r="F17" s="9">
        <v>161</v>
      </c>
      <c r="G17" s="9">
        <v>159</v>
      </c>
      <c r="H17" s="9">
        <v>55</v>
      </c>
      <c r="I17" s="9">
        <v>388</v>
      </c>
      <c r="J17" s="9">
        <v>94</v>
      </c>
      <c r="K17" s="9">
        <v>8</v>
      </c>
      <c r="L17" s="10">
        <f t="shared" si="0"/>
        <v>3478</v>
      </c>
      <c r="M17" s="28"/>
    </row>
    <row r="18" spans="1:13" ht="12.75">
      <c r="A18" s="20" t="s">
        <v>26</v>
      </c>
      <c r="B18" s="9">
        <v>1452</v>
      </c>
      <c r="C18" s="9">
        <v>3</v>
      </c>
      <c r="D18" s="9">
        <v>0</v>
      </c>
      <c r="E18" s="9">
        <v>82</v>
      </c>
      <c r="F18" s="9">
        <v>59</v>
      </c>
      <c r="G18" s="9">
        <v>45</v>
      </c>
      <c r="H18" s="9">
        <v>33</v>
      </c>
      <c r="I18" s="9">
        <v>265</v>
      </c>
      <c r="J18" s="9">
        <v>19</v>
      </c>
      <c r="K18" s="9">
        <v>4</v>
      </c>
      <c r="L18" s="10">
        <f t="shared" si="0"/>
        <v>1962</v>
      </c>
      <c r="M18" s="28"/>
    </row>
    <row r="19" spans="1:13" ht="12.75">
      <c r="A19" s="20" t="s">
        <v>27</v>
      </c>
      <c r="B19" s="9">
        <v>1606</v>
      </c>
      <c r="C19" s="9">
        <v>7</v>
      </c>
      <c r="D19" s="9">
        <v>0</v>
      </c>
      <c r="E19" s="9">
        <v>18</v>
      </c>
      <c r="F19" s="9">
        <v>7</v>
      </c>
      <c r="G19" s="9">
        <v>19</v>
      </c>
      <c r="H19" s="9">
        <v>36</v>
      </c>
      <c r="I19" s="9">
        <v>63</v>
      </c>
      <c r="J19" s="9">
        <v>25</v>
      </c>
      <c r="K19" s="9">
        <v>4</v>
      </c>
      <c r="L19" s="10">
        <f t="shared" si="0"/>
        <v>1785</v>
      </c>
      <c r="M19" s="28"/>
    </row>
    <row r="20" spans="1:13" ht="12.75">
      <c r="A20" s="20" t="s">
        <v>28</v>
      </c>
      <c r="B20" s="9">
        <v>1741</v>
      </c>
      <c r="C20" s="9">
        <v>5</v>
      </c>
      <c r="D20" s="9">
        <v>2</v>
      </c>
      <c r="E20" s="9">
        <v>94</v>
      </c>
      <c r="F20" s="9">
        <v>149</v>
      </c>
      <c r="G20" s="9">
        <v>150</v>
      </c>
      <c r="H20" s="9">
        <v>42</v>
      </c>
      <c r="I20" s="9">
        <v>274</v>
      </c>
      <c r="J20" s="9">
        <v>82</v>
      </c>
      <c r="K20" s="9">
        <v>1</v>
      </c>
      <c r="L20" s="10">
        <f t="shared" si="0"/>
        <v>2540</v>
      </c>
      <c r="M20" s="28"/>
    </row>
    <row r="21" spans="1:13" ht="12.75">
      <c r="A21" s="20" t="s">
        <v>29</v>
      </c>
      <c r="B21" s="9">
        <v>1740</v>
      </c>
      <c r="C21" s="9">
        <v>9</v>
      </c>
      <c r="D21" s="9">
        <v>0</v>
      </c>
      <c r="E21" s="9">
        <v>126</v>
      </c>
      <c r="F21" s="9">
        <v>207</v>
      </c>
      <c r="G21" s="9">
        <v>118</v>
      </c>
      <c r="H21" s="9">
        <v>41</v>
      </c>
      <c r="I21" s="9">
        <v>417</v>
      </c>
      <c r="J21" s="9">
        <v>94</v>
      </c>
      <c r="K21" s="9">
        <v>0</v>
      </c>
      <c r="L21" s="10">
        <f t="shared" si="0"/>
        <v>2752</v>
      </c>
      <c r="M21" s="28"/>
    </row>
    <row r="22" spans="1:13" ht="12.75">
      <c r="A22" s="20" t="s">
        <v>30</v>
      </c>
      <c r="B22" s="9">
        <v>1637</v>
      </c>
      <c r="C22" s="9">
        <v>6</v>
      </c>
      <c r="D22" s="9">
        <v>0</v>
      </c>
      <c r="E22" s="9">
        <v>124</v>
      </c>
      <c r="F22" s="9">
        <v>196</v>
      </c>
      <c r="G22" s="9">
        <v>148</v>
      </c>
      <c r="H22" s="9">
        <v>36</v>
      </c>
      <c r="I22" s="9">
        <v>295</v>
      </c>
      <c r="J22" s="9">
        <v>105</v>
      </c>
      <c r="K22" s="9">
        <v>2</v>
      </c>
      <c r="L22" s="10">
        <f t="shared" si="0"/>
        <v>2549</v>
      </c>
      <c r="M22" s="28"/>
    </row>
    <row r="23" spans="1:13" ht="12.75">
      <c r="A23" s="20" t="s">
        <v>31</v>
      </c>
      <c r="B23" s="9">
        <v>1784</v>
      </c>
      <c r="C23" s="9">
        <v>5</v>
      </c>
      <c r="D23" s="9">
        <v>0</v>
      </c>
      <c r="E23" s="9">
        <v>149</v>
      </c>
      <c r="F23" s="9">
        <v>188</v>
      </c>
      <c r="G23" s="9">
        <v>169</v>
      </c>
      <c r="H23" s="9">
        <v>34</v>
      </c>
      <c r="I23" s="9">
        <v>372</v>
      </c>
      <c r="J23" s="9">
        <v>90</v>
      </c>
      <c r="K23" s="9">
        <v>0</v>
      </c>
      <c r="L23" s="10">
        <f t="shared" si="0"/>
        <v>2791</v>
      </c>
      <c r="M23" s="28"/>
    </row>
    <row r="24" spans="1:13" ht="12.75">
      <c r="A24" s="20" t="s">
        <v>32</v>
      </c>
      <c r="B24" s="9">
        <v>2387</v>
      </c>
      <c r="C24" s="9">
        <v>10</v>
      </c>
      <c r="D24" s="9">
        <v>0</v>
      </c>
      <c r="E24" s="9">
        <v>181</v>
      </c>
      <c r="F24" s="9">
        <v>159</v>
      </c>
      <c r="G24" s="9">
        <v>64</v>
      </c>
      <c r="H24" s="9">
        <v>43</v>
      </c>
      <c r="I24" s="9">
        <v>448</v>
      </c>
      <c r="J24" s="9">
        <v>116</v>
      </c>
      <c r="K24" s="9">
        <v>1</v>
      </c>
      <c r="L24" s="10">
        <f t="shared" si="0"/>
        <v>3409</v>
      </c>
      <c r="M24" s="28"/>
    </row>
    <row r="25" spans="1:13" ht="12.75">
      <c r="A25" s="20" t="s">
        <v>33</v>
      </c>
      <c r="B25" s="9">
        <v>1834</v>
      </c>
      <c r="C25" s="9">
        <v>5</v>
      </c>
      <c r="D25" s="9">
        <v>0</v>
      </c>
      <c r="E25" s="9">
        <v>68</v>
      </c>
      <c r="F25" s="9">
        <v>85</v>
      </c>
      <c r="G25" s="9">
        <v>15</v>
      </c>
      <c r="H25" s="9">
        <v>44</v>
      </c>
      <c r="I25" s="9">
        <v>270</v>
      </c>
      <c r="J25" s="9">
        <v>77</v>
      </c>
      <c r="K25" s="9">
        <v>2</v>
      </c>
      <c r="L25" s="10">
        <f t="shared" si="0"/>
        <v>2400</v>
      </c>
      <c r="M25" s="28"/>
    </row>
    <row r="26" spans="1:13" ht="12.75">
      <c r="A26" s="20" t="s">
        <v>34</v>
      </c>
      <c r="B26" s="9">
        <v>1859</v>
      </c>
      <c r="C26" s="9">
        <v>9</v>
      </c>
      <c r="D26" s="9">
        <v>0</v>
      </c>
      <c r="E26" s="9">
        <v>24</v>
      </c>
      <c r="F26" s="9">
        <v>3</v>
      </c>
      <c r="G26" s="9">
        <v>13</v>
      </c>
      <c r="H26" s="9">
        <v>36</v>
      </c>
      <c r="I26" s="9">
        <v>60</v>
      </c>
      <c r="J26" s="9">
        <v>20</v>
      </c>
      <c r="K26" s="9">
        <v>2</v>
      </c>
      <c r="L26" s="10">
        <f t="shared" si="0"/>
        <v>2026</v>
      </c>
      <c r="M26" s="28"/>
    </row>
    <row r="27" spans="1:13" ht="12.75">
      <c r="A27" s="20" t="s">
        <v>35</v>
      </c>
      <c r="B27" s="9">
        <v>2084</v>
      </c>
      <c r="C27" s="9">
        <v>2</v>
      </c>
      <c r="D27" s="9">
        <v>0</v>
      </c>
      <c r="E27" s="9">
        <v>119</v>
      </c>
      <c r="F27" s="9">
        <v>133</v>
      </c>
      <c r="G27" s="9">
        <v>44</v>
      </c>
      <c r="H27" s="9">
        <v>46</v>
      </c>
      <c r="I27" s="9">
        <v>437</v>
      </c>
      <c r="J27" s="9">
        <v>92</v>
      </c>
      <c r="K27" s="9">
        <v>1</v>
      </c>
      <c r="L27" s="10">
        <f t="shared" si="0"/>
        <v>2958</v>
      </c>
      <c r="M27" s="28"/>
    </row>
    <row r="28" spans="1:12" ht="12.75">
      <c r="A28" s="20">
        <v>14</v>
      </c>
      <c r="B28" s="9">
        <v>2050</v>
      </c>
      <c r="C28" s="9">
        <v>10</v>
      </c>
      <c r="D28" s="9">
        <v>0</v>
      </c>
      <c r="E28" s="9">
        <v>111</v>
      </c>
      <c r="F28" s="9">
        <v>138</v>
      </c>
      <c r="G28" s="9">
        <v>54</v>
      </c>
      <c r="H28" s="9">
        <v>39</v>
      </c>
      <c r="I28" s="9">
        <v>502</v>
      </c>
      <c r="J28" s="9">
        <v>96</v>
      </c>
      <c r="K28" s="9">
        <v>2</v>
      </c>
      <c r="L28" s="10">
        <f t="shared" si="0"/>
        <v>3002</v>
      </c>
    </row>
    <row r="29" spans="1:12" ht="12.75">
      <c r="A29" s="20" t="s">
        <v>37</v>
      </c>
      <c r="B29" s="9">
        <v>2533</v>
      </c>
      <c r="C29" s="9">
        <v>10</v>
      </c>
      <c r="D29" s="9">
        <v>0</v>
      </c>
      <c r="E29" s="9">
        <v>156</v>
      </c>
      <c r="F29" s="9">
        <v>204</v>
      </c>
      <c r="G29" s="9">
        <v>39</v>
      </c>
      <c r="H29" s="9">
        <v>46</v>
      </c>
      <c r="I29" s="9">
        <v>358</v>
      </c>
      <c r="J29" s="9">
        <v>101</v>
      </c>
      <c r="K29" s="9">
        <v>0</v>
      </c>
      <c r="L29" s="10">
        <f t="shared" si="0"/>
        <v>3447</v>
      </c>
    </row>
    <row r="30" spans="1:12" ht="12.75">
      <c r="A30" s="20" t="s">
        <v>38</v>
      </c>
      <c r="B30" s="9">
        <v>2296</v>
      </c>
      <c r="C30" s="9">
        <v>6</v>
      </c>
      <c r="D30" s="9">
        <v>0</v>
      </c>
      <c r="E30" s="9">
        <v>34</v>
      </c>
      <c r="F30" s="9">
        <v>16</v>
      </c>
      <c r="G30" s="9">
        <v>18</v>
      </c>
      <c r="H30" s="9">
        <v>30</v>
      </c>
      <c r="I30" s="9">
        <v>133</v>
      </c>
      <c r="J30" s="9">
        <v>54</v>
      </c>
      <c r="K30" s="9">
        <v>3</v>
      </c>
      <c r="L30" s="10">
        <f t="shared" si="0"/>
        <v>2590</v>
      </c>
    </row>
    <row r="31" spans="1:12" ht="12.75">
      <c r="A31" s="20" t="s">
        <v>39</v>
      </c>
      <c r="B31" s="9">
        <v>2378</v>
      </c>
      <c r="C31" s="9">
        <v>7</v>
      </c>
      <c r="D31" s="9">
        <v>2</v>
      </c>
      <c r="E31" s="9">
        <v>118</v>
      </c>
      <c r="F31" s="9">
        <v>85</v>
      </c>
      <c r="G31" s="9">
        <v>42</v>
      </c>
      <c r="H31" s="9">
        <v>34</v>
      </c>
      <c r="I31" s="9">
        <v>330</v>
      </c>
      <c r="J31" s="9">
        <v>92</v>
      </c>
      <c r="K31" s="9">
        <v>2</v>
      </c>
      <c r="L31" s="10">
        <f t="shared" si="0"/>
        <v>3090</v>
      </c>
    </row>
    <row r="32" spans="1:12" ht="12.75">
      <c r="A32" s="20" t="s">
        <v>40</v>
      </c>
      <c r="B32" s="9">
        <v>2278</v>
      </c>
      <c r="C32" s="9">
        <v>5</v>
      </c>
      <c r="D32" s="9">
        <v>0</v>
      </c>
      <c r="E32" s="9">
        <v>55</v>
      </c>
      <c r="F32" s="9">
        <v>61</v>
      </c>
      <c r="G32" s="9">
        <v>28</v>
      </c>
      <c r="H32" s="9">
        <v>42</v>
      </c>
      <c r="I32" s="9">
        <v>180</v>
      </c>
      <c r="J32" s="9">
        <v>59</v>
      </c>
      <c r="K32" s="9">
        <v>5</v>
      </c>
      <c r="L32" s="10">
        <f t="shared" si="0"/>
        <v>2713</v>
      </c>
    </row>
    <row r="33" spans="1:12" ht="12.75">
      <c r="A33" s="20" t="s">
        <v>41</v>
      </c>
      <c r="B33" s="9">
        <v>2968</v>
      </c>
      <c r="C33" s="9">
        <v>11</v>
      </c>
      <c r="D33" s="9">
        <v>0</v>
      </c>
      <c r="E33" s="9">
        <v>10</v>
      </c>
      <c r="F33" s="9">
        <v>7</v>
      </c>
      <c r="G33" s="9">
        <v>4</v>
      </c>
      <c r="H33" s="9">
        <v>43</v>
      </c>
      <c r="I33" s="9">
        <v>55</v>
      </c>
      <c r="J33" s="9">
        <v>16</v>
      </c>
      <c r="K33" s="9">
        <v>10</v>
      </c>
      <c r="L33" s="10">
        <f t="shared" si="0"/>
        <v>3124</v>
      </c>
    </row>
    <row r="34" spans="1:12" ht="12.75">
      <c r="A34" s="20" t="s">
        <v>42</v>
      </c>
      <c r="B34" s="9">
        <v>2304</v>
      </c>
      <c r="C34" s="9">
        <v>10</v>
      </c>
      <c r="D34" s="9">
        <v>0</v>
      </c>
      <c r="E34" s="9">
        <v>116</v>
      </c>
      <c r="F34" s="9">
        <v>110</v>
      </c>
      <c r="G34" s="9">
        <v>88</v>
      </c>
      <c r="H34" s="9">
        <v>37</v>
      </c>
      <c r="I34" s="9">
        <v>342</v>
      </c>
      <c r="J34" s="9">
        <v>104</v>
      </c>
      <c r="K34" s="9">
        <v>3</v>
      </c>
      <c r="L34" s="10">
        <f t="shared" si="0"/>
        <v>3114</v>
      </c>
    </row>
    <row r="35" spans="1:12" ht="12.75">
      <c r="A35" s="20" t="s">
        <v>43</v>
      </c>
      <c r="B35" s="9">
        <v>2135</v>
      </c>
      <c r="C35" s="9">
        <v>5</v>
      </c>
      <c r="D35" s="9">
        <v>0</v>
      </c>
      <c r="E35" s="9">
        <v>130</v>
      </c>
      <c r="F35" s="9">
        <v>161</v>
      </c>
      <c r="G35" s="9">
        <v>85</v>
      </c>
      <c r="H35" s="9">
        <v>32</v>
      </c>
      <c r="I35" s="9">
        <v>472</v>
      </c>
      <c r="J35" s="9">
        <v>135</v>
      </c>
      <c r="K35" s="9">
        <v>2</v>
      </c>
      <c r="L35" s="10">
        <f t="shared" si="0"/>
        <v>3157</v>
      </c>
    </row>
    <row r="36" spans="1:12" ht="12.75">
      <c r="A36" s="20" t="s">
        <v>44</v>
      </c>
      <c r="B36" s="9">
        <v>2369</v>
      </c>
      <c r="C36" s="9">
        <v>5</v>
      </c>
      <c r="D36" s="9">
        <v>0</v>
      </c>
      <c r="E36" s="9">
        <v>144</v>
      </c>
      <c r="F36" s="9">
        <v>198</v>
      </c>
      <c r="G36" s="9">
        <v>100</v>
      </c>
      <c r="H36" s="9">
        <v>30</v>
      </c>
      <c r="I36" s="9">
        <v>537</v>
      </c>
      <c r="J36" s="9">
        <v>129</v>
      </c>
      <c r="K36" s="9">
        <v>2</v>
      </c>
      <c r="L36" s="10">
        <f t="shared" si="0"/>
        <v>3514</v>
      </c>
    </row>
    <row r="37" spans="1:12" ht="12.75">
      <c r="A37" s="20" t="s">
        <v>45</v>
      </c>
      <c r="B37" s="9">
        <v>2406</v>
      </c>
      <c r="C37" s="9">
        <v>6</v>
      </c>
      <c r="D37" s="9">
        <v>0</v>
      </c>
      <c r="E37" s="9">
        <v>140</v>
      </c>
      <c r="F37" s="9">
        <v>171</v>
      </c>
      <c r="G37" s="9">
        <v>83</v>
      </c>
      <c r="H37" s="9">
        <v>43</v>
      </c>
      <c r="I37" s="9">
        <v>498</v>
      </c>
      <c r="J37" s="9">
        <v>106</v>
      </c>
      <c r="K37" s="9">
        <v>0</v>
      </c>
      <c r="L37" s="10">
        <f t="shared" si="0"/>
        <v>3453</v>
      </c>
    </row>
    <row r="38" spans="1:12" ht="12.75">
      <c r="A38" s="20" t="s">
        <v>46</v>
      </c>
      <c r="B38" s="9">
        <v>2795</v>
      </c>
      <c r="C38" s="9">
        <v>8</v>
      </c>
      <c r="D38" s="9">
        <v>0</v>
      </c>
      <c r="E38" s="9">
        <v>137</v>
      </c>
      <c r="F38" s="9">
        <v>152</v>
      </c>
      <c r="G38" s="9">
        <v>64</v>
      </c>
      <c r="H38" s="9">
        <v>43</v>
      </c>
      <c r="I38" s="9">
        <v>513</v>
      </c>
      <c r="J38" s="9">
        <v>151</v>
      </c>
      <c r="K38" s="9">
        <v>3</v>
      </c>
      <c r="L38" s="10">
        <f t="shared" si="0"/>
        <v>3866</v>
      </c>
    </row>
    <row r="39" spans="1:12" ht="12.75">
      <c r="A39" s="20" t="s">
        <v>47</v>
      </c>
      <c r="B39" s="9">
        <v>2423</v>
      </c>
      <c r="C39" s="9">
        <v>6</v>
      </c>
      <c r="D39" s="9">
        <v>0</v>
      </c>
      <c r="E39" s="9">
        <v>61</v>
      </c>
      <c r="F39" s="9">
        <v>86</v>
      </c>
      <c r="G39" s="9">
        <v>22</v>
      </c>
      <c r="H39" s="9">
        <v>52</v>
      </c>
      <c r="I39" s="9">
        <v>281</v>
      </c>
      <c r="J39" s="9">
        <v>84</v>
      </c>
      <c r="K39" s="9">
        <v>0</v>
      </c>
      <c r="L39" s="10">
        <f t="shared" si="0"/>
        <v>3015</v>
      </c>
    </row>
    <row r="40" spans="1:12" ht="12.75">
      <c r="A40" s="20" t="s">
        <v>48</v>
      </c>
      <c r="B40" s="9">
        <v>2353</v>
      </c>
      <c r="C40" s="9">
        <v>3</v>
      </c>
      <c r="D40" s="9">
        <v>0</v>
      </c>
      <c r="E40" s="9">
        <v>19</v>
      </c>
      <c r="F40" s="9">
        <v>3</v>
      </c>
      <c r="G40" s="9">
        <v>7</v>
      </c>
      <c r="H40" s="9">
        <v>39</v>
      </c>
      <c r="I40" s="9">
        <v>73</v>
      </c>
      <c r="J40" s="9">
        <v>11</v>
      </c>
      <c r="K40" s="9">
        <v>0</v>
      </c>
      <c r="L40" s="10">
        <f t="shared" si="0"/>
        <v>2508</v>
      </c>
    </row>
    <row r="41" spans="1:12" ht="12.75">
      <c r="A41" s="20" t="s">
        <v>49</v>
      </c>
      <c r="B41" s="9">
        <v>2067</v>
      </c>
      <c r="C41" s="9">
        <v>5</v>
      </c>
      <c r="D41" s="9">
        <v>0</v>
      </c>
      <c r="E41" s="9">
        <v>115</v>
      </c>
      <c r="F41" s="9">
        <v>169</v>
      </c>
      <c r="G41" s="9">
        <v>86</v>
      </c>
      <c r="H41" s="9">
        <v>34</v>
      </c>
      <c r="I41" s="9">
        <v>422</v>
      </c>
      <c r="J41" s="9">
        <v>108</v>
      </c>
      <c r="K41" s="9">
        <v>4</v>
      </c>
      <c r="L41" s="10">
        <f t="shared" si="0"/>
        <v>3010</v>
      </c>
    </row>
    <row r="42" spans="1:12" ht="12.75">
      <c r="A42" s="20" t="s">
        <v>50</v>
      </c>
      <c r="B42" s="9">
        <v>1816</v>
      </c>
      <c r="C42" s="9">
        <v>3</v>
      </c>
      <c r="D42" s="9">
        <v>0</v>
      </c>
      <c r="E42" s="9">
        <v>137</v>
      </c>
      <c r="F42" s="9">
        <v>196</v>
      </c>
      <c r="G42" s="9">
        <v>65</v>
      </c>
      <c r="H42" s="9">
        <v>30</v>
      </c>
      <c r="I42" s="9">
        <v>547</v>
      </c>
      <c r="J42" s="9">
        <v>102</v>
      </c>
      <c r="K42" s="9">
        <v>3</v>
      </c>
      <c r="L42" s="10">
        <f t="shared" si="0"/>
        <v>2899</v>
      </c>
    </row>
    <row r="43" spans="1:12" ht="12.75">
      <c r="A43" s="20" t="s">
        <v>51</v>
      </c>
      <c r="B43" s="9">
        <v>1816</v>
      </c>
      <c r="C43" s="9">
        <v>10</v>
      </c>
      <c r="D43" s="9">
        <v>0</v>
      </c>
      <c r="E43" s="9">
        <v>129</v>
      </c>
      <c r="F43" s="9">
        <v>169</v>
      </c>
      <c r="G43" s="9">
        <v>95</v>
      </c>
      <c r="H43" s="9">
        <v>36</v>
      </c>
      <c r="I43" s="9">
        <v>519</v>
      </c>
      <c r="J43" s="9">
        <v>109</v>
      </c>
      <c r="K43" s="9">
        <v>4</v>
      </c>
      <c r="L43" s="10">
        <f t="shared" si="0"/>
        <v>2887</v>
      </c>
    </row>
    <row r="44" spans="1:12" ht="12.75">
      <c r="A44" s="20" t="s">
        <v>52</v>
      </c>
      <c r="B44" s="9">
        <v>1755</v>
      </c>
      <c r="C44" s="9">
        <v>4</v>
      </c>
      <c r="D44" s="9">
        <v>0</v>
      </c>
      <c r="E44" s="9">
        <v>122</v>
      </c>
      <c r="F44" s="9">
        <v>205</v>
      </c>
      <c r="G44" s="9">
        <v>164</v>
      </c>
      <c r="H44" s="9">
        <v>34</v>
      </c>
      <c r="I44" s="9">
        <v>491</v>
      </c>
      <c r="J44" s="9">
        <v>93</v>
      </c>
      <c r="K44" s="9">
        <v>2</v>
      </c>
      <c r="L44" s="10">
        <f t="shared" si="0"/>
        <v>2870</v>
      </c>
    </row>
    <row r="45" spans="1:12" ht="13.5" thickBot="1">
      <c r="A45" s="20" t="s">
        <v>53</v>
      </c>
      <c r="B45" s="9">
        <v>2492</v>
      </c>
      <c r="C45" s="9">
        <v>12</v>
      </c>
      <c r="D45" s="9">
        <v>1</v>
      </c>
      <c r="E45" s="9">
        <v>153</v>
      </c>
      <c r="F45" s="9">
        <v>170</v>
      </c>
      <c r="G45" s="9">
        <v>83</v>
      </c>
      <c r="H45" s="9">
        <v>46</v>
      </c>
      <c r="I45" s="9">
        <v>435</v>
      </c>
      <c r="J45" s="9">
        <v>83</v>
      </c>
      <c r="K45" s="9">
        <v>10</v>
      </c>
      <c r="L45" s="10">
        <f t="shared" si="0"/>
        <v>3485</v>
      </c>
    </row>
    <row r="46" spans="1:12" ht="12.75">
      <c r="A46" s="21" t="s">
        <v>19</v>
      </c>
      <c r="B46" s="11">
        <f aca="true" t="shared" si="1" ref="B46:L46">SUM(B15:B45)</f>
        <v>65623</v>
      </c>
      <c r="C46" s="11">
        <f t="shared" si="1"/>
        <v>209</v>
      </c>
      <c r="D46" s="11">
        <f t="shared" si="1"/>
        <v>5</v>
      </c>
      <c r="E46" s="11">
        <f t="shared" si="1"/>
        <v>3309</v>
      </c>
      <c r="F46" s="11">
        <f t="shared" si="1"/>
        <v>3952</v>
      </c>
      <c r="G46" s="11">
        <f t="shared" si="1"/>
        <v>2150</v>
      </c>
      <c r="H46" s="11">
        <f t="shared" si="1"/>
        <v>1218</v>
      </c>
      <c r="I46" s="11">
        <f t="shared" si="1"/>
        <v>10981</v>
      </c>
      <c r="J46" s="11">
        <f t="shared" si="1"/>
        <v>2631</v>
      </c>
      <c r="K46" s="11">
        <f t="shared" si="1"/>
        <v>82</v>
      </c>
      <c r="L46" s="12">
        <f t="shared" si="1"/>
        <v>90160</v>
      </c>
    </row>
    <row r="47" spans="1:12" ht="13.5" thickBot="1">
      <c r="A47" s="22" t="s">
        <v>54</v>
      </c>
      <c r="B47" s="13">
        <f aca="true" t="shared" si="2" ref="B47:L47">(B46/$M13)</f>
        <v>2116.8709677419356</v>
      </c>
      <c r="C47" s="13">
        <f t="shared" si="2"/>
        <v>6.741935483870968</v>
      </c>
      <c r="D47" s="13">
        <f t="shared" si="2"/>
        <v>0.16129032258064516</v>
      </c>
      <c r="E47" s="13">
        <f t="shared" si="2"/>
        <v>106.74193548387096</v>
      </c>
      <c r="F47" s="13">
        <f t="shared" si="2"/>
        <v>127.48387096774194</v>
      </c>
      <c r="G47" s="13">
        <f t="shared" si="2"/>
        <v>69.35483870967742</v>
      </c>
      <c r="H47" s="13">
        <f t="shared" si="2"/>
        <v>39.29032258064516</v>
      </c>
      <c r="I47" s="13">
        <f t="shared" si="2"/>
        <v>354.2258064516129</v>
      </c>
      <c r="J47" s="13">
        <f t="shared" si="2"/>
        <v>84.87096774193549</v>
      </c>
      <c r="K47" s="13">
        <f t="shared" si="2"/>
        <v>2.6451612903225805</v>
      </c>
      <c r="L47" s="14">
        <f t="shared" si="2"/>
        <v>2908.3870967741937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2015-08-05T21:01:27Z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Julio</vt:lpwstr>
  </property>
  <property fmtid="{D5CDD505-2E9C-101B-9397-08002B2CF9AE}" pid="4" name="ContentTy">
    <vt:lpwstr>Documento</vt:lpwstr>
  </property>
  <property fmtid="{D5CDD505-2E9C-101B-9397-08002B2CF9AE}" pid="5" name="A">
    <vt:lpwstr>2015</vt:lpwstr>
  </property>
  <property fmtid="{D5CDD505-2E9C-101B-9397-08002B2CF9AE}" pid="6" name="URL Documen">
    <vt:lpwstr>/PasadasVehiculares/Vehic-JULIO-2015.xls</vt:lpwstr>
  </property>
  <property fmtid="{D5CDD505-2E9C-101B-9397-08002B2CF9AE}" pid="7" name="N_M">
    <vt:lpwstr>7.00000000000000</vt:lpwstr>
  </property>
</Properties>
</file>