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febrero-20" sheetId="1" r:id="rId1"/>
    <sheet name="Chaimavida febre-20-ambos-senti" sheetId="2" r:id="rId2"/>
    <sheet name="Chaimavida-febre-20-sent-Bulnes" sheetId="3" r:id="rId3"/>
    <sheet name="Chaimavida-febre-20-sent-Concep" sheetId="4" r:id="rId4"/>
    <sheet name="Las-Raices-febre-20-ambos-sent" sheetId="5" r:id="rId5"/>
    <sheet name="Las-Raices-feb-20-sent-Curacaut" sheetId="6" r:id="rId6"/>
    <sheet name="Las-Raices-febr-20-sent-Lonquim" sheetId="7" r:id="rId7"/>
    <sheet name="San-Roque-febre-20-ambos-sentid" sheetId="8" r:id="rId8"/>
    <sheet name="San-Roque-feb-20-sent-SantJuana" sheetId="9" r:id="rId9"/>
    <sheet name="San-Roque-feb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<sst xmlns="http://schemas.openxmlformats.org/spreadsheetml/2006/main" count="613" uniqueCount="75">
  <si>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</si>
  <si>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</si>
  <si>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</si>
  <si>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</si>
  <si>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</si>
  <si>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</si>
  <si>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</si>
  <si>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</si>
  <si>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</si>
  <si>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</si>
  <si>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</si>
  <si>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</si>
  <si>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</si>
  <si>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</si>
  <si>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</si>
  <si>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</si>
  <si>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</si>
  <si>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</si>
  <si>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</si>
  <si>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</si>
  <si>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</si>
  <si>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</si>
  <si>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</si>
  <si>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</si>
  <si>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</si>
  <si>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</si>
  <si>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</si>
  <si>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</si>
  <si>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</si>
  <si>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</si>
  <si>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</si>
  <si>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</si>
  <si>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</si>
  <si>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</si>
  <si>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</si>
  <si>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</si>
  <si>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</si>
  <si>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</si>
  <si>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</si>
  <si>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</si>
  <si>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</si>
  <si>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</si>
  <si>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</si>
  <si>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</si>
  <si>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</si>
  <si>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</si>
  <si>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</si>
  <si>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</si>
  <si>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</si>
  <si>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</si>
  <si>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</si>
  <si>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</si>
  <si>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</si>
  <si>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</si>
  <si>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</si>
  <si>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</si>
  <si>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</si>
  <si>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</si>
  <si>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</si>
  <si>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</si>
  <si>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</si>
  <si>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</si>
  <si>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</si>
  <si>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</si>
  <si>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</si>
  <si>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</si>
  <si>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</si>
  <si>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</si>
  <si>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</si>
  <si>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</si>
  <si>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</si>
  <si>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</si>
  <si>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</si>
  <si>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</si>
  <si>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FEBRERO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</si>
</sst>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29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836</v>
      </c>
      <c r="C15" s="9">
        <v>1</v>
      </c>
      <c r="D15" s="9">
        <v>24</v>
      </c>
      <c r="E15" s="9">
        <v>2</v>
      </c>
      <c r="F15" s="9">
        <v>0</v>
      </c>
      <c r="G15" s="9">
        <v>139</v>
      </c>
      <c r="H15" s="9">
        <v>17</v>
      </c>
      <c r="I15" s="9">
        <v>182</v>
      </c>
      <c r="J15" s="9">
        <v>50</v>
      </c>
      <c r="K15" s="9">
        <v>34</v>
      </c>
      <c r="L15" s="10">
        <f aca="true" t="shared" si="0" ref="L15:L45">SUM(B15:K15)</f>
        <v>1285</v>
      </c>
      <c r="M15" s="23" t="s">
        <v>57</v>
      </c>
    </row>
    <row r="16" spans="1:13" ht="12.75">
      <c r="A16" s="20" t="s">
        <v>22</v>
      </c>
      <c r="B16" s="9">
        <v>913</v>
      </c>
      <c r="C16" s="9">
        <v>3</v>
      </c>
      <c r="D16" s="9">
        <v>25</v>
      </c>
      <c r="E16" s="9">
        <v>2</v>
      </c>
      <c r="F16" s="9">
        <v>0</v>
      </c>
      <c r="G16" s="9">
        <v>34</v>
      </c>
      <c r="H16" s="9">
        <v>14</v>
      </c>
      <c r="I16" s="9">
        <v>49</v>
      </c>
      <c r="J16" s="9">
        <v>3</v>
      </c>
      <c r="K16" s="9">
        <v>47</v>
      </c>
      <c r="L16" s="10">
        <f t="shared" si="0"/>
        <v>1090</v>
      </c>
      <c r="M16" s="28"/>
    </row>
    <row r="17" spans="1:13" ht="12.75">
      <c r="A17" s="20" t="s">
        <v>23</v>
      </c>
      <c r="B17" s="9">
        <v>738</v>
      </c>
      <c r="C17" s="9">
        <v>1</v>
      </c>
      <c r="D17" s="9">
        <v>21</v>
      </c>
      <c r="E17" s="9">
        <v>9</v>
      </c>
      <c r="F17" s="9">
        <v>3</v>
      </c>
      <c r="G17" s="9">
        <v>127</v>
      </c>
      <c r="H17" s="9">
        <v>20</v>
      </c>
      <c r="I17" s="9">
        <v>158</v>
      </c>
      <c r="J17" s="9">
        <v>19</v>
      </c>
      <c r="K17" s="9">
        <v>9</v>
      </c>
      <c r="L17" s="10">
        <f t="shared" si="0"/>
        <v>1105</v>
      </c>
      <c r="M17" s="28"/>
    </row>
    <row r="18" spans="1:13" ht="12.75">
      <c r="A18" s="20" t="s">
        <v>24</v>
      </c>
      <c r="B18" s="9">
        <v>549</v>
      </c>
      <c r="C18" s="9">
        <v>2</v>
      </c>
      <c r="D18" s="9">
        <v>23</v>
      </c>
      <c r="E18" s="9">
        <v>2</v>
      </c>
      <c r="F18" s="9">
        <v>0</v>
      </c>
      <c r="G18" s="9">
        <v>97</v>
      </c>
      <c r="H18" s="9">
        <v>13</v>
      </c>
      <c r="I18" s="9">
        <v>384</v>
      </c>
      <c r="J18" s="9">
        <v>25</v>
      </c>
      <c r="K18" s="9">
        <v>15</v>
      </c>
      <c r="L18" s="10">
        <f t="shared" si="0"/>
        <v>1110</v>
      </c>
      <c r="M18" s="28"/>
    </row>
    <row r="19" spans="1:13" ht="12.75">
      <c r="A19" s="20" t="s">
        <v>25</v>
      </c>
      <c r="B19" s="9">
        <v>513</v>
      </c>
      <c r="C19" s="9">
        <v>0</v>
      </c>
      <c r="D19" s="9">
        <v>24</v>
      </c>
      <c r="E19" s="9">
        <v>4</v>
      </c>
      <c r="F19" s="9">
        <v>0</v>
      </c>
      <c r="G19" s="9">
        <v>17</v>
      </c>
      <c r="H19" s="9">
        <v>15</v>
      </c>
      <c r="I19" s="9">
        <v>387</v>
      </c>
      <c r="J19" s="9">
        <v>22</v>
      </c>
      <c r="K19" s="9">
        <v>10</v>
      </c>
      <c r="L19" s="10">
        <f t="shared" si="0"/>
        <v>992</v>
      </c>
      <c r="M19" s="28"/>
    </row>
    <row r="20" spans="1:13" ht="12.75">
      <c r="A20" s="20" t="s">
        <v>26</v>
      </c>
      <c r="B20" s="9">
        <v>548</v>
      </c>
      <c r="C20" s="9">
        <v>1</v>
      </c>
      <c r="D20" s="9">
        <v>25</v>
      </c>
      <c r="E20" s="9">
        <v>4</v>
      </c>
      <c r="F20" s="9">
        <v>2</v>
      </c>
      <c r="G20" s="9">
        <v>30</v>
      </c>
      <c r="H20" s="9">
        <v>10</v>
      </c>
      <c r="I20" s="9">
        <v>417</v>
      </c>
      <c r="J20" s="9">
        <v>10</v>
      </c>
      <c r="K20" s="9">
        <v>34</v>
      </c>
      <c r="L20" s="10">
        <f t="shared" si="0"/>
        <v>1081</v>
      </c>
      <c r="M20" s="28"/>
    </row>
    <row r="21" spans="1:13" ht="12.75">
      <c r="A21" s="20" t="s">
        <v>27</v>
      </c>
      <c r="B21" s="9">
        <v>714</v>
      </c>
      <c r="C21" s="9">
        <v>1</v>
      </c>
      <c r="D21" s="9">
        <v>26</v>
      </c>
      <c r="E21" s="9">
        <v>6</v>
      </c>
      <c r="F21" s="9">
        <v>1</v>
      </c>
      <c r="G21" s="9">
        <v>12</v>
      </c>
      <c r="H21" s="9">
        <v>10</v>
      </c>
      <c r="I21" s="9">
        <v>456</v>
      </c>
      <c r="J21" s="9">
        <v>31</v>
      </c>
      <c r="K21" s="9">
        <v>64</v>
      </c>
      <c r="L21" s="10">
        <f t="shared" si="0"/>
        <v>1321</v>
      </c>
      <c r="M21" s="28"/>
    </row>
    <row r="22" spans="1:13" ht="12.75">
      <c r="A22" s="20" t="s">
        <v>28</v>
      </c>
      <c r="B22" s="9">
        <v>746</v>
      </c>
      <c r="C22" s="9">
        <v>2</v>
      </c>
      <c r="D22" s="9">
        <v>26</v>
      </c>
      <c r="E22" s="9">
        <v>3</v>
      </c>
      <c r="F22" s="9">
        <v>3</v>
      </c>
      <c r="G22" s="9">
        <v>25</v>
      </c>
      <c r="H22" s="9">
        <v>14</v>
      </c>
      <c r="I22" s="9">
        <v>289</v>
      </c>
      <c r="J22" s="9">
        <v>61</v>
      </c>
      <c r="K22" s="9">
        <v>28</v>
      </c>
      <c r="L22" s="10">
        <f t="shared" si="0"/>
        <v>1197</v>
      </c>
      <c r="M22" s="28"/>
    </row>
    <row r="23" spans="1:13" ht="12.75">
      <c r="A23" s="20" t="s">
        <v>29</v>
      </c>
      <c r="B23" s="9">
        <v>902</v>
      </c>
      <c r="C23" s="9">
        <v>0</v>
      </c>
      <c r="D23" s="9">
        <v>22</v>
      </c>
      <c r="E23" s="9">
        <v>3</v>
      </c>
      <c r="F23" s="9">
        <v>0</v>
      </c>
      <c r="G23" s="9">
        <v>5</v>
      </c>
      <c r="H23" s="9">
        <v>7</v>
      </c>
      <c r="I23" s="9">
        <v>59</v>
      </c>
      <c r="J23" s="9">
        <v>26</v>
      </c>
      <c r="K23" s="9">
        <v>30</v>
      </c>
      <c r="L23" s="10">
        <f t="shared" si="0"/>
        <v>1054</v>
      </c>
      <c r="M23" s="28"/>
    </row>
    <row r="24" spans="1:13" ht="12.75">
      <c r="A24" s="20" t="s">
        <v>30</v>
      </c>
      <c r="B24" s="9">
        <v>690</v>
      </c>
      <c r="C24" s="9">
        <v>0</v>
      </c>
      <c r="D24" s="9">
        <v>25</v>
      </c>
      <c r="E24" s="9">
        <v>2</v>
      </c>
      <c r="F24" s="9">
        <v>3</v>
      </c>
      <c r="G24" s="9">
        <v>24</v>
      </c>
      <c r="H24" s="9">
        <v>11</v>
      </c>
      <c r="I24" s="9">
        <v>309</v>
      </c>
      <c r="J24" s="9">
        <v>13</v>
      </c>
      <c r="K24" s="9">
        <v>15</v>
      </c>
      <c r="L24" s="10">
        <f t="shared" si="0"/>
        <v>1092</v>
      </c>
      <c r="M24" s="28"/>
    </row>
    <row r="25" spans="1:13" ht="12.75">
      <c r="A25" s="20" t="s">
        <v>31</v>
      </c>
      <c r="B25" s="9">
        <v>549</v>
      </c>
      <c r="C25" s="9">
        <v>1</v>
      </c>
      <c r="D25" s="9">
        <v>21</v>
      </c>
      <c r="E25" s="9">
        <v>5</v>
      </c>
      <c r="F25" s="9">
        <v>2</v>
      </c>
      <c r="G25" s="9">
        <v>200</v>
      </c>
      <c r="H25" s="9">
        <v>10</v>
      </c>
      <c r="I25" s="9">
        <v>289</v>
      </c>
      <c r="J25" s="9">
        <v>30</v>
      </c>
      <c r="K25" s="9">
        <v>37</v>
      </c>
      <c r="L25" s="10">
        <f t="shared" si="0"/>
        <v>1144</v>
      </c>
      <c r="M25" s="28"/>
    </row>
    <row r="26" spans="1:13" ht="12.75">
      <c r="A26" s="20" t="s">
        <v>32</v>
      </c>
      <c r="B26" s="9">
        <v>532</v>
      </c>
      <c r="C26" s="9">
        <v>0</v>
      </c>
      <c r="D26" s="9">
        <v>24</v>
      </c>
      <c r="E26" s="9">
        <v>7</v>
      </c>
      <c r="F26" s="9">
        <v>2</v>
      </c>
      <c r="G26" s="9">
        <v>251</v>
      </c>
      <c r="H26" s="9">
        <v>16</v>
      </c>
      <c r="I26" s="9">
        <v>204</v>
      </c>
      <c r="J26" s="9">
        <v>42</v>
      </c>
      <c r="K26" s="9">
        <v>21</v>
      </c>
      <c r="L26" s="10">
        <f t="shared" si="0"/>
        <v>1099</v>
      </c>
      <c r="M26" s="28"/>
    </row>
    <row r="27" spans="1:13" ht="12.75">
      <c r="A27" s="20" t="s">
        <v>33</v>
      </c>
      <c r="B27" s="9">
        <v>585</v>
      </c>
      <c r="C27" s="9">
        <v>1</v>
      </c>
      <c r="D27" s="9">
        <v>23</v>
      </c>
      <c r="E27" s="9">
        <v>5</v>
      </c>
      <c r="F27" s="9">
        <v>0</v>
      </c>
      <c r="G27" s="9">
        <v>145</v>
      </c>
      <c r="H27" s="9">
        <v>13</v>
      </c>
      <c r="I27" s="9">
        <v>235</v>
      </c>
      <c r="J27" s="9">
        <v>12</v>
      </c>
      <c r="K27" s="9">
        <v>25</v>
      </c>
      <c r="L27" s="10">
        <f t="shared" si="0"/>
        <v>1044</v>
      </c>
      <c r="M27" s="28"/>
    </row>
    <row r="28" spans="1:12" ht="12.75">
      <c r="A28" s="20">
        <v>14</v>
      </c>
      <c r="B28" s="9">
        <v>720</v>
      </c>
      <c r="C28" s="9">
        <v>1</v>
      </c>
      <c r="D28" s="9">
        <v>26</v>
      </c>
      <c r="E28" s="9">
        <v>12</v>
      </c>
      <c r="F28" s="9">
        <v>3</v>
      </c>
      <c r="G28" s="9">
        <v>267</v>
      </c>
      <c r="H28" s="9">
        <v>15</v>
      </c>
      <c r="I28" s="9">
        <v>237</v>
      </c>
      <c r="J28" s="9">
        <v>20</v>
      </c>
      <c r="K28" s="9">
        <v>26</v>
      </c>
      <c r="L28" s="10">
        <f t="shared" si="0"/>
        <v>1327</v>
      </c>
    </row>
    <row r="29" spans="1:12" ht="12.75">
      <c r="A29" s="20" t="s">
        <v>35</v>
      </c>
      <c r="B29" s="9">
        <v>708</v>
      </c>
      <c r="C29" s="9">
        <v>1</v>
      </c>
      <c r="D29" s="9">
        <v>22</v>
      </c>
      <c r="E29" s="9">
        <v>4</v>
      </c>
      <c r="F29" s="9">
        <v>0</v>
      </c>
      <c r="G29" s="9">
        <v>129</v>
      </c>
      <c r="H29" s="9">
        <v>17</v>
      </c>
      <c r="I29" s="9">
        <v>219</v>
      </c>
      <c r="J29" s="9">
        <v>30</v>
      </c>
      <c r="K29" s="9">
        <v>20</v>
      </c>
      <c r="L29" s="10">
        <f t="shared" si="0"/>
        <v>1150</v>
      </c>
    </row>
    <row r="30" spans="1:12" ht="12.75">
      <c r="A30" s="20" t="s">
        <v>36</v>
      </c>
      <c r="B30" s="9">
        <v>793</v>
      </c>
      <c r="C30" s="9">
        <v>1</v>
      </c>
      <c r="D30" s="9">
        <v>25</v>
      </c>
      <c r="E30" s="9">
        <v>1</v>
      </c>
      <c r="F30" s="9">
        <v>1</v>
      </c>
      <c r="G30" s="9">
        <v>42</v>
      </c>
      <c r="H30" s="9">
        <v>4</v>
      </c>
      <c r="I30" s="9">
        <v>42</v>
      </c>
      <c r="J30" s="9">
        <v>2</v>
      </c>
      <c r="K30" s="9">
        <v>23</v>
      </c>
      <c r="L30" s="10">
        <f t="shared" si="0"/>
        <v>934</v>
      </c>
    </row>
    <row r="31" spans="1:12" ht="12.75">
      <c r="A31" s="20" t="s">
        <v>37</v>
      </c>
      <c r="B31" s="9">
        <v>670</v>
      </c>
      <c r="C31" s="9">
        <v>1</v>
      </c>
      <c r="D31" s="9">
        <v>21</v>
      </c>
      <c r="E31" s="9">
        <v>3</v>
      </c>
      <c r="F31" s="9">
        <v>1</v>
      </c>
      <c r="G31" s="9">
        <v>150</v>
      </c>
      <c r="H31" s="9">
        <v>13</v>
      </c>
      <c r="I31" s="9">
        <v>187</v>
      </c>
      <c r="J31" s="9">
        <v>6</v>
      </c>
      <c r="K31" s="9">
        <v>26</v>
      </c>
      <c r="L31" s="10">
        <f t="shared" si="0"/>
        <v>1078</v>
      </c>
    </row>
    <row r="32" spans="1:12" ht="12.75">
      <c r="A32" s="20" t="s">
        <v>38</v>
      </c>
      <c r="B32" s="9">
        <v>503</v>
      </c>
      <c r="C32" s="9">
        <v>1</v>
      </c>
      <c r="D32" s="9">
        <v>23</v>
      </c>
      <c r="E32" s="9">
        <v>9</v>
      </c>
      <c r="F32" s="9">
        <v>4</v>
      </c>
      <c r="G32" s="9">
        <v>142</v>
      </c>
      <c r="H32" s="9">
        <v>13</v>
      </c>
      <c r="I32" s="9">
        <v>444</v>
      </c>
      <c r="J32" s="9">
        <v>47</v>
      </c>
      <c r="K32" s="9">
        <v>29</v>
      </c>
      <c r="L32" s="10">
        <f t="shared" si="0"/>
        <v>1215</v>
      </c>
    </row>
    <row r="33" spans="1:12" ht="12.75">
      <c r="A33" s="20" t="s">
        <v>39</v>
      </c>
      <c r="B33" s="9">
        <v>465</v>
      </c>
      <c r="C33" s="9">
        <v>1</v>
      </c>
      <c r="D33" s="9">
        <v>23</v>
      </c>
      <c r="E33" s="9">
        <v>8</v>
      </c>
      <c r="F33" s="9">
        <v>0</v>
      </c>
      <c r="G33" s="9">
        <v>129</v>
      </c>
      <c r="H33" s="9">
        <v>13</v>
      </c>
      <c r="I33" s="9">
        <v>326</v>
      </c>
      <c r="J33" s="9">
        <v>36</v>
      </c>
      <c r="K33" s="9">
        <v>26</v>
      </c>
      <c r="L33" s="10">
        <f t="shared" si="0"/>
        <v>1027</v>
      </c>
    </row>
    <row r="34" spans="1:12" ht="12.75">
      <c r="A34" s="20" t="s">
        <v>40</v>
      </c>
      <c r="B34" s="9">
        <v>576</v>
      </c>
      <c r="C34" s="9">
        <v>2</v>
      </c>
      <c r="D34" s="9">
        <v>21</v>
      </c>
      <c r="E34" s="9">
        <v>6</v>
      </c>
      <c r="F34" s="9">
        <v>1</v>
      </c>
      <c r="G34" s="9">
        <v>87</v>
      </c>
      <c r="H34" s="9">
        <v>17</v>
      </c>
      <c r="I34" s="9">
        <v>293</v>
      </c>
      <c r="J34" s="9">
        <v>71</v>
      </c>
      <c r="K34" s="9">
        <v>21</v>
      </c>
      <c r="L34" s="10">
        <f t="shared" si="0"/>
        <v>1095</v>
      </c>
    </row>
    <row r="35" spans="1:12" ht="12.75">
      <c r="A35" s="20" t="s">
        <v>41</v>
      </c>
      <c r="B35" s="9">
        <v>730</v>
      </c>
      <c r="C35" s="9">
        <v>1</v>
      </c>
      <c r="D35" s="9">
        <v>25</v>
      </c>
      <c r="E35" s="9">
        <v>9</v>
      </c>
      <c r="F35" s="9">
        <v>2</v>
      </c>
      <c r="G35" s="9">
        <v>93</v>
      </c>
      <c r="H35" s="9">
        <v>12</v>
      </c>
      <c r="I35" s="9">
        <v>361</v>
      </c>
      <c r="J35" s="9">
        <v>40</v>
      </c>
      <c r="K35" s="9">
        <v>82</v>
      </c>
      <c r="L35" s="10">
        <f t="shared" si="0"/>
        <v>1355</v>
      </c>
    </row>
    <row r="36" spans="1:12" ht="12.75">
      <c r="A36" s="20" t="s">
        <v>42</v>
      </c>
      <c r="B36" s="9">
        <v>536</v>
      </c>
      <c r="C36" s="9">
        <v>1</v>
      </c>
      <c r="D36" s="9">
        <v>21</v>
      </c>
      <c r="E36" s="9">
        <v>5</v>
      </c>
      <c r="F36" s="9">
        <v>1</v>
      </c>
      <c r="G36" s="9">
        <v>37</v>
      </c>
      <c r="H36" s="9">
        <v>11</v>
      </c>
      <c r="I36" s="9">
        <v>225</v>
      </c>
      <c r="J36" s="9">
        <v>97</v>
      </c>
      <c r="K36" s="9">
        <v>116</v>
      </c>
      <c r="L36" s="10">
        <f t="shared" si="0"/>
        <v>1050</v>
      </c>
    </row>
    <row r="37" spans="1:12" ht="12.75">
      <c r="A37" s="20" t="s">
        <v>43</v>
      </c>
      <c r="B37" s="9">
        <v>548</v>
      </c>
      <c r="C37" s="9">
        <v>0</v>
      </c>
      <c r="D37" s="9">
        <v>19</v>
      </c>
      <c r="E37" s="9">
        <v>1</v>
      </c>
      <c r="F37" s="9">
        <v>0</v>
      </c>
      <c r="G37" s="9">
        <v>9</v>
      </c>
      <c r="H37" s="9">
        <v>8</v>
      </c>
      <c r="I37" s="9">
        <v>46</v>
      </c>
      <c r="J37" s="9">
        <v>19</v>
      </c>
      <c r="K37" s="9">
        <v>80</v>
      </c>
      <c r="L37" s="10">
        <f t="shared" si="0"/>
        <v>730</v>
      </c>
    </row>
    <row r="38" spans="1:12" ht="12.75">
      <c r="A38" s="20" t="s">
        <v>44</v>
      </c>
      <c r="B38" s="9">
        <v>1366</v>
      </c>
      <c r="C38" s="9">
        <v>0</v>
      </c>
      <c r="D38" s="9">
        <v>27</v>
      </c>
      <c r="E38" s="9">
        <v>6</v>
      </c>
      <c r="F38" s="9">
        <v>2</v>
      </c>
      <c r="G38" s="9">
        <v>13</v>
      </c>
      <c r="H38" s="9">
        <v>9</v>
      </c>
      <c r="I38" s="9">
        <v>245</v>
      </c>
      <c r="J38" s="9">
        <v>145</v>
      </c>
      <c r="K38" s="9">
        <v>63</v>
      </c>
      <c r="L38" s="10">
        <f t="shared" si="0"/>
        <v>1876</v>
      </c>
    </row>
    <row r="39" spans="1:12" ht="12.75">
      <c r="A39" s="20" t="s">
        <v>45</v>
      </c>
      <c r="B39" s="9">
        <v>2588</v>
      </c>
      <c r="C39" s="9">
        <v>2</v>
      </c>
      <c r="D39" s="9">
        <v>28</v>
      </c>
      <c r="E39" s="9">
        <v>5</v>
      </c>
      <c r="F39" s="9">
        <v>1</v>
      </c>
      <c r="G39" s="9">
        <v>202</v>
      </c>
      <c r="H39" s="9">
        <v>16</v>
      </c>
      <c r="I39" s="9">
        <v>291</v>
      </c>
      <c r="J39" s="9">
        <v>43</v>
      </c>
      <c r="K39" s="9">
        <v>66</v>
      </c>
      <c r="L39" s="10">
        <f t="shared" si="0"/>
        <v>3242</v>
      </c>
    </row>
    <row r="40" spans="1:12" ht="12.75">
      <c r="A40" s="20" t="s">
        <v>46</v>
      </c>
      <c r="B40" s="9">
        <v>921</v>
      </c>
      <c r="C40" s="9">
        <v>1</v>
      </c>
      <c r="D40" s="9">
        <v>22</v>
      </c>
      <c r="E40" s="9">
        <v>2</v>
      </c>
      <c r="F40" s="9">
        <v>0</v>
      </c>
      <c r="G40" s="9">
        <v>136</v>
      </c>
      <c r="H40" s="9">
        <v>8</v>
      </c>
      <c r="I40" s="9">
        <v>312</v>
      </c>
      <c r="J40" s="9">
        <v>12</v>
      </c>
      <c r="K40" s="9">
        <v>37</v>
      </c>
      <c r="L40" s="10">
        <f t="shared" si="0"/>
        <v>1451</v>
      </c>
    </row>
    <row r="41" spans="1:12" ht="12.75">
      <c r="A41" s="20" t="s">
        <v>47</v>
      </c>
      <c r="B41" s="9">
        <v>489</v>
      </c>
      <c r="C41" s="9">
        <v>1</v>
      </c>
      <c r="D41" s="9">
        <v>22</v>
      </c>
      <c r="E41" s="9">
        <v>4</v>
      </c>
      <c r="F41" s="9">
        <v>2</v>
      </c>
      <c r="G41" s="9">
        <v>129</v>
      </c>
      <c r="H41" s="9">
        <v>15</v>
      </c>
      <c r="I41" s="9">
        <v>199</v>
      </c>
      <c r="J41" s="9">
        <v>22</v>
      </c>
      <c r="K41" s="9">
        <v>19</v>
      </c>
      <c r="L41" s="10">
        <f t="shared" si="0"/>
        <v>902</v>
      </c>
    </row>
    <row r="42" spans="1:12" ht="12.75">
      <c r="A42" s="20" t="s">
        <v>48</v>
      </c>
      <c r="B42" s="9">
        <v>573</v>
      </c>
      <c r="C42" s="9">
        <v>0</v>
      </c>
      <c r="D42" s="9">
        <v>23</v>
      </c>
      <c r="E42" s="9">
        <v>2</v>
      </c>
      <c r="F42" s="9">
        <v>0</v>
      </c>
      <c r="G42" s="9">
        <v>125</v>
      </c>
      <c r="H42" s="9">
        <v>12</v>
      </c>
      <c r="I42" s="9">
        <v>288</v>
      </c>
      <c r="J42" s="9">
        <v>18</v>
      </c>
      <c r="K42" s="9">
        <v>26</v>
      </c>
      <c r="L42" s="10">
        <f t="shared" si="0"/>
        <v>1067</v>
      </c>
    </row>
    <row r="43" spans="1:12" ht="12.75">
      <c r="A43" s="20" t="s">
        <v>49</v>
      </c>
      <c r="B43" s="9">
        <v>590</v>
      </c>
      <c r="C43" s="9">
        <v>1</v>
      </c>
      <c r="D43" s="9">
        <v>25</v>
      </c>
      <c r="E43" s="9">
        <v>3</v>
      </c>
      <c r="F43" s="9">
        <v>1</v>
      </c>
      <c r="G43" s="9">
        <v>84</v>
      </c>
      <c r="H43" s="9">
        <v>13</v>
      </c>
      <c r="I43" s="9">
        <v>365</v>
      </c>
      <c r="J43" s="9">
        <v>22</v>
      </c>
      <c r="K43" s="9">
        <v>41</v>
      </c>
      <c r="L43" s="10">
        <f t="shared" si="0"/>
        <v>1145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21591</v>
      </c>
      <c r="C46" s="11">
        <f t="shared" si="1"/>
        <v>28</v>
      </c>
      <c r="D46" s="11">
        <f t="shared" si="1"/>
        <v>682</v>
      </c>
      <c r="E46" s="11">
        <f t="shared" si="1"/>
        <v>134</v>
      </c>
      <c r="F46" s="11">
        <f t="shared" si="1"/>
        <v>35</v>
      </c>
      <c r="G46" s="11">
        <f t="shared" si="1"/>
        <v>2880</v>
      </c>
      <c r="H46" s="11">
        <f t="shared" si="1"/>
        <v>366</v>
      </c>
      <c r="I46" s="11">
        <f t="shared" si="1"/>
        <v>7498</v>
      </c>
      <c r="J46" s="11">
        <f t="shared" si="1"/>
        <v>974</v>
      </c>
      <c r="K46" s="11">
        <f t="shared" si="1"/>
        <v>1070</v>
      </c>
      <c r="L46" s="12">
        <f t="shared" si="1"/>
        <v>35258</v>
      </c>
    </row>
    <row r="47" spans="1:12" ht="13.5" thickBot="1">
      <c r="A47" s="22" t="s">
        <v>52</v>
      </c>
      <c r="B47" s="13">
        <f aca="true" t="shared" si="2" ref="B47:L47">(B46/$M13)</f>
        <v>744.5172413793103</v>
      </c>
      <c r="C47" s="13">
        <f t="shared" si="2"/>
        <v>0.9655172413793104</v>
      </c>
      <c r="D47" s="13">
        <f t="shared" si="2"/>
        <v>23.517241379310345</v>
      </c>
      <c r="E47" s="13">
        <f t="shared" si="2"/>
        <v>4.620689655172414</v>
      </c>
      <c r="F47" s="13">
        <f t="shared" si="2"/>
        <v>1.206896551724138</v>
      </c>
      <c r="G47" s="13">
        <f t="shared" si="2"/>
        <v>99.3103448275862</v>
      </c>
      <c r="H47" s="13">
        <f t="shared" si="2"/>
        <v>12.620689655172415</v>
      </c>
      <c r="I47" s="13">
        <f t="shared" si="2"/>
        <v>258.55172413793105</v>
      </c>
      <c r="J47" s="13">
        <f t="shared" si="2"/>
        <v>33.58620689655172</v>
      </c>
      <c r="K47" s="13">
        <f t="shared" si="2"/>
        <v>36.89655172413793</v>
      </c>
      <c r="L47" s="14">
        <f t="shared" si="2"/>
        <v>1215.7931034482758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K9" sqref="K9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29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1726</v>
      </c>
      <c r="C15" s="9">
        <v>7</v>
      </c>
      <c r="D15" s="9">
        <v>0</v>
      </c>
      <c r="E15" s="9">
        <v>54</v>
      </c>
      <c r="F15" s="9">
        <v>105</v>
      </c>
      <c r="G15" s="9">
        <v>29</v>
      </c>
      <c r="H15" s="9">
        <v>22</v>
      </c>
      <c r="I15" s="9">
        <v>101</v>
      </c>
      <c r="J15" s="9">
        <v>30</v>
      </c>
      <c r="K15" s="9">
        <v>20</v>
      </c>
      <c r="L15" s="10">
        <f aca="true" t="shared" si="0" ref="L15:L45">SUM(B15:K15)</f>
        <v>2094</v>
      </c>
      <c r="M15" s="23" t="s">
        <v>57</v>
      </c>
    </row>
    <row r="16" spans="1:13" ht="12.75">
      <c r="A16" s="20" t="s">
        <v>22</v>
      </c>
      <c r="B16" s="9">
        <v>1473</v>
      </c>
      <c r="C16" s="9">
        <v>13</v>
      </c>
      <c r="D16" s="9">
        <v>0</v>
      </c>
      <c r="E16" s="9">
        <v>21</v>
      </c>
      <c r="F16" s="9">
        <v>2</v>
      </c>
      <c r="G16" s="9">
        <v>14</v>
      </c>
      <c r="H16" s="9">
        <v>26</v>
      </c>
      <c r="I16" s="9">
        <v>43</v>
      </c>
      <c r="J16" s="9">
        <v>18</v>
      </c>
      <c r="K16" s="9">
        <v>16</v>
      </c>
      <c r="L16" s="10">
        <f t="shared" si="0"/>
        <v>1626</v>
      </c>
      <c r="M16" s="28"/>
    </row>
    <row r="17" spans="1:13" ht="12.75">
      <c r="A17" s="20" t="s">
        <v>23</v>
      </c>
      <c r="B17" s="9">
        <v>1443</v>
      </c>
      <c r="C17" s="9">
        <v>14</v>
      </c>
      <c r="D17" s="9">
        <v>1</v>
      </c>
      <c r="E17" s="9">
        <v>88</v>
      </c>
      <c r="F17" s="9">
        <v>220</v>
      </c>
      <c r="G17" s="9">
        <v>83</v>
      </c>
      <c r="H17" s="9">
        <v>28</v>
      </c>
      <c r="I17" s="9">
        <v>232</v>
      </c>
      <c r="J17" s="9">
        <v>65</v>
      </c>
      <c r="K17" s="9">
        <v>9</v>
      </c>
      <c r="L17" s="10">
        <f t="shared" si="0"/>
        <v>2183</v>
      </c>
      <c r="M17" s="28"/>
    </row>
    <row r="18" spans="1:13" ht="12.75">
      <c r="A18" s="20" t="s">
        <v>24</v>
      </c>
      <c r="B18" s="9">
        <v>1231</v>
      </c>
      <c r="C18" s="9">
        <v>7</v>
      </c>
      <c r="D18" s="9">
        <v>0</v>
      </c>
      <c r="E18" s="9">
        <v>81</v>
      </c>
      <c r="F18" s="9">
        <v>206</v>
      </c>
      <c r="G18" s="9">
        <v>21</v>
      </c>
      <c r="H18" s="9">
        <v>21</v>
      </c>
      <c r="I18" s="9">
        <v>310</v>
      </c>
      <c r="J18" s="9">
        <v>73</v>
      </c>
      <c r="K18" s="9">
        <v>2</v>
      </c>
      <c r="L18" s="10">
        <f t="shared" si="0"/>
        <v>1952</v>
      </c>
      <c r="M18" s="28"/>
    </row>
    <row r="19" spans="1:13" ht="12.75">
      <c r="A19" s="20" t="s">
        <v>25</v>
      </c>
      <c r="B19" s="9">
        <v>1257</v>
      </c>
      <c r="C19" s="9">
        <v>12</v>
      </c>
      <c r="D19" s="9">
        <v>0</v>
      </c>
      <c r="E19" s="9">
        <v>72</v>
      </c>
      <c r="F19" s="9">
        <v>219</v>
      </c>
      <c r="G19" s="9">
        <v>54</v>
      </c>
      <c r="H19" s="9">
        <v>23</v>
      </c>
      <c r="I19" s="9">
        <v>319</v>
      </c>
      <c r="J19" s="9">
        <v>91</v>
      </c>
      <c r="K19" s="9">
        <v>14</v>
      </c>
      <c r="L19" s="10">
        <f t="shared" si="0"/>
        <v>2061</v>
      </c>
      <c r="M19" s="28"/>
    </row>
    <row r="20" spans="1:13" ht="12.75">
      <c r="A20" s="20" t="s">
        <v>26</v>
      </c>
      <c r="B20" s="9">
        <v>1271</v>
      </c>
      <c r="C20" s="9">
        <v>10</v>
      </c>
      <c r="D20" s="9">
        <v>0</v>
      </c>
      <c r="E20" s="9">
        <v>76</v>
      </c>
      <c r="F20" s="9">
        <v>197</v>
      </c>
      <c r="G20" s="9">
        <v>84</v>
      </c>
      <c r="H20" s="9">
        <v>17</v>
      </c>
      <c r="I20" s="9">
        <v>261</v>
      </c>
      <c r="J20" s="9">
        <v>63</v>
      </c>
      <c r="K20" s="9">
        <v>13</v>
      </c>
      <c r="L20" s="10">
        <f t="shared" si="0"/>
        <v>1992</v>
      </c>
      <c r="M20" s="28"/>
    </row>
    <row r="21" spans="1:13" ht="12.75">
      <c r="A21" s="20" t="s">
        <v>27</v>
      </c>
      <c r="B21" s="9">
        <v>1649</v>
      </c>
      <c r="C21" s="9">
        <v>7</v>
      </c>
      <c r="D21" s="9">
        <v>0</v>
      </c>
      <c r="E21" s="9">
        <v>89</v>
      </c>
      <c r="F21" s="9">
        <v>199</v>
      </c>
      <c r="G21" s="9">
        <v>37</v>
      </c>
      <c r="H21" s="9">
        <v>23</v>
      </c>
      <c r="I21" s="9">
        <v>291</v>
      </c>
      <c r="J21" s="9">
        <v>56</v>
      </c>
      <c r="K21" s="9">
        <v>13</v>
      </c>
      <c r="L21" s="10">
        <f t="shared" si="0"/>
        <v>2364</v>
      </c>
      <c r="M21" s="28"/>
    </row>
    <row r="22" spans="1:13" ht="12.75">
      <c r="A22" s="20" t="s">
        <v>28</v>
      </c>
      <c r="B22" s="9">
        <v>1766</v>
      </c>
      <c r="C22" s="9">
        <v>12</v>
      </c>
      <c r="D22" s="9">
        <v>1</v>
      </c>
      <c r="E22" s="9">
        <v>55</v>
      </c>
      <c r="F22" s="9">
        <v>107</v>
      </c>
      <c r="G22" s="9">
        <v>12</v>
      </c>
      <c r="H22" s="9">
        <v>27</v>
      </c>
      <c r="I22" s="9">
        <v>95</v>
      </c>
      <c r="J22" s="9">
        <v>30</v>
      </c>
      <c r="K22" s="9">
        <v>22</v>
      </c>
      <c r="L22" s="10">
        <f t="shared" si="0"/>
        <v>2127</v>
      </c>
      <c r="M22" s="28"/>
    </row>
    <row r="23" spans="1:13" ht="12.75">
      <c r="A23" s="20" t="s">
        <v>29</v>
      </c>
      <c r="B23" s="9">
        <v>1491</v>
      </c>
      <c r="C23" s="9">
        <v>7</v>
      </c>
      <c r="D23" s="9">
        <v>0</v>
      </c>
      <c r="E23" s="9">
        <v>17</v>
      </c>
      <c r="F23" s="9">
        <v>6</v>
      </c>
      <c r="G23" s="9">
        <v>9</v>
      </c>
      <c r="H23" s="9">
        <v>23</v>
      </c>
      <c r="I23" s="9">
        <v>45</v>
      </c>
      <c r="J23" s="9">
        <v>25</v>
      </c>
      <c r="K23" s="9">
        <v>12</v>
      </c>
      <c r="L23" s="10">
        <f t="shared" si="0"/>
        <v>1635</v>
      </c>
      <c r="M23" s="28"/>
    </row>
    <row r="24" spans="1:13" ht="12.75">
      <c r="A24" s="20" t="s">
        <v>30</v>
      </c>
      <c r="B24" s="9">
        <v>1468</v>
      </c>
      <c r="C24" s="9">
        <v>8</v>
      </c>
      <c r="D24" s="9">
        <v>0</v>
      </c>
      <c r="E24" s="9">
        <v>70</v>
      </c>
      <c r="F24" s="9">
        <v>189</v>
      </c>
      <c r="G24" s="9">
        <v>16</v>
      </c>
      <c r="H24" s="9">
        <v>24</v>
      </c>
      <c r="I24" s="9">
        <v>207</v>
      </c>
      <c r="J24" s="9">
        <v>139</v>
      </c>
      <c r="K24" s="9">
        <v>13</v>
      </c>
      <c r="L24" s="10">
        <f t="shared" si="0"/>
        <v>2134</v>
      </c>
      <c r="M24" s="28"/>
    </row>
    <row r="25" spans="1:13" ht="12.75">
      <c r="A25" s="20" t="s">
        <v>31</v>
      </c>
      <c r="B25" s="9">
        <v>1220</v>
      </c>
      <c r="C25" s="9">
        <v>7</v>
      </c>
      <c r="D25" s="9">
        <v>0</v>
      </c>
      <c r="E25" s="9">
        <v>73</v>
      </c>
      <c r="F25" s="9">
        <v>234</v>
      </c>
      <c r="G25" s="9">
        <v>94</v>
      </c>
      <c r="H25" s="9">
        <v>22</v>
      </c>
      <c r="I25" s="9">
        <v>213</v>
      </c>
      <c r="J25" s="9">
        <v>99</v>
      </c>
      <c r="K25" s="9">
        <v>5</v>
      </c>
      <c r="L25" s="10">
        <f t="shared" si="0"/>
        <v>1967</v>
      </c>
      <c r="M25" s="28"/>
    </row>
    <row r="26" spans="1:13" ht="12.75">
      <c r="A26" s="20" t="s">
        <v>32</v>
      </c>
      <c r="B26" s="9">
        <v>1272</v>
      </c>
      <c r="C26" s="9">
        <v>11</v>
      </c>
      <c r="D26" s="9">
        <v>0</v>
      </c>
      <c r="E26" s="9">
        <v>85</v>
      </c>
      <c r="F26" s="9">
        <v>176</v>
      </c>
      <c r="G26" s="9">
        <v>43</v>
      </c>
      <c r="H26" s="9">
        <v>15</v>
      </c>
      <c r="I26" s="9">
        <v>280</v>
      </c>
      <c r="J26" s="9">
        <v>97</v>
      </c>
      <c r="K26" s="9">
        <v>9</v>
      </c>
      <c r="L26" s="10">
        <f t="shared" si="0"/>
        <v>1988</v>
      </c>
      <c r="M26" s="28"/>
    </row>
    <row r="27" spans="1:13" ht="12.75">
      <c r="A27" s="20" t="s">
        <v>33</v>
      </c>
      <c r="B27" s="9">
        <v>1316</v>
      </c>
      <c r="C27" s="9">
        <v>10</v>
      </c>
      <c r="D27" s="9">
        <v>1</v>
      </c>
      <c r="E27" s="9">
        <v>71</v>
      </c>
      <c r="F27" s="9">
        <v>190</v>
      </c>
      <c r="G27" s="9">
        <v>55</v>
      </c>
      <c r="H27" s="9">
        <v>19</v>
      </c>
      <c r="I27" s="9">
        <v>277</v>
      </c>
      <c r="J27" s="9">
        <v>95</v>
      </c>
      <c r="K27" s="9">
        <v>13</v>
      </c>
      <c r="L27" s="10">
        <f t="shared" si="0"/>
        <v>2047</v>
      </c>
      <c r="M27" s="28"/>
    </row>
    <row r="28" spans="1:12" ht="12.75">
      <c r="A28" s="20">
        <v>14</v>
      </c>
      <c r="B28" s="9">
        <v>1737</v>
      </c>
      <c r="C28" s="9">
        <v>10</v>
      </c>
      <c r="D28" s="9">
        <v>0</v>
      </c>
      <c r="E28" s="9">
        <v>76</v>
      </c>
      <c r="F28" s="9">
        <v>183</v>
      </c>
      <c r="G28" s="9">
        <v>60</v>
      </c>
      <c r="H28" s="9">
        <v>28</v>
      </c>
      <c r="I28" s="9">
        <v>205</v>
      </c>
      <c r="J28" s="9">
        <v>80</v>
      </c>
      <c r="K28" s="9">
        <v>17</v>
      </c>
      <c r="L28" s="10">
        <f t="shared" si="0"/>
        <v>2396</v>
      </c>
    </row>
    <row r="29" spans="1:12" ht="12.75">
      <c r="A29" s="20" t="s">
        <v>35</v>
      </c>
      <c r="B29" s="9">
        <v>1709</v>
      </c>
      <c r="C29" s="9">
        <v>13</v>
      </c>
      <c r="D29" s="9">
        <v>0</v>
      </c>
      <c r="E29" s="9">
        <v>40</v>
      </c>
      <c r="F29" s="9">
        <v>93</v>
      </c>
      <c r="G29" s="9">
        <v>13</v>
      </c>
      <c r="H29" s="9">
        <v>22</v>
      </c>
      <c r="I29" s="9">
        <v>89</v>
      </c>
      <c r="J29" s="9">
        <v>18</v>
      </c>
      <c r="K29" s="9">
        <v>13</v>
      </c>
      <c r="L29" s="10">
        <f t="shared" si="0"/>
        <v>2010</v>
      </c>
    </row>
    <row r="30" spans="1:12" ht="12.75">
      <c r="A30" s="20" t="s">
        <v>36</v>
      </c>
      <c r="B30" s="9">
        <v>1564</v>
      </c>
      <c r="C30" s="9">
        <v>9</v>
      </c>
      <c r="D30" s="9">
        <v>0</v>
      </c>
      <c r="E30" s="9">
        <v>16</v>
      </c>
      <c r="F30" s="9">
        <v>23</v>
      </c>
      <c r="G30" s="9">
        <v>3</v>
      </c>
      <c r="H30" s="9">
        <v>21</v>
      </c>
      <c r="I30" s="9">
        <v>59</v>
      </c>
      <c r="J30" s="9">
        <v>19</v>
      </c>
      <c r="K30" s="9">
        <v>9</v>
      </c>
      <c r="L30" s="10">
        <f t="shared" si="0"/>
        <v>1723</v>
      </c>
    </row>
    <row r="31" spans="1:12" ht="12.75">
      <c r="A31" s="20" t="s">
        <v>37</v>
      </c>
      <c r="B31" s="9">
        <v>1368</v>
      </c>
      <c r="C31" s="9">
        <v>7</v>
      </c>
      <c r="D31" s="9">
        <v>0</v>
      </c>
      <c r="E31" s="9">
        <v>69</v>
      </c>
      <c r="F31" s="9">
        <v>133</v>
      </c>
      <c r="G31" s="9">
        <v>63</v>
      </c>
      <c r="H31" s="9">
        <v>21</v>
      </c>
      <c r="I31" s="9">
        <v>249</v>
      </c>
      <c r="J31" s="9">
        <v>48</v>
      </c>
      <c r="K31" s="9">
        <v>5</v>
      </c>
      <c r="L31" s="10">
        <f t="shared" si="0"/>
        <v>1963</v>
      </c>
    </row>
    <row r="32" spans="1:12" ht="12.75">
      <c r="A32" s="20" t="s">
        <v>38</v>
      </c>
      <c r="B32" s="9">
        <v>1202</v>
      </c>
      <c r="C32" s="9">
        <v>5</v>
      </c>
      <c r="D32" s="9">
        <v>0</v>
      </c>
      <c r="E32" s="9">
        <v>67</v>
      </c>
      <c r="F32" s="9">
        <v>219</v>
      </c>
      <c r="G32" s="9">
        <v>67</v>
      </c>
      <c r="H32" s="9">
        <v>17</v>
      </c>
      <c r="I32" s="9">
        <v>232</v>
      </c>
      <c r="J32" s="9">
        <v>70</v>
      </c>
      <c r="K32" s="9">
        <v>11</v>
      </c>
      <c r="L32" s="10">
        <f t="shared" si="0"/>
        <v>1890</v>
      </c>
    </row>
    <row r="33" spans="1:12" ht="12.75">
      <c r="A33" s="20" t="s">
        <v>39</v>
      </c>
      <c r="B33" s="9">
        <v>1232</v>
      </c>
      <c r="C33" s="9">
        <v>4</v>
      </c>
      <c r="D33" s="9">
        <v>0</v>
      </c>
      <c r="E33" s="9">
        <v>75</v>
      </c>
      <c r="F33" s="9">
        <v>231</v>
      </c>
      <c r="G33" s="9">
        <v>46</v>
      </c>
      <c r="H33" s="9">
        <v>26</v>
      </c>
      <c r="I33" s="9">
        <v>240</v>
      </c>
      <c r="J33" s="9">
        <v>49</v>
      </c>
      <c r="K33" s="9">
        <v>8</v>
      </c>
      <c r="L33" s="10">
        <f t="shared" si="0"/>
        <v>1911</v>
      </c>
    </row>
    <row r="34" spans="1:12" ht="12.75">
      <c r="A34" s="20" t="s">
        <v>40</v>
      </c>
      <c r="B34" s="9">
        <v>1262</v>
      </c>
      <c r="C34" s="9">
        <v>3</v>
      </c>
      <c r="D34" s="9">
        <v>0</v>
      </c>
      <c r="E34" s="9">
        <v>80</v>
      </c>
      <c r="F34" s="9">
        <v>202</v>
      </c>
      <c r="G34" s="9">
        <v>18</v>
      </c>
      <c r="H34" s="9">
        <v>23</v>
      </c>
      <c r="I34" s="9">
        <v>280</v>
      </c>
      <c r="J34" s="9">
        <v>69</v>
      </c>
      <c r="K34" s="9">
        <v>8</v>
      </c>
      <c r="L34" s="10">
        <f t="shared" si="0"/>
        <v>1945</v>
      </c>
    </row>
    <row r="35" spans="1:12" ht="12.75">
      <c r="A35" s="20" t="s">
        <v>41</v>
      </c>
      <c r="B35" s="9">
        <v>1674</v>
      </c>
      <c r="C35" s="9">
        <v>8</v>
      </c>
      <c r="D35" s="9">
        <v>0</v>
      </c>
      <c r="E35" s="9">
        <v>98</v>
      </c>
      <c r="F35" s="9">
        <v>214</v>
      </c>
      <c r="G35" s="9">
        <v>54</v>
      </c>
      <c r="H35" s="9">
        <v>24</v>
      </c>
      <c r="I35" s="9">
        <v>244</v>
      </c>
      <c r="J35" s="9">
        <v>41</v>
      </c>
      <c r="K35" s="9">
        <v>12</v>
      </c>
      <c r="L35" s="10">
        <f t="shared" si="0"/>
        <v>2369</v>
      </c>
    </row>
    <row r="36" spans="1:12" ht="12.75">
      <c r="A36" s="20" t="s">
        <v>42</v>
      </c>
      <c r="B36" s="9">
        <v>1563</v>
      </c>
      <c r="C36" s="9">
        <v>10</v>
      </c>
      <c r="D36" s="9">
        <v>0</v>
      </c>
      <c r="E36" s="9">
        <v>50</v>
      </c>
      <c r="F36" s="9">
        <v>75</v>
      </c>
      <c r="G36" s="9">
        <v>22</v>
      </c>
      <c r="H36" s="9">
        <v>28</v>
      </c>
      <c r="I36" s="9">
        <v>120</v>
      </c>
      <c r="J36" s="9">
        <v>14</v>
      </c>
      <c r="K36" s="9">
        <v>13</v>
      </c>
      <c r="L36" s="10">
        <f t="shared" si="0"/>
        <v>1895</v>
      </c>
    </row>
    <row r="37" spans="1:12" ht="12.75">
      <c r="A37" s="20" t="s">
        <v>43</v>
      </c>
      <c r="B37" s="9">
        <v>1503</v>
      </c>
      <c r="C37" s="9">
        <v>7</v>
      </c>
      <c r="D37" s="9">
        <v>0</v>
      </c>
      <c r="E37" s="9">
        <v>32</v>
      </c>
      <c r="F37" s="9">
        <v>26</v>
      </c>
      <c r="G37" s="9">
        <v>11</v>
      </c>
      <c r="H37" s="9">
        <v>29</v>
      </c>
      <c r="I37" s="9">
        <v>53</v>
      </c>
      <c r="J37" s="9">
        <v>24</v>
      </c>
      <c r="K37" s="9">
        <v>25</v>
      </c>
      <c r="L37" s="10">
        <f t="shared" si="0"/>
        <v>1710</v>
      </c>
    </row>
    <row r="38" spans="1:12" ht="12.75">
      <c r="A38" s="20" t="s">
        <v>44</v>
      </c>
      <c r="B38" s="9">
        <v>1302</v>
      </c>
      <c r="C38" s="9">
        <v>8</v>
      </c>
      <c r="D38" s="9">
        <v>0</v>
      </c>
      <c r="E38" s="9">
        <v>78</v>
      </c>
      <c r="F38" s="9">
        <v>188</v>
      </c>
      <c r="G38" s="9">
        <v>31</v>
      </c>
      <c r="H38" s="9">
        <v>32</v>
      </c>
      <c r="I38" s="9">
        <v>241</v>
      </c>
      <c r="J38" s="9">
        <v>53</v>
      </c>
      <c r="K38" s="9">
        <v>18</v>
      </c>
      <c r="L38" s="10">
        <f t="shared" si="0"/>
        <v>1951</v>
      </c>
    </row>
    <row r="39" spans="1:12" ht="12.75">
      <c r="A39" s="20" t="s">
        <v>45</v>
      </c>
      <c r="B39" s="9">
        <v>1102</v>
      </c>
      <c r="C39" s="9">
        <v>5</v>
      </c>
      <c r="D39" s="9">
        <v>0</v>
      </c>
      <c r="E39" s="9">
        <v>81</v>
      </c>
      <c r="F39" s="9">
        <v>222</v>
      </c>
      <c r="G39" s="9">
        <v>48</v>
      </c>
      <c r="H39" s="9">
        <v>30</v>
      </c>
      <c r="I39" s="9">
        <v>246</v>
      </c>
      <c r="J39" s="9">
        <v>68</v>
      </c>
      <c r="K39" s="9">
        <v>8</v>
      </c>
      <c r="L39" s="10">
        <f t="shared" si="0"/>
        <v>1810</v>
      </c>
    </row>
    <row r="40" spans="1:12" ht="12.75">
      <c r="A40" s="20" t="s">
        <v>46</v>
      </c>
      <c r="B40" s="9">
        <v>1113</v>
      </c>
      <c r="C40" s="9">
        <v>6</v>
      </c>
      <c r="D40" s="9">
        <v>0</v>
      </c>
      <c r="E40" s="9">
        <v>95</v>
      </c>
      <c r="F40" s="9">
        <v>287</v>
      </c>
      <c r="G40" s="9">
        <v>65</v>
      </c>
      <c r="H40" s="9">
        <v>25</v>
      </c>
      <c r="I40" s="9">
        <v>263</v>
      </c>
      <c r="J40" s="9">
        <v>42</v>
      </c>
      <c r="K40" s="9">
        <v>6</v>
      </c>
      <c r="L40" s="10">
        <f t="shared" si="0"/>
        <v>1902</v>
      </c>
    </row>
    <row r="41" spans="1:12" ht="12.75">
      <c r="A41" s="20" t="s">
        <v>47</v>
      </c>
      <c r="B41" s="9">
        <v>1133</v>
      </c>
      <c r="C41" s="9">
        <v>4</v>
      </c>
      <c r="D41" s="9">
        <v>0</v>
      </c>
      <c r="E41" s="9">
        <v>89</v>
      </c>
      <c r="F41" s="9">
        <v>224</v>
      </c>
      <c r="G41" s="9">
        <v>78</v>
      </c>
      <c r="H41" s="9">
        <v>24</v>
      </c>
      <c r="I41" s="9">
        <v>281</v>
      </c>
      <c r="J41" s="9">
        <v>81</v>
      </c>
      <c r="K41" s="9">
        <v>6</v>
      </c>
      <c r="L41" s="10">
        <f t="shared" si="0"/>
        <v>1920</v>
      </c>
    </row>
    <row r="42" spans="1:12" ht="12.75">
      <c r="A42" s="20" t="s">
        <v>48</v>
      </c>
      <c r="B42" s="9">
        <v>1615</v>
      </c>
      <c r="C42" s="9">
        <v>5</v>
      </c>
      <c r="D42" s="9">
        <v>0</v>
      </c>
      <c r="E42" s="9">
        <v>92</v>
      </c>
      <c r="F42" s="9">
        <v>241</v>
      </c>
      <c r="G42" s="9">
        <v>45</v>
      </c>
      <c r="H42" s="9">
        <v>27</v>
      </c>
      <c r="I42" s="9">
        <v>221</v>
      </c>
      <c r="J42" s="9">
        <v>49</v>
      </c>
      <c r="K42" s="9">
        <v>10</v>
      </c>
      <c r="L42" s="10">
        <f t="shared" si="0"/>
        <v>2305</v>
      </c>
    </row>
    <row r="43" spans="1:12" ht="12.75">
      <c r="A43" s="20" t="s">
        <v>49</v>
      </c>
      <c r="B43" s="9">
        <v>1599</v>
      </c>
      <c r="C43" s="9">
        <v>5</v>
      </c>
      <c r="D43" s="9">
        <v>1</v>
      </c>
      <c r="E43" s="9">
        <v>61</v>
      </c>
      <c r="F43" s="9">
        <v>113</v>
      </c>
      <c r="G43" s="9">
        <v>34</v>
      </c>
      <c r="H43" s="9">
        <v>35</v>
      </c>
      <c r="I43" s="9">
        <v>116</v>
      </c>
      <c r="J43" s="9">
        <v>14</v>
      </c>
      <c r="K43" s="9">
        <v>19</v>
      </c>
      <c r="L43" s="10">
        <f t="shared" si="0"/>
        <v>1997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41261</v>
      </c>
      <c r="C46" s="11">
        <f t="shared" si="1"/>
        <v>234</v>
      </c>
      <c r="D46" s="11">
        <f t="shared" si="1"/>
        <v>4</v>
      </c>
      <c r="E46" s="11">
        <f t="shared" si="1"/>
        <v>1951</v>
      </c>
      <c r="F46" s="11">
        <f t="shared" si="1"/>
        <v>4724</v>
      </c>
      <c r="G46" s="11">
        <f t="shared" si="1"/>
        <v>1209</v>
      </c>
      <c r="H46" s="11">
        <f t="shared" si="1"/>
        <v>702</v>
      </c>
      <c r="I46" s="11">
        <f t="shared" si="1"/>
        <v>5813</v>
      </c>
      <c r="J46" s="11">
        <f t="shared" si="1"/>
        <v>1620</v>
      </c>
      <c r="K46" s="11">
        <f t="shared" si="1"/>
        <v>349</v>
      </c>
      <c r="L46" s="12">
        <f t="shared" si="1"/>
        <v>57867</v>
      </c>
    </row>
    <row r="47" spans="1:12" ht="13.5" thickBot="1">
      <c r="A47" s="22" t="s">
        <v>52</v>
      </c>
      <c r="B47" s="13">
        <f aca="true" t="shared" si="2" ref="B47:L47">(B46/$M13)</f>
        <v>1422.7931034482758</v>
      </c>
      <c r="C47" s="13">
        <f t="shared" si="2"/>
        <v>8.068965517241379</v>
      </c>
      <c r="D47" s="13">
        <f t="shared" si="2"/>
        <v>0.13793103448275862</v>
      </c>
      <c r="E47" s="13">
        <f t="shared" si="2"/>
        <v>67.27586206896552</v>
      </c>
      <c r="F47" s="13">
        <f t="shared" si="2"/>
        <v>162.89655172413794</v>
      </c>
      <c r="G47" s="13">
        <f t="shared" si="2"/>
        <v>41.689655172413794</v>
      </c>
      <c r="H47" s="13">
        <f t="shared" si="2"/>
        <v>24.20689655172414</v>
      </c>
      <c r="I47" s="13">
        <f t="shared" si="2"/>
        <v>200.44827586206895</v>
      </c>
      <c r="J47" s="13">
        <f t="shared" si="2"/>
        <v>55.86206896551724</v>
      </c>
      <c r="K47" s="13">
        <f t="shared" si="2"/>
        <v>12.03448275862069</v>
      </c>
      <c r="L47" s="14">
        <f t="shared" si="2"/>
        <v>1995.4137931034484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N7" sqref="N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29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5194</v>
      </c>
      <c r="C15" s="9">
        <v>13</v>
      </c>
      <c r="D15" s="9">
        <v>0</v>
      </c>
      <c r="E15" s="9">
        <v>156</v>
      </c>
      <c r="F15" s="9">
        <v>17</v>
      </c>
      <c r="G15" s="9">
        <v>5</v>
      </c>
      <c r="H15" s="9">
        <v>92</v>
      </c>
      <c r="I15" s="9">
        <v>7</v>
      </c>
      <c r="J15" s="9">
        <v>0</v>
      </c>
      <c r="K15" s="9">
        <v>27</v>
      </c>
      <c r="L15" s="10">
        <f>SUM(B15:K15)</f>
        <v>5511</v>
      </c>
    </row>
    <row r="16" spans="1:12" ht="12.75">
      <c r="A16" s="20" t="s">
        <v>22</v>
      </c>
      <c r="B16" s="9">
        <v>6314</v>
      </c>
      <c r="C16" s="9">
        <v>19</v>
      </c>
      <c r="D16" s="9">
        <v>0</v>
      </c>
      <c r="E16" s="9">
        <v>67</v>
      </c>
      <c r="F16" s="9">
        <v>5</v>
      </c>
      <c r="G16" s="9">
        <v>2</v>
      </c>
      <c r="H16" s="9">
        <v>100</v>
      </c>
      <c r="I16" s="9">
        <v>2</v>
      </c>
      <c r="J16" s="9">
        <v>0</v>
      </c>
      <c r="K16" s="9">
        <v>37</v>
      </c>
      <c r="L16" s="10">
        <f>SUM(B16:K16)</f>
        <v>6546</v>
      </c>
    </row>
    <row r="17" spans="1:12" ht="12.75">
      <c r="A17" s="20" t="s">
        <v>23</v>
      </c>
      <c r="B17" s="9">
        <v>3811</v>
      </c>
      <c r="C17" s="9">
        <v>7</v>
      </c>
      <c r="D17" s="9">
        <v>0</v>
      </c>
      <c r="E17" s="9">
        <v>243</v>
      </c>
      <c r="F17" s="9">
        <v>54</v>
      </c>
      <c r="G17" s="9">
        <v>26</v>
      </c>
      <c r="H17" s="9">
        <v>87</v>
      </c>
      <c r="I17" s="9">
        <v>17</v>
      </c>
      <c r="J17" s="9">
        <v>3</v>
      </c>
      <c r="K17" s="9">
        <v>17</v>
      </c>
      <c r="L17" s="10">
        <f aca="true" t="shared" si="0" ref="L17:L45">SUM(B17:K17)</f>
        <v>4265</v>
      </c>
    </row>
    <row r="18" spans="1:12" ht="12.75">
      <c r="A18" s="20" t="s">
        <v>24</v>
      </c>
      <c r="B18" s="9">
        <v>3197</v>
      </c>
      <c r="C18" s="9">
        <v>12</v>
      </c>
      <c r="D18" s="9">
        <v>0</v>
      </c>
      <c r="E18" s="9">
        <v>204</v>
      </c>
      <c r="F18" s="9">
        <v>47</v>
      </c>
      <c r="G18" s="9">
        <v>19</v>
      </c>
      <c r="H18" s="9">
        <v>86</v>
      </c>
      <c r="I18" s="9">
        <v>16</v>
      </c>
      <c r="J18" s="9">
        <v>1</v>
      </c>
      <c r="K18" s="9">
        <v>11</v>
      </c>
      <c r="L18" s="10">
        <f t="shared" si="0"/>
        <v>3593</v>
      </c>
    </row>
    <row r="19" spans="1:12" ht="12.75">
      <c r="A19" s="20" t="s">
        <v>25</v>
      </c>
      <c r="B19" s="9">
        <v>3485</v>
      </c>
      <c r="C19" s="9">
        <v>10</v>
      </c>
      <c r="D19" s="9">
        <v>1</v>
      </c>
      <c r="E19" s="9">
        <v>219</v>
      </c>
      <c r="F19" s="9">
        <v>64</v>
      </c>
      <c r="G19" s="9">
        <v>13</v>
      </c>
      <c r="H19" s="9">
        <v>79</v>
      </c>
      <c r="I19" s="9">
        <v>20</v>
      </c>
      <c r="J19" s="9">
        <v>2</v>
      </c>
      <c r="K19" s="9">
        <v>17</v>
      </c>
      <c r="L19" s="10">
        <f t="shared" si="0"/>
        <v>3910</v>
      </c>
    </row>
    <row r="20" spans="1:12" ht="12.75">
      <c r="A20" s="20" t="s">
        <v>26</v>
      </c>
      <c r="B20" s="9">
        <v>3545</v>
      </c>
      <c r="C20" s="9">
        <v>10</v>
      </c>
      <c r="D20" s="9">
        <v>1</v>
      </c>
      <c r="E20" s="9">
        <v>240</v>
      </c>
      <c r="F20" s="9">
        <v>59</v>
      </c>
      <c r="G20" s="9">
        <v>17</v>
      </c>
      <c r="H20" s="9">
        <v>86</v>
      </c>
      <c r="I20" s="9">
        <v>11</v>
      </c>
      <c r="J20" s="9">
        <v>2</v>
      </c>
      <c r="K20" s="9">
        <v>16</v>
      </c>
      <c r="L20" s="10">
        <f t="shared" si="0"/>
        <v>3987</v>
      </c>
    </row>
    <row r="21" spans="1:12" ht="12.75">
      <c r="A21" s="20" t="s">
        <v>27</v>
      </c>
      <c r="B21" s="9">
        <v>4854</v>
      </c>
      <c r="C21" s="9">
        <v>13</v>
      </c>
      <c r="D21" s="9">
        <v>0</v>
      </c>
      <c r="E21" s="9">
        <v>261</v>
      </c>
      <c r="F21" s="9">
        <v>45</v>
      </c>
      <c r="G21" s="9">
        <v>11</v>
      </c>
      <c r="H21" s="9">
        <v>92</v>
      </c>
      <c r="I21" s="9">
        <v>16</v>
      </c>
      <c r="J21" s="9">
        <v>1</v>
      </c>
      <c r="K21" s="9">
        <v>30</v>
      </c>
      <c r="L21" s="10">
        <f t="shared" si="0"/>
        <v>5323</v>
      </c>
    </row>
    <row r="22" spans="1:12" ht="12.75">
      <c r="A22" s="20" t="s">
        <v>28</v>
      </c>
      <c r="B22" s="9">
        <v>5576</v>
      </c>
      <c r="C22" s="9">
        <v>13</v>
      </c>
      <c r="D22" s="9">
        <v>0</v>
      </c>
      <c r="E22" s="9">
        <v>147</v>
      </c>
      <c r="F22" s="9">
        <v>25</v>
      </c>
      <c r="G22" s="9">
        <v>0</v>
      </c>
      <c r="H22" s="9">
        <v>104</v>
      </c>
      <c r="I22" s="9">
        <v>6</v>
      </c>
      <c r="J22" s="9">
        <v>2</v>
      </c>
      <c r="K22" s="9">
        <v>32</v>
      </c>
      <c r="L22" s="10">
        <f t="shared" si="0"/>
        <v>5905</v>
      </c>
    </row>
    <row r="23" spans="1:12" ht="12.75">
      <c r="A23" s="20" t="s">
        <v>29</v>
      </c>
      <c r="B23" s="9">
        <v>6693</v>
      </c>
      <c r="C23" s="9">
        <v>7</v>
      </c>
      <c r="D23" s="9">
        <v>0</v>
      </c>
      <c r="E23" s="9">
        <v>55</v>
      </c>
      <c r="F23" s="9">
        <v>3</v>
      </c>
      <c r="G23" s="9">
        <v>1</v>
      </c>
      <c r="H23" s="9">
        <v>106</v>
      </c>
      <c r="I23" s="9">
        <v>1</v>
      </c>
      <c r="J23" s="9">
        <v>0</v>
      </c>
      <c r="K23" s="9">
        <v>63</v>
      </c>
      <c r="L23" s="10">
        <f t="shared" si="0"/>
        <v>6929</v>
      </c>
    </row>
    <row r="24" spans="1:12" ht="12.75">
      <c r="A24" s="20" t="s">
        <v>30</v>
      </c>
      <c r="B24" s="9">
        <v>4229</v>
      </c>
      <c r="C24" s="9">
        <v>14</v>
      </c>
      <c r="D24" s="9">
        <v>1</v>
      </c>
      <c r="E24" s="9">
        <v>244</v>
      </c>
      <c r="F24" s="9">
        <v>44</v>
      </c>
      <c r="G24" s="9">
        <v>12</v>
      </c>
      <c r="H24" s="9">
        <v>85</v>
      </c>
      <c r="I24" s="9">
        <v>15</v>
      </c>
      <c r="J24" s="9">
        <v>1</v>
      </c>
      <c r="K24" s="9">
        <v>21</v>
      </c>
      <c r="L24" s="10">
        <f t="shared" si="0"/>
        <v>4666</v>
      </c>
    </row>
    <row r="25" spans="1:12" ht="12.75">
      <c r="A25" s="20" t="s">
        <v>31</v>
      </c>
      <c r="B25" s="9">
        <v>3392</v>
      </c>
      <c r="C25" s="9">
        <v>12</v>
      </c>
      <c r="D25" s="9">
        <v>0</v>
      </c>
      <c r="E25" s="9">
        <v>210</v>
      </c>
      <c r="F25" s="9">
        <v>42</v>
      </c>
      <c r="G25" s="9">
        <v>12</v>
      </c>
      <c r="H25" s="9">
        <v>84</v>
      </c>
      <c r="I25" s="9">
        <v>8</v>
      </c>
      <c r="J25" s="9">
        <v>3</v>
      </c>
      <c r="K25" s="9">
        <v>26</v>
      </c>
      <c r="L25" s="10">
        <f t="shared" si="0"/>
        <v>3789</v>
      </c>
    </row>
    <row r="26" spans="1:12" ht="12.75">
      <c r="A26" s="20" t="s">
        <v>32</v>
      </c>
      <c r="B26" s="9">
        <v>3609</v>
      </c>
      <c r="C26" s="9">
        <v>10</v>
      </c>
      <c r="D26" s="9">
        <v>0</v>
      </c>
      <c r="E26" s="9">
        <v>237</v>
      </c>
      <c r="F26" s="9">
        <v>49</v>
      </c>
      <c r="G26" s="9">
        <v>14</v>
      </c>
      <c r="H26" s="9">
        <v>89</v>
      </c>
      <c r="I26" s="9">
        <v>19</v>
      </c>
      <c r="J26" s="9">
        <v>1</v>
      </c>
      <c r="K26" s="9">
        <v>23</v>
      </c>
      <c r="L26" s="10">
        <f t="shared" si="0"/>
        <v>4051</v>
      </c>
    </row>
    <row r="27" spans="1:12" ht="12.75">
      <c r="A27" s="20" t="s">
        <v>33</v>
      </c>
      <c r="B27" s="9">
        <v>3622</v>
      </c>
      <c r="C27" s="9">
        <v>7</v>
      </c>
      <c r="D27" s="9">
        <v>0</v>
      </c>
      <c r="E27" s="9">
        <v>240</v>
      </c>
      <c r="F27" s="9">
        <v>46</v>
      </c>
      <c r="G27" s="9">
        <v>17</v>
      </c>
      <c r="H27" s="9">
        <v>85</v>
      </c>
      <c r="I27" s="9">
        <v>22</v>
      </c>
      <c r="J27" s="9">
        <v>2</v>
      </c>
      <c r="K27" s="9">
        <v>28</v>
      </c>
      <c r="L27" s="10">
        <f t="shared" si="0"/>
        <v>4069</v>
      </c>
    </row>
    <row r="28" spans="1:12" ht="12.75">
      <c r="A28" s="20" t="s">
        <v>34</v>
      </c>
      <c r="B28" s="9">
        <v>4505</v>
      </c>
      <c r="C28" s="9">
        <v>14</v>
      </c>
      <c r="D28" s="9">
        <v>0</v>
      </c>
      <c r="E28" s="9">
        <v>231</v>
      </c>
      <c r="F28" s="9">
        <v>38</v>
      </c>
      <c r="G28" s="9">
        <v>17</v>
      </c>
      <c r="H28" s="9">
        <v>90</v>
      </c>
      <c r="I28" s="9">
        <v>27</v>
      </c>
      <c r="J28" s="9">
        <v>6</v>
      </c>
      <c r="K28" s="9">
        <v>30</v>
      </c>
      <c r="L28" s="10">
        <f t="shared" si="0"/>
        <v>4958</v>
      </c>
    </row>
    <row r="29" spans="1:12" ht="12.75">
      <c r="A29" s="20" t="s">
        <v>35</v>
      </c>
      <c r="B29" s="9">
        <v>5242</v>
      </c>
      <c r="C29" s="9">
        <v>16</v>
      </c>
      <c r="D29" s="9">
        <v>0</v>
      </c>
      <c r="E29" s="9">
        <v>129</v>
      </c>
      <c r="F29" s="9">
        <v>26</v>
      </c>
      <c r="G29" s="9">
        <v>1</v>
      </c>
      <c r="H29" s="9">
        <v>84</v>
      </c>
      <c r="I29" s="9">
        <v>14</v>
      </c>
      <c r="J29" s="9">
        <v>1</v>
      </c>
      <c r="K29" s="9">
        <v>49</v>
      </c>
      <c r="L29" s="10">
        <f t="shared" si="0"/>
        <v>5562</v>
      </c>
    </row>
    <row r="30" spans="1:12" ht="12.75">
      <c r="A30" s="20" t="s">
        <v>36</v>
      </c>
      <c r="B30" s="9">
        <v>6252</v>
      </c>
      <c r="C30" s="9">
        <v>17</v>
      </c>
      <c r="D30" s="9">
        <v>0</v>
      </c>
      <c r="E30" s="9">
        <v>51</v>
      </c>
      <c r="F30" s="9">
        <v>3</v>
      </c>
      <c r="G30" s="9">
        <v>0</v>
      </c>
      <c r="H30" s="9">
        <v>89</v>
      </c>
      <c r="I30" s="9">
        <v>0</v>
      </c>
      <c r="J30" s="9">
        <v>0</v>
      </c>
      <c r="K30" s="9">
        <v>50</v>
      </c>
      <c r="L30" s="10">
        <f t="shared" si="0"/>
        <v>6462</v>
      </c>
    </row>
    <row r="31" spans="1:12" ht="12.75">
      <c r="A31" s="20" t="s">
        <v>37</v>
      </c>
      <c r="B31" s="9">
        <v>3811</v>
      </c>
      <c r="C31" s="9">
        <v>10</v>
      </c>
      <c r="D31" s="9">
        <v>0</v>
      </c>
      <c r="E31" s="9">
        <v>185</v>
      </c>
      <c r="F31" s="9">
        <v>37</v>
      </c>
      <c r="G31" s="9">
        <v>13</v>
      </c>
      <c r="H31" s="9">
        <v>89</v>
      </c>
      <c r="I31" s="9">
        <v>13</v>
      </c>
      <c r="J31" s="9">
        <v>1</v>
      </c>
      <c r="K31" s="9">
        <v>19</v>
      </c>
      <c r="L31" s="10">
        <f t="shared" si="0"/>
        <v>4178</v>
      </c>
    </row>
    <row r="32" spans="1:12" ht="12.75">
      <c r="A32" s="20" t="s">
        <v>38</v>
      </c>
      <c r="B32" s="9">
        <v>3301</v>
      </c>
      <c r="C32" s="9">
        <v>11</v>
      </c>
      <c r="D32" s="9">
        <v>0</v>
      </c>
      <c r="E32" s="9">
        <v>242</v>
      </c>
      <c r="F32" s="9">
        <v>42</v>
      </c>
      <c r="G32" s="9">
        <v>6</v>
      </c>
      <c r="H32" s="9">
        <v>91</v>
      </c>
      <c r="I32" s="9">
        <v>8</v>
      </c>
      <c r="J32" s="9">
        <v>3</v>
      </c>
      <c r="K32" s="9">
        <v>11</v>
      </c>
      <c r="L32" s="10">
        <f t="shared" si="0"/>
        <v>3715</v>
      </c>
    </row>
    <row r="33" spans="1:12" ht="12.75">
      <c r="A33" s="20" t="s">
        <v>39</v>
      </c>
      <c r="B33" s="9">
        <v>3529</v>
      </c>
      <c r="C33" s="9">
        <v>4</v>
      </c>
      <c r="D33" s="9">
        <v>0</v>
      </c>
      <c r="E33" s="9">
        <v>250</v>
      </c>
      <c r="F33" s="9">
        <v>27</v>
      </c>
      <c r="G33" s="9">
        <v>9</v>
      </c>
      <c r="H33" s="9">
        <v>82</v>
      </c>
      <c r="I33" s="9">
        <v>8</v>
      </c>
      <c r="J33" s="9">
        <v>1</v>
      </c>
      <c r="K33" s="9">
        <v>13</v>
      </c>
      <c r="L33" s="10">
        <f t="shared" si="0"/>
        <v>3923</v>
      </c>
    </row>
    <row r="34" spans="1:12" ht="12.75">
      <c r="A34" s="20" t="s">
        <v>40</v>
      </c>
      <c r="B34" s="9">
        <v>3627</v>
      </c>
      <c r="C34" s="9">
        <v>7</v>
      </c>
      <c r="D34" s="9">
        <v>0</v>
      </c>
      <c r="E34" s="9">
        <v>257</v>
      </c>
      <c r="F34" s="9">
        <v>35</v>
      </c>
      <c r="G34" s="9">
        <v>7</v>
      </c>
      <c r="H34" s="9">
        <v>82</v>
      </c>
      <c r="I34" s="9">
        <v>8</v>
      </c>
      <c r="J34" s="9">
        <v>1</v>
      </c>
      <c r="K34" s="9">
        <v>26</v>
      </c>
      <c r="L34" s="10">
        <f t="shared" si="0"/>
        <v>4050</v>
      </c>
    </row>
    <row r="35" spans="1:12" ht="12.75">
      <c r="A35" s="20" t="s">
        <v>41</v>
      </c>
      <c r="B35" s="9">
        <v>4632</v>
      </c>
      <c r="C35" s="9">
        <v>10</v>
      </c>
      <c r="D35" s="9">
        <v>0</v>
      </c>
      <c r="E35" s="9">
        <v>262</v>
      </c>
      <c r="F35" s="9">
        <v>44</v>
      </c>
      <c r="G35" s="9">
        <v>5</v>
      </c>
      <c r="H35" s="9">
        <v>94</v>
      </c>
      <c r="I35" s="9">
        <v>18</v>
      </c>
      <c r="J35" s="9">
        <v>2</v>
      </c>
      <c r="K35" s="9">
        <v>20</v>
      </c>
      <c r="L35" s="10">
        <f t="shared" si="0"/>
        <v>5087</v>
      </c>
    </row>
    <row r="36" spans="1:12" ht="12.75">
      <c r="A36" s="20" t="s">
        <v>42</v>
      </c>
      <c r="B36" s="9">
        <v>5157</v>
      </c>
      <c r="C36" s="9">
        <v>12</v>
      </c>
      <c r="D36" s="9">
        <v>0</v>
      </c>
      <c r="E36" s="9">
        <v>145</v>
      </c>
      <c r="F36" s="9">
        <v>17</v>
      </c>
      <c r="G36" s="9">
        <v>3</v>
      </c>
      <c r="H36" s="9">
        <v>86</v>
      </c>
      <c r="I36" s="9">
        <v>15</v>
      </c>
      <c r="J36" s="9">
        <v>1</v>
      </c>
      <c r="K36" s="9">
        <v>47</v>
      </c>
      <c r="L36" s="10">
        <f t="shared" si="0"/>
        <v>5483</v>
      </c>
    </row>
    <row r="37" spans="1:12" ht="12.75">
      <c r="A37" s="20" t="s">
        <v>43</v>
      </c>
      <c r="B37" s="9">
        <v>5895</v>
      </c>
      <c r="C37" s="9">
        <v>12</v>
      </c>
      <c r="D37" s="9">
        <v>0</v>
      </c>
      <c r="E37" s="9">
        <v>41</v>
      </c>
      <c r="F37" s="9">
        <v>2</v>
      </c>
      <c r="G37" s="9">
        <v>3</v>
      </c>
      <c r="H37" s="9">
        <v>91</v>
      </c>
      <c r="I37" s="9">
        <v>0</v>
      </c>
      <c r="J37" s="9">
        <v>0</v>
      </c>
      <c r="K37" s="9">
        <v>33</v>
      </c>
      <c r="L37" s="10">
        <f t="shared" si="0"/>
        <v>6077</v>
      </c>
    </row>
    <row r="38" spans="1:12" ht="12.75">
      <c r="A38" s="20" t="s">
        <v>44</v>
      </c>
      <c r="B38" s="9">
        <v>3263</v>
      </c>
      <c r="C38" s="9">
        <v>13</v>
      </c>
      <c r="D38" s="9">
        <v>0</v>
      </c>
      <c r="E38" s="9">
        <v>188</v>
      </c>
      <c r="F38" s="9">
        <v>44</v>
      </c>
      <c r="G38" s="9">
        <v>11</v>
      </c>
      <c r="H38" s="9">
        <v>83</v>
      </c>
      <c r="I38" s="9">
        <v>10</v>
      </c>
      <c r="J38" s="9">
        <v>5</v>
      </c>
      <c r="K38" s="9">
        <v>28</v>
      </c>
      <c r="L38" s="10">
        <f t="shared" si="0"/>
        <v>3645</v>
      </c>
    </row>
    <row r="39" spans="1:12" ht="12.75">
      <c r="A39" s="20" t="s">
        <v>45</v>
      </c>
      <c r="B39" s="9">
        <v>2856</v>
      </c>
      <c r="C39" s="9">
        <v>9</v>
      </c>
      <c r="D39" s="9">
        <v>0</v>
      </c>
      <c r="E39" s="9">
        <v>230</v>
      </c>
      <c r="F39" s="9">
        <v>24</v>
      </c>
      <c r="G39" s="9">
        <v>5</v>
      </c>
      <c r="H39" s="9">
        <v>79</v>
      </c>
      <c r="I39" s="9">
        <v>8</v>
      </c>
      <c r="J39" s="9">
        <v>2</v>
      </c>
      <c r="K39" s="9">
        <v>19</v>
      </c>
      <c r="L39" s="10">
        <f t="shared" si="0"/>
        <v>3232</v>
      </c>
    </row>
    <row r="40" spans="1:12" ht="12.75">
      <c r="A40" s="20" t="s">
        <v>46</v>
      </c>
      <c r="B40" s="9">
        <v>2969</v>
      </c>
      <c r="C40" s="9">
        <v>10</v>
      </c>
      <c r="D40" s="9">
        <v>0</v>
      </c>
      <c r="E40" s="9">
        <v>244</v>
      </c>
      <c r="F40" s="9">
        <v>44</v>
      </c>
      <c r="G40" s="9">
        <v>3</v>
      </c>
      <c r="H40" s="9">
        <v>86</v>
      </c>
      <c r="I40" s="9">
        <v>17</v>
      </c>
      <c r="J40" s="9">
        <v>2</v>
      </c>
      <c r="K40" s="9">
        <v>9</v>
      </c>
      <c r="L40" s="10">
        <f t="shared" si="0"/>
        <v>3384</v>
      </c>
    </row>
    <row r="41" spans="1:12" ht="12.75">
      <c r="A41" s="20" t="s">
        <v>47</v>
      </c>
      <c r="B41" s="9">
        <v>2925</v>
      </c>
      <c r="C41" s="9">
        <v>18</v>
      </c>
      <c r="D41" s="9">
        <v>0</v>
      </c>
      <c r="E41" s="9">
        <v>257</v>
      </c>
      <c r="F41" s="9">
        <v>35</v>
      </c>
      <c r="G41" s="9">
        <v>7</v>
      </c>
      <c r="H41" s="9">
        <v>82</v>
      </c>
      <c r="I41" s="9">
        <v>17</v>
      </c>
      <c r="J41" s="9">
        <v>2</v>
      </c>
      <c r="K41" s="9">
        <v>19</v>
      </c>
      <c r="L41" s="10">
        <f t="shared" si="0"/>
        <v>3362</v>
      </c>
    </row>
    <row r="42" spans="1:12" ht="12.75">
      <c r="A42" s="20" t="s">
        <v>48</v>
      </c>
      <c r="B42" s="9">
        <v>3845</v>
      </c>
      <c r="C42" s="9">
        <v>12</v>
      </c>
      <c r="D42" s="9">
        <v>0</v>
      </c>
      <c r="E42" s="9">
        <v>240</v>
      </c>
      <c r="F42" s="9">
        <v>36</v>
      </c>
      <c r="G42" s="9">
        <v>2</v>
      </c>
      <c r="H42" s="9">
        <v>83</v>
      </c>
      <c r="I42" s="9">
        <v>17</v>
      </c>
      <c r="J42" s="9">
        <v>4</v>
      </c>
      <c r="K42" s="9">
        <v>23</v>
      </c>
      <c r="L42" s="10">
        <f t="shared" si="0"/>
        <v>4262</v>
      </c>
    </row>
    <row r="43" spans="1:12" ht="12.75">
      <c r="A43" s="20" t="s">
        <v>49</v>
      </c>
      <c r="B43" s="9">
        <v>4738</v>
      </c>
      <c r="C43" s="9">
        <v>13</v>
      </c>
      <c r="D43" s="9">
        <v>0</v>
      </c>
      <c r="E43" s="9">
        <v>132</v>
      </c>
      <c r="F43" s="9">
        <v>48</v>
      </c>
      <c r="G43" s="9">
        <v>5</v>
      </c>
      <c r="H43" s="9">
        <v>79</v>
      </c>
      <c r="I43" s="9">
        <v>3</v>
      </c>
      <c r="J43" s="9">
        <v>4</v>
      </c>
      <c r="K43" s="9">
        <v>48</v>
      </c>
      <c r="L43" s="10">
        <f t="shared" si="0"/>
        <v>5070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124068</v>
      </c>
      <c r="C46" s="11">
        <f t="shared" si="1"/>
        <v>335</v>
      </c>
      <c r="D46" s="11">
        <f t="shared" si="1"/>
        <v>3</v>
      </c>
      <c r="E46" s="11">
        <f t="shared" si="1"/>
        <v>5607</v>
      </c>
      <c r="F46" s="11">
        <f t="shared" si="1"/>
        <v>1002</v>
      </c>
      <c r="G46" s="11">
        <f t="shared" si="1"/>
        <v>246</v>
      </c>
      <c r="H46" s="11">
        <f t="shared" si="1"/>
        <v>2545</v>
      </c>
      <c r="I46" s="11">
        <f t="shared" si="1"/>
        <v>343</v>
      </c>
      <c r="J46" s="11">
        <f t="shared" si="1"/>
        <v>53</v>
      </c>
      <c r="K46" s="11">
        <f>SUM(K15:K45)</f>
        <v>792</v>
      </c>
      <c r="L46" s="12">
        <f>SUM(L15:L45)</f>
        <v>134994</v>
      </c>
    </row>
    <row r="47" spans="1:12" ht="13.5" thickBot="1">
      <c r="A47" s="22" t="s">
        <v>52</v>
      </c>
      <c r="B47" s="13">
        <f aca="true" t="shared" si="2" ref="B47:K47">(B46/$M13)</f>
        <v>4278.206896551724</v>
      </c>
      <c r="C47" s="13">
        <f t="shared" si="2"/>
        <v>11.551724137931034</v>
      </c>
      <c r="D47" s="13">
        <f t="shared" si="2"/>
        <v>0.10344827586206896</v>
      </c>
      <c r="E47" s="13">
        <f t="shared" si="2"/>
        <v>193.3448275862069</v>
      </c>
      <c r="F47" s="13">
        <f t="shared" si="2"/>
        <v>34.55172413793103</v>
      </c>
      <c r="G47" s="13">
        <f t="shared" si="2"/>
        <v>8.482758620689655</v>
      </c>
      <c r="H47" s="13">
        <f t="shared" si="2"/>
        <v>87.75862068965517</v>
      </c>
      <c r="I47" s="13">
        <f t="shared" si="2"/>
        <v>11.827586206896552</v>
      </c>
      <c r="J47" s="13">
        <f t="shared" si="2"/>
        <v>1.8275862068965518</v>
      </c>
      <c r="K47" s="13">
        <f t="shared" si="2"/>
        <v>27.310344827586206</v>
      </c>
      <c r="L47" s="14">
        <f>SUM(B47:K47)</f>
        <v>4654.965517241379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3" sqref="C3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29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3248</v>
      </c>
      <c r="C15" s="9">
        <v>5</v>
      </c>
      <c r="D15" s="9">
        <v>0</v>
      </c>
      <c r="E15" s="9">
        <v>85</v>
      </c>
      <c r="F15" s="9">
        <v>5</v>
      </c>
      <c r="G15" s="9">
        <v>2</v>
      </c>
      <c r="H15" s="9">
        <v>50</v>
      </c>
      <c r="I15" s="9">
        <v>3</v>
      </c>
      <c r="J15" s="9">
        <v>0</v>
      </c>
      <c r="K15" s="9">
        <v>20</v>
      </c>
      <c r="L15" s="10">
        <f>SUM(B15:K15)</f>
        <v>3418</v>
      </c>
    </row>
    <row r="16" spans="1:12" ht="12.75">
      <c r="A16" s="20" t="s">
        <v>22</v>
      </c>
      <c r="B16" s="9">
        <v>2246</v>
      </c>
      <c r="C16" s="9">
        <v>9</v>
      </c>
      <c r="D16" s="9">
        <v>0</v>
      </c>
      <c r="E16" s="9">
        <v>37</v>
      </c>
      <c r="F16" s="9">
        <v>3</v>
      </c>
      <c r="G16" s="9">
        <v>2</v>
      </c>
      <c r="H16" s="9">
        <v>51</v>
      </c>
      <c r="I16" s="9">
        <v>1</v>
      </c>
      <c r="J16" s="9">
        <v>0</v>
      </c>
      <c r="K16" s="9">
        <v>14</v>
      </c>
      <c r="L16" s="10">
        <f>SUM(B16:K16)</f>
        <v>2363</v>
      </c>
    </row>
    <row r="17" spans="1:12" ht="12.75">
      <c r="A17" s="20" t="s">
        <v>23</v>
      </c>
      <c r="B17" s="9">
        <v>1773</v>
      </c>
      <c r="C17" s="9">
        <v>2</v>
      </c>
      <c r="D17" s="9">
        <v>0</v>
      </c>
      <c r="E17" s="9">
        <v>119</v>
      </c>
      <c r="F17" s="9">
        <v>27</v>
      </c>
      <c r="G17" s="9">
        <v>10</v>
      </c>
      <c r="H17" s="9">
        <v>44</v>
      </c>
      <c r="I17" s="9">
        <v>13</v>
      </c>
      <c r="J17" s="9">
        <v>0</v>
      </c>
      <c r="K17" s="9">
        <v>6</v>
      </c>
      <c r="L17" s="10">
        <f aca="true" t="shared" si="0" ref="L17:L45">SUM(B17:K17)</f>
        <v>1994</v>
      </c>
    </row>
    <row r="18" spans="1:12" ht="12.75">
      <c r="A18" s="20" t="s">
        <v>24</v>
      </c>
      <c r="B18" s="9">
        <v>1592</v>
      </c>
      <c r="C18" s="9">
        <v>6</v>
      </c>
      <c r="D18" s="9">
        <v>0</v>
      </c>
      <c r="E18" s="9">
        <v>110</v>
      </c>
      <c r="F18" s="9">
        <v>26</v>
      </c>
      <c r="G18" s="9">
        <v>5</v>
      </c>
      <c r="H18" s="9">
        <v>40</v>
      </c>
      <c r="I18" s="9">
        <v>8</v>
      </c>
      <c r="J18" s="9">
        <v>0</v>
      </c>
      <c r="K18" s="9">
        <v>6</v>
      </c>
      <c r="L18" s="10">
        <f t="shared" si="0"/>
        <v>1793</v>
      </c>
    </row>
    <row r="19" spans="1:12" ht="12.75">
      <c r="A19" s="20" t="s">
        <v>25</v>
      </c>
      <c r="B19" s="9">
        <v>1782</v>
      </c>
      <c r="C19" s="9">
        <v>6</v>
      </c>
      <c r="D19" s="9">
        <v>1</v>
      </c>
      <c r="E19" s="9">
        <v>110</v>
      </c>
      <c r="F19" s="9">
        <v>36</v>
      </c>
      <c r="G19" s="9">
        <v>3</v>
      </c>
      <c r="H19" s="9">
        <v>37</v>
      </c>
      <c r="I19" s="9">
        <v>10</v>
      </c>
      <c r="J19" s="9">
        <v>0</v>
      </c>
      <c r="K19" s="9">
        <v>14</v>
      </c>
      <c r="L19" s="10">
        <f t="shared" si="0"/>
        <v>1999</v>
      </c>
    </row>
    <row r="20" spans="1:12" ht="12.75">
      <c r="A20" s="20" t="s">
        <v>26</v>
      </c>
      <c r="B20" s="9">
        <v>1760</v>
      </c>
      <c r="C20" s="9">
        <v>4</v>
      </c>
      <c r="D20" s="9">
        <v>1</v>
      </c>
      <c r="E20" s="9">
        <v>119</v>
      </c>
      <c r="F20" s="9">
        <v>32</v>
      </c>
      <c r="G20" s="9">
        <v>5</v>
      </c>
      <c r="H20" s="9">
        <v>42</v>
      </c>
      <c r="I20" s="9">
        <v>8</v>
      </c>
      <c r="J20" s="9">
        <v>0</v>
      </c>
      <c r="K20" s="9">
        <v>8</v>
      </c>
      <c r="L20" s="10">
        <f t="shared" si="0"/>
        <v>1979</v>
      </c>
    </row>
    <row r="21" spans="1:12" ht="12.75">
      <c r="A21" s="20" t="s">
        <v>27</v>
      </c>
      <c r="B21" s="9">
        <v>2728</v>
      </c>
      <c r="C21" s="9">
        <v>8</v>
      </c>
      <c r="D21" s="9">
        <v>0</v>
      </c>
      <c r="E21" s="9">
        <v>141</v>
      </c>
      <c r="F21" s="9">
        <v>22</v>
      </c>
      <c r="G21" s="9">
        <v>1</v>
      </c>
      <c r="H21" s="9">
        <v>43</v>
      </c>
      <c r="I21" s="9">
        <v>7</v>
      </c>
      <c r="J21" s="9">
        <v>0</v>
      </c>
      <c r="K21" s="9">
        <v>15</v>
      </c>
      <c r="L21" s="10">
        <f t="shared" si="0"/>
        <v>2965</v>
      </c>
    </row>
    <row r="22" spans="1:12" ht="12.75">
      <c r="A22" s="20" t="s">
        <v>28</v>
      </c>
      <c r="B22" s="9">
        <v>3424</v>
      </c>
      <c r="C22" s="9">
        <v>7</v>
      </c>
      <c r="D22" s="9">
        <v>0</v>
      </c>
      <c r="E22" s="9">
        <v>85</v>
      </c>
      <c r="F22" s="9">
        <v>6</v>
      </c>
      <c r="G22" s="9">
        <v>0</v>
      </c>
      <c r="H22" s="9">
        <v>50</v>
      </c>
      <c r="I22" s="9">
        <v>3</v>
      </c>
      <c r="J22" s="9">
        <v>0</v>
      </c>
      <c r="K22" s="9">
        <v>19</v>
      </c>
      <c r="L22" s="10">
        <f t="shared" si="0"/>
        <v>3594</v>
      </c>
    </row>
    <row r="23" spans="1:12" ht="12.75">
      <c r="A23" s="20" t="s">
        <v>29</v>
      </c>
      <c r="B23" s="9">
        <v>2412</v>
      </c>
      <c r="C23" s="9">
        <v>5</v>
      </c>
      <c r="D23" s="9">
        <v>0</v>
      </c>
      <c r="E23" s="9">
        <v>18</v>
      </c>
      <c r="F23" s="9">
        <v>0</v>
      </c>
      <c r="G23" s="9">
        <v>0</v>
      </c>
      <c r="H23" s="9">
        <v>59</v>
      </c>
      <c r="I23" s="9">
        <v>1</v>
      </c>
      <c r="J23" s="9">
        <v>0</v>
      </c>
      <c r="K23" s="9">
        <v>28</v>
      </c>
      <c r="L23" s="10">
        <f t="shared" si="0"/>
        <v>2523</v>
      </c>
    </row>
    <row r="24" spans="1:12" ht="12.75">
      <c r="A24" s="20" t="s">
        <v>30</v>
      </c>
      <c r="B24" s="9">
        <v>1894</v>
      </c>
      <c r="C24" s="9">
        <v>6</v>
      </c>
      <c r="D24" s="9">
        <v>1</v>
      </c>
      <c r="E24" s="9">
        <v>123</v>
      </c>
      <c r="F24" s="9">
        <v>23</v>
      </c>
      <c r="G24" s="9">
        <v>5</v>
      </c>
      <c r="H24" s="9">
        <v>41</v>
      </c>
      <c r="I24" s="9">
        <v>9</v>
      </c>
      <c r="J24" s="9">
        <v>0</v>
      </c>
      <c r="K24" s="9">
        <v>10</v>
      </c>
      <c r="L24" s="10">
        <f t="shared" si="0"/>
        <v>2112</v>
      </c>
    </row>
    <row r="25" spans="1:12" ht="12.75">
      <c r="A25" s="20" t="s">
        <v>31</v>
      </c>
      <c r="B25" s="9">
        <v>1729</v>
      </c>
      <c r="C25" s="9">
        <v>5</v>
      </c>
      <c r="D25" s="9">
        <v>0</v>
      </c>
      <c r="E25" s="9">
        <v>112</v>
      </c>
      <c r="F25" s="9">
        <v>20</v>
      </c>
      <c r="G25" s="9">
        <v>4</v>
      </c>
      <c r="H25" s="9">
        <v>41</v>
      </c>
      <c r="I25" s="9">
        <v>5</v>
      </c>
      <c r="J25" s="9">
        <v>0</v>
      </c>
      <c r="K25" s="9">
        <v>13</v>
      </c>
      <c r="L25" s="10">
        <f t="shared" si="0"/>
        <v>1929</v>
      </c>
    </row>
    <row r="26" spans="1:12" ht="12.75">
      <c r="A26" s="20" t="s">
        <v>32</v>
      </c>
      <c r="B26" s="9">
        <v>1807</v>
      </c>
      <c r="C26" s="9">
        <v>4</v>
      </c>
      <c r="D26" s="9">
        <v>0</v>
      </c>
      <c r="E26" s="9">
        <v>125</v>
      </c>
      <c r="F26" s="9">
        <v>19</v>
      </c>
      <c r="G26" s="9">
        <v>4</v>
      </c>
      <c r="H26" s="9">
        <v>43</v>
      </c>
      <c r="I26" s="9">
        <v>10</v>
      </c>
      <c r="J26" s="9">
        <v>0</v>
      </c>
      <c r="K26" s="9">
        <v>11</v>
      </c>
      <c r="L26" s="10">
        <f t="shared" si="0"/>
        <v>2023</v>
      </c>
    </row>
    <row r="27" spans="1:12" ht="12.75">
      <c r="A27" s="20" t="s">
        <v>33</v>
      </c>
      <c r="B27" s="9">
        <v>1803</v>
      </c>
      <c r="C27" s="9">
        <v>2</v>
      </c>
      <c r="D27" s="9">
        <v>0</v>
      </c>
      <c r="E27" s="9">
        <v>130</v>
      </c>
      <c r="F27" s="9">
        <v>20</v>
      </c>
      <c r="G27" s="9">
        <v>8</v>
      </c>
      <c r="H27" s="9">
        <v>42</v>
      </c>
      <c r="I27" s="9">
        <v>10</v>
      </c>
      <c r="J27" s="9">
        <v>0</v>
      </c>
      <c r="K27" s="9">
        <v>12</v>
      </c>
      <c r="L27" s="10">
        <f t="shared" si="0"/>
        <v>2027</v>
      </c>
    </row>
    <row r="28" spans="1:12" ht="12.75">
      <c r="A28" s="20" t="s">
        <v>34</v>
      </c>
      <c r="B28" s="9">
        <v>2703</v>
      </c>
      <c r="C28" s="9">
        <v>8</v>
      </c>
      <c r="D28" s="9">
        <v>0</v>
      </c>
      <c r="E28" s="9">
        <v>123</v>
      </c>
      <c r="F28" s="9">
        <v>14</v>
      </c>
      <c r="G28" s="9">
        <v>6</v>
      </c>
      <c r="H28" s="9">
        <v>48</v>
      </c>
      <c r="I28" s="9">
        <v>14</v>
      </c>
      <c r="J28" s="9">
        <v>1</v>
      </c>
      <c r="K28" s="9">
        <v>19</v>
      </c>
      <c r="L28" s="10">
        <f t="shared" si="0"/>
        <v>2936</v>
      </c>
    </row>
    <row r="29" spans="1:12" ht="12.75">
      <c r="A29" s="20" t="s">
        <v>35</v>
      </c>
      <c r="B29" s="9">
        <v>3137</v>
      </c>
      <c r="C29" s="9">
        <v>12</v>
      </c>
      <c r="D29" s="9">
        <v>0</v>
      </c>
      <c r="E29" s="9">
        <v>73</v>
      </c>
      <c r="F29" s="9">
        <v>6</v>
      </c>
      <c r="G29" s="9">
        <v>0</v>
      </c>
      <c r="H29" s="9">
        <v>41</v>
      </c>
      <c r="I29" s="9">
        <v>9</v>
      </c>
      <c r="J29" s="9">
        <v>0</v>
      </c>
      <c r="K29" s="9">
        <v>30</v>
      </c>
      <c r="L29" s="10">
        <f t="shared" si="0"/>
        <v>3308</v>
      </c>
    </row>
    <row r="30" spans="1:12" ht="12.75">
      <c r="A30" s="20" t="s">
        <v>36</v>
      </c>
      <c r="B30" s="9">
        <v>2198</v>
      </c>
      <c r="C30" s="9">
        <v>8</v>
      </c>
      <c r="D30" s="9">
        <v>0</v>
      </c>
      <c r="E30" s="9">
        <v>24</v>
      </c>
      <c r="F30" s="9">
        <v>1</v>
      </c>
      <c r="G30" s="9">
        <v>0</v>
      </c>
      <c r="H30" s="9">
        <v>49</v>
      </c>
      <c r="I30" s="9">
        <v>0</v>
      </c>
      <c r="J30" s="9">
        <v>0</v>
      </c>
      <c r="K30" s="9">
        <v>21</v>
      </c>
      <c r="L30" s="10">
        <f t="shared" si="0"/>
        <v>2301</v>
      </c>
    </row>
    <row r="31" spans="1:12" ht="12.75">
      <c r="A31" s="20" t="s">
        <v>37</v>
      </c>
      <c r="B31" s="9">
        <v>1760</v>
      </c>
      <c r="C31" s="9">
        <v>6</v>
      </c>
      <c r="D31" s="9">
        <v>0</v>
      </c>
      <c r="E31" s="9">
        <v>98</v>
      </c>
      <c r="F31" s="9">
        <v>14</v>
      </c>
      <c r="G31" s="9">
        <v>5</v>
      </c>
      <c r="H31" s="9">
        <v>45</v>
      </c>
      <c r="I31" s="9">
        <v>7</v>
      </c>
      <c r="J31" s="9">
        <v>0</v>
      </c>
      <c r="K31" s="9">
        <v>9</v>
      </c>
      <c r="L31" s="10">
        <f t="shared" si="0"/>
        <v>1944</v>
      </c>
    </row>
    <row r="32" spans="1:12" ht="12.75">
      <c r="A32" s="20" t="s">
        <v>38</v>
      </c>
      <c r="B32" s="9">
        <v>1679</v>
      </c>
      <c r="C32" s="9">
        <v>5</v>
      </c>
      <c r="D32" s="9">
        <v>0</v>
      </c>
      <c r="E32" s="9">
        <v>132</v>
      </c>
      <c r="F32" s="9">
        <v>22</v>
      </c>
      <c r="G32" s="9">
        <v>4</v>
      </c>
      <c r="H32" s="9">
        <v>45</v>
      </c>
      <c r="I32" s="9">
        <v>5</v>
      </c>
      <c r="J32" s="9">
        <v>1</v>
      </c>
      <c r="K32" s="9">
        <v>5</v>
      </c>
      <c r="L32" s="10">
        <f t="shared" si="0"/>
        <v>1898</v>
      </c>
    </row>
    <row r="33" spans="1:12" ht="12.75">
      <c r="A33" s="20" t="s">
        <v>39</v>
      </c>
      <c r="B33" s="9">
        <v>1773</v>
      </c>
      <c r="C33" s="9">
        <v>2</v>
      </c>
      <c r="D33" s="9">
        <v>0</v>
      </c>
      <c r="E33" s="9">
        <v>133</v>
      </c>
      <c r="F33" s="9">
        <v>13</v>
      </c>
      <c r="G33" s="9">
        <v>5</v>
      </c>
      <c r="H33" s="9">
        <v>40</v>
      </c>
      <c r="I33" s="9">
        <v>4</v>
      </c>
      <c r="J33" s="9">
        <v>0</v>
      </c>
      <c r="K33" s="9">
        <v>8</v>
      </c>
      <c r="L33" s="10">
        <f t="shared" si="0"/>
        <v>1978</v>
      </c>
    </row>
    <row r="34" spans="1:12" ht="12.75">
      <c r="A34" s="20" t="s">
        <v>40</v>
      </c>
      <c r="B34" s="9">
        <v>1871</v>
      </c>
      <c r="C34" s="9">
        <v>5</v>
      </c>
      <c r="D34" s="9">
        <v>0</v>
      </c>
      <c r="E34" s="9">
        <v>135</v>
      </c>
      <c r="F34" s="9">
        <v>14</v>
      </c>
      <c r="G34" s="9">
        <v>4</v>
      </c>
      <c r="H34" s="9">
        <v>41</v>
      </c>
      <c r="I34" s="9">
        <v>3</v>
      </c>
      <c r="J34" s="9">
        <v>1</v>
      </c>
      <c r="K34" s="9">
        <v>12</v>
      </c>
      <c r="L34" s="10">
        <f t="shared" si="0"/>
        <v>2086</v>
      </c>
    </row>
    <row r="35" spans="1:12" ht="12.75">
      <c r="A35" s="20" t="s">
        <v>41</v>
      </c>
      <c r="B35" s="9">
        <v>2840</v>
      </c>
      <c r="C35" s="9">
        <v>4</v>
      </c>
      <c r="D35" s="9">
        <v>0</v>
      </c>
      <c r="E35" s="9">
        <v>141</v>
      </c>
      <c r="F35" s="9">
        <v>20</v>
      </c>
      <c r="G35" s="9">
        <v>3</v>
      </c>
      <c r="H35" s="9">
        <v>47</v>
      </c>
      <c r="I35" s="9">
        <v>10</v>
      </c>
      <c r="J35" s="9">
        <v>0</v>
      </c>
      <c r="K35" s="9">
        <v>12</v>
      </c>
      <c r="L35" s="10">
        <f t="shared" si="0"/>
        <v>3077</v>
      </c>
    </row>
    <row r="36" spans="1:12" ht="12.75">
      <c r="A36" s="20" t="s">
        <v>42</v>
      </c>
      <c r="B36" s="9">
        <v>3166</v>
      </c>
      <c r="C36" s="9">
        <v>8</v>
      </c>
      <c r="D36" s="9">
        <v>0</v>
      </c>
      <c r="E36" s="9">
        <v>77</v>
      </c>
      <c r="F36" s="9">
        <v>5</v>
      </c>
      <c r="G36" s="9">
        <v>3</v>
      </c>
      <c r="H36" s="9">
        <v>45</v>
      </c>
      <c r="I36" s="9">
        <v>8</v>
      </c>
      <c r="J36" s="9">
        <v>0</v>
      </c>
      <c r="K36" s="9">
        <v>32</v>
      </c>
      <c r="L36" s="10">
        <f t="shared" si="0"/>
        <v>3344</v>
      </c>
    </row>
    <row r="37" spans="1:12" ht="12.75">
      <c r="A37" s="20" t="s">
        <v>43</v>
      </c>
      <c r="B37" s="9">
        <v>1917</v>
      </c>
      <c r="C37" s="9">
        <v>4</v>
      </c>
      <c r="D37" s="9">
        <v>0</v>
      </c>
      <c r="E37" s="9">
        <v>14</v>
      </c>
      <c r="F37" s="9">
        <v>1</v>
      </c>
      <c r="G37" s="9">
        <v>1</v>
      </c>
      <c r="H37" s="9">
        <v>48</v>
      </c>
      <c r="I37" s="9">
        <v>0</v>
      </c>
      <c r="J37" s="9">
        <v>0</v>
      </c>
      <c r="K37" s="9">
        <v>11</v>
      </c>
      <c r="L37" s="10">
        <f t="shared" si="0"/>
        <v>1996</v>
      </c>
    </row>
    <row r="38" spans="1:12" ht="12.75">
      <c r="A38" s="20" t="s">
        <v>44</v>
      </c>
      <c r="B38" s="9">
        <v>1412</v>
      </c>
      <c r="C38" s="9">
        <v>6</v>
      </c>
      <c r="D38" s="9">
        <v>0</v>
      </c>
      <c r="E38" s="9">
        <v>102</v>
      </c>
      <c r="F38" s="9">
        <v>16</v>
      </c>
      <c r="G38" s="9">
        <v>6</v>
      </c>
      <c r="H38" s="9">
        <v>41</v>
      </c>
      <c r="I38" s="9">
        <v>9</v>
      </c>
      <c r="J38" s="9">
        <v>4</v>
      </c>
      <c r="K38" s="9">
        <v>10</v>
      </c>
      <c r="L38" s="10">
        <f t="shared" si="0"/>
        <v>1606</v>
      </c>
    </row>
    <row r="39" spans="1:12" ht="12.75">
      <c r="A39" s="20" t="s">
        <v>45</v>
      </c>
      <c r="B39" s="9">
        <v>1398</v>
      </c>
      <c r="C39" s="9">
        <v>3</v>
      </c>
      <c r="D39" s="9">
        <v>0</v>
      </c>
      <c r="E39" s="9">
        <v>123</v>
      </c>
      <c r="F39" s="9">
        <v>10</v>
      </c>
      <c r="G39" s="9">
        <v>3</v>
      </c>
      <c r="H39" s="9">
        <v>40</v>
      </c>
      <c r="I39" s="9">
        <v>6</v>
      </c>
      <c r="J39" s="9">
        <v>1</v>
      </c>
      <c r="K39" s="9">
        <v>10</v>
      </c>
      <c r="L39" s="10">
        <f t="shared" si="0"/>
        <v>1594</v>
      </c>
    </row>
    <row r="40" spans="1:12" ht="12.75">
      <c r="A40" s="20" t="s">
        <v>46</v>
      </c>
      <c r="B40" s="9">
        <v>1495</v>
      </c>
      <c r="C40" s="9">
        <v>5</v>
      </c>
      <c r="D40" s="9">
        <v>0</v>
      </c>
      <c r="E40" s="9">
        <v>131</v>
      </c>
      <c r="F40" s="9">
        <v>15</v>
      </c>
      <c r="G40" s="9">
        <v>1</v>
      </c>
      <c r="H40" s="9">
        <v>44</v>
      </c>
      <c r="I40" s="9">
        <v>11</v>
      </c>
      <c r="J40" s="9">
        <v>1</v>
      </c>
      <c r="K40" s="9">
        <v>4</v>
      </c>
      <c r="L40" s="10">
        <f t="shared" si="0"/>
        <v>1707</v>
      </c>
    </row>
    <row r="41" spans="1:12" ht="12.75">
      <c r="A41" s="20" t="s">
        <v>47</v>
      </c>
      <c r="B41" s="9">
        <v>1465</v>
      </c>
      <c r="C41" s="9">
        <v>11</v>
      </c>
      <c r="D41" s="9">
        <v>0</v>
      </c>
      <c r="E41" s="9">
        <v>133</v>
      </c>
      <c r="F41" s="9">
        <v>15</v>
      </c>
      <c r="G41" s="9">
        <v>4</v>
      </c>
      <c r="H41" s="9">
        <v>41</v>
      </c>
      <c r="I41" s="9">
        <v>10</v>
      </c>
      <c r="J41" s="9">
        <v>1</v>
      </c>
      <c r="K41" s="9">
        <v>10</v>
      </c>
      <c r="L41" s="10">
        <f t="shared" si="0"/>
        <v>1690</v>
      </c>
    </row>
    <row r="42" spans="1:12" ht="12.75">
      <c r="A42" s="20" t="s">
        <v>48</v>
      </c>
      <c r="B42" s="9">
        <v>2304</v>
      </c>
      <c r="C42" s="9">
        <v>8</v>
      </c>
      <c r="D42" s="9">
        <v>0</v>
      </c>
      <c r="E42" s="9">
        <v>132</v>
      </c>
      <c r="F42" s="9">
        <v>18</v>
      </c>
      <c r="G42" s="9">
        <v>1</v>
      </c>
      <c r="H42" s="9">
        <v>43</v>
      </c>
      <c r="I42" s="9">
        <v>11</v>
      </c>
      <c r="J42" s="9">
        <v>0</v>
      </c>
      <c r="K42" s="9">
        <v>11</v>
      </c>
      <c r="L42" s="10">
        <f t="shared" si="0"/>
        <v>2528</v>
      </c>
    </row>
    <row r="43" spans="1:12" ht="12.75">
      <c r="A43" s="20" t="s">
        <v>49</v>
      </c>
      <c r="B43" s="9">
        <v>2783</v>
      </c>
      <c r="C43" s="9">
        <v>7</v>
      </c>
      <c r="D43" s="9">
        <v>0</v>
      </c>
      <c r="E43" s="9">
        <v>67</v>
      </c>
      <c r="F43" s="9">
        <v>22</v>
      </c>
      <c r="G43" s="9">
        <v>3</v>
      </c>
      <c r="H43" s="9">
        <v>39</v>
      </c>
      <c r="I43" s="9">
        <v>1</v>
      </c>
      <c r="J43" s="9">
        <v>1</v>
      </c>
      <c r="K43" s="9">
        <v>20</v>
      </c>
      <c r="L43" s="10">
        <f t="shared" si="0"/>
        <v>2943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62099</v>
      </c>
      <c r="C46" s="11">
        <f t="shared" si="1"/>
        <v>171</v>
      </c>
      <c r="D46" s="11">
        <f t="shared" si="1"/>
        <v>3</v>
      </c>
      <c r="E46" s="11">
        <f t="shared" si="1"/>
        <v>2952</v>
      </c>
      <c r="F46" s="11">
        <f t="shared" si="1"/>
        <v>445</v>
      </c>
      <c r="G46" s="11">
        <f t="shared" si="1"/>
        <v>98</v>
      </c>
      <c r="H46" s="11">
        <f t="shared" si="1"/>
        <v>1280</v>
      </c>
      <c r="I46" s="11">
        <f t="shared" si="1"/>
        <v>196</v>
      </c>
      <c r="J46" s="11">
        <f t="shared" si="1"/>
        <v>11</v>
      </c>
      <c r="K46" s="11">
        <f>SUM(K15:K45)</f>
        <v>400</v>
      </c>
      <c r="L46" s="12">
        <f>SUM(L15:L45)</f>
        <v>67655</v>
      </c>
    </row>
    <row r="47" spans="1:12" ht="13.5" thickBot="1">
      <c r="A47" s="22" t="s">
        <v>52</v>
      </c>
      <c r="B47" s="13">
        <f aca="true" t="shared" si="2" ref="B47:K47">(B46/$M13)</f>
        <v>2141.344827586207</v>
      </c>
      <c r="C47" s="13">
        <f t="shared" si="2"/>
        <v>5.896551724137931</v>
      </c>
      <c r="D47" s="13">
        <f t="shared" si="2"/>
        <v>0.10344827586206896</v>
      </c>
      <c r="E47" s="13">
        <f t="shared" si="2"/>
        <v>101.79310344827586</v>
      </c>
      <c r="F47" s="13">
        <f t="shared" si="2"/>
        <v>15.344827586206897</v>
      </c>
      <c r="G47" s="13">
        <f t="shared" si="2"/>
        <v>3.3793103448275863</v>
      </c>
      <c r="H47" s="13">
        <f t="shared" si="2"/>
        <v>44.13793103448276</v>
      </c>
      <c r="I47" s="13">
        <f t="shared" si="2"/>
        <v>6.758620689655173</v>
      </c>
      <c r="J47" s="13">
        <f t="shared" si="2"/>
        <v>0.3793103448275862</v>
      </c>
      <c r="K47" s="13">
        <f t="shared" si="2"/>
        <v>13.793103448275861</v>
      </c>
      <c r="L47" s="14">
        <f>SUM(B47:K47)</f>
        <v>2332.9310344827586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K9" sqref="K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140625" style="0" customWidth="1"/>
    <col min="13" max="13" width="6.140625" style="0" hidden="1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29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1946</v>
      </c>
      <c r="C15" s="9">
        <v>8</v>
      </c>
      <c r="D15" s="9">
        <v>0</v>
      </c>
      <c r="E15" s="9">
        <v>71</v>
      </c>
      <c r="F15" s="9">
        <v>12</v>
      </c>
      <c r="G15" s="9">
        <v>3</v>
      </c>
      <c r="H15" s="9">
        <v>42</v>
      </c>
      <c r="I15" s="9">
        <v>4</v>
      </c>
      <c r="J15" s="9">
        <v>0</v>
      </c>
      <c r="K15" s="9">
        <v>7</v>
      </c>
      <c r="L15" s="10">
        <f>SUM(B15:K15)</f>
        <v>2093</v>
      </c>
    </row>
    <row r="16" spans="1:12" ht="12.75">
      <c r="A16" s="20" t="s">
        <v>22</v>
      </c>
      <c r="B16" s="9">
        <v>4068</v>
      </c>
      <c r="C16" s="9">
        <v>10</v>
      </c>
      <c r="D16" s="9">
        <v>0</v>
      </c>
      <c r="E16" s="9">
        <v>30</v>
      </c>
      <c r="F16" s="9">
        <v>2</v>
      </c>
      <c r="G16" s="9">
        <v>0</v>
      </c>
      <c r="H16" s="9">
        <v>49</v>
      </c>
      <c r="I16" s="9">
        <v>1</v>
      </c>
      <c r="J16" s="9">
        <v>0</v>
      </c>
      <c r="K16" s="9">
        <v>23</v>
      </c>
      <c r="L16" s="10">
        <f>SUM(B16:K16)</f>
        <v>4183</v>
      </c>
    </row>
    <row r="17" spans="1:12" ht="12.75">
      <c r="A17" s="20" t="s">
        <v>23</v>
      </c>
      <c r="B17" s="9">
        <v>2038</v>
      </c>
      <c r="C17" s="9">
        <v>5</v>
      </c>
      <c r="D17" s="9">
        <v>0</v>
      </c>
      <c r="E17" s="9">
        <v>124</v>
      </c>
      <c r="F17" s="9">
        <v>27</v>
      </c>
      <c r="G17" s="9">
        <v>16</v>
      </c>
      <c r="H17" s="9">
        <v>43</v>
      </c>
      <c r="I17" s="9">
        <v>4</v>
      </c>
      <c r="J17" s="9">
        <v>3</v>
      </c>
      <c r="K17" s="9">
        <v>11</v>
      </c>
      <c r="L17" s="10">
        <f aca="true" t="shared" si="0" ref="L17:L45">SUM(B17:K17)</f>
        <v>2271</v>
      </c>
    </row>
    <row r="18" spans="1:12" ht="12.75">
      <c r="A18" s="20" t="s">
        <v>24</v>
      </c>
      <c r="B18" s="9">
        <v>1605</v>
      </c>
      <c r="C18" s="9">
        <v>6</v>
      </c>
      <c r="D18" s="9">
        <v>0</v>
      </c>
      <c r="E18" s="9">
        <v>94</v>
      </c>
      <c r="F18" s="9">
        <v>21</v>
      </c>
      <c r="G18" s="9">
        <v>14</v>
      </c>
      <c r="H18" s="9">
        <v>46</v>
      </c>
      <c r="I18" s="9">
        <v>8</v>
      </c>
      <c r="J18" s="9">
        <v>1</v>
      </c>
      <c r="K18" s="9">
        <v>5</v>
      </c>
      <c r="L18" s="10">
        <f t="shared" si="0"/>
        <v>1800</v>
      </c>
    </row>
    <row r="19" spans="1:12" ht="12.75">
      <c r="A19" s="20" t="s">
        <v>25</v>
      </c>
      <c r="B19" s="9">
        <v>1703</v>
      </c>
      <c r="C19" s="9">
        <v>4</v>
      </c>
      <c r="D19" s="9">
        <v>0</v>
      </c>
      <c r="E19" s="9">
        <v>109</v>
      </c>
      <c r="F19" s="9">
        <v>28</v>
      </c>
      <c r="G19" s="9">
        <v>10</v>
      </c>
      <c r="H19" s="9">
        <v>42</v>
      </c>
      <c r="I19" s="9">
        <v>10</v>
      </c>
      <c r="J19" s="9">
        <v>2</v>
      </c>
      <c r="K19" s="9">
        <v>3</v>
      </c>
      <c r="L19" s="10">
        <f t="shared" si="0"/>
        <v>1911</v>
      </c>
    </row>
    <row r="20" spans="1:12" ht="12.75">
      <c r="A20" s="20" t="s">
        <v>26</v>
      </c>
      <c r="B20" s="9">
        <v>1785</v>
      </c>
      <c r="C20" s="9">
        <v>6</v>
      </c>
      <c r="D20" s="9">
        <v>0</v>
      </c>
      <c r="E20" s="9">
        <v>121</v>
      </c>
      <c r="F20" s="9">
        <v>27</v>
      </c>
      <c r="G20" s="9">
        <v>12</v>
      </c>
      <c r="H20" s="9">
        <v>44</v>
      </c>
      <c r="I20" s="9">
        <v>3</v>
      </c>
      <c r="J20" s="9">
        <v>2</v>
      </c>
      <c r="K20" s="9">
        <v>8</v>
      </c>
      <c r="L20" s="10">
        <f t="shared" si="0"/>
        <v>2008</v>
      </c>
    </row>
    <row r="21" spans="1:12" ht="12.75">
      <c r="A21" s="20" t="s">
        <v>27</v>
      </c>
      <c r="B21" s="9">
        <v>2126</v>
      </c>
      <c r="C21" s="9">
        <v>5</v>
      </c>
      <c r="D21" s="9">
        <v>0</v>
      </c>
      <c r="E21" s="9">
        <v>120</v>
      </c>
      <c r="F21" s="9">
        <v>23</v>
      </c>
      <c r="G21" s="9">
        <v>10</v>
      </c>
      <c r="H21" s="9">
        <v>49</v>
      </c>
      <c r="I21" s="9">
        <v>9</v>
      </c>
      <c r="J21" s="9">
        <v>1</v>
      </c>
      <c r="K21" s="9">
        <v>15</v>
      </c>
      <c r="L21" s="10">
        <f t="shared" si="0"/>
        <v>2358</v>
      </c>
    </row>
    <row r="22" spans="1:12" ht="12.75">
      <c r="A22" s="20" t="s">
        <v>28</v>
      </c>
      <c r="B22" s="9">
        <v>2152</v>
      </c>
      <c r="C22" s="9">
        <v>6</v>
      </c>
      <c r="D22" s="9">
        <v>0</v>
      </c>
      <c r="E22" s="9">
        <v>62</v>
      </c>
      <c r="F22" s="9">
        <v>19</v>
      </c>
      <c r="G22" s="9">
        <v>0</v>
      </c>
      <c r="H22" s="9">
        <v>54</v>
      </c>
      <c r="I22" s="9">
        <v>3</v>
      </c>
      <c r="J22" s="9">
        <v>2</v>
      </c>
      <c r="K22" s="9">
        <v>13</v>
      </c>
      <c r="L22" s="10">
        <f t="shared" si="0"/>
        <v>2311</v>
      </c>
    </row>
    <row r="23" spans="1:12" ht="12.75">
      <c r="A23" s="20" t="s">
        <v>29</v>
      </c>
      <c r="B23" s="9">
        <v>4281</v>
      </c>
      <c r="C23" s="9">
        <v>2</v>
      </c>
      <c r="D23" s="9">
        <v>0</v>
      </c>
      <c r="E23" s="9">
        <v>37</v>
      </c>
      <c r="F23" s="9">
        <v>3</v>
      </c>
      <c r="G23" s="9">
        <v>1</v>
      </c>
      <c r="H23" s="9">
        <v>47</v>
      </c>
      <c r="I23" s="9">
        <v>0</v>
      </c>
      <c r="J23" s="9">
        <v>0</v>
      </c>
      <c r="K23" s="9">
        <v>35</v>
      </c>
      <c r="L23" s="10">
        <f t="shared" si="0"/>
        <v>4406</v>
      </c>
    </row>
    <row r="24" spans="1:12" ht="12.75">
      <c r="A24" s="20" t="s">
        <v>30</v>
      </c>
      <c r="B24" s="9">
        <v>2335</v>
      </c>
      <c r="C24" s="9">
        <v>8</v>
      </c>
      <c r="D24" s="9">
        <v>0</v>
      </c>
      <c r="E24" s="9">
        <v>121</v>
      </c>
      <c r="F24" s="9">
        <v>21</v>
      </c>
      <c r="G24" s="9">
        <v>7</v>
      </c>
      <c r="H24" s="9">
        <v>44</v>
      </c>
      <c r="I24" s="9">
        <v>6</v>
      </c>
      <c r="J24" s="9">
        <v>1</v>
      </c>
      <c r="K24" s="9">
        <v>11</v>
      </c>
      <c r="L24" s="10">
        <f t="shared" si="0"/>
        <v>2554</v>
      </c>
    </row>
    <row r="25" spans="1:12" ht="12.75">
      <c r="A25" s="20" t="s">
        <v>31</v>
      </c>
      <c r="B25" s="9">
        <v>1663</v>
      </c>
      <c r="C25" s="9">
        <v>7</v>
      </c>
      <c r="D25" s="9">
        <v>0</v>
      </c>
      <c r="E25" s="9">
        <v>98</v>
      </c>
      <c r="F25" s="9">
        <v>22</v>
      </c>
      <c r="G25" s="9">
        <v>8</v>
      </c>
      <c r="H25" s="9">
        <v>43</v>
      </c>
      <c r="I25" s="9">
        <v>3</v>
      </c>
      <c r="J25" s="9">
        <v>3</v>
      </c>
      <c r="K25" s="9">
        <v>13</v>
      </c>
      <c r="L25" s="10">
        <f t="shared" si="0"/>
        <v>1860</v>
      </c>
    </row>
    <row r="26" spans="1:12" ht="12.75">
      <c r="A26" s="20" t="s">
        <v>32</v>
      </c>
      <c r="B26" s="9">
        <v>1802</v>
      </c>
      <c r="C26" s="9">
        <v>6</v>
      </c>
      <c r="D26" s="9">
        <v>0</v>
      </c>
      <c r="E26" s="9">
        <v>112</v>
      </c>
      <c r="F26" s="9">
        <v>30</v>
      </c>
      <c r="G26" s="9">
        <v>10</v>
      </c>
      <c r="H26" s="9">
        <v>46</v>
      </c>
      <c r="I26" s="9">
        <v>9</v>
      </c>
      <c r="J26" s="9">
        <v>1</v>
      </c>
      <c r="K26" s="9">
        <v>12</v>
      </c>
      <c r="L26" s="10">
        <f t="shared" si="0"/>
        <v>2028</v>
      </c>
    </row>
    <row r="27" spans="1:12" ht="12.75">
      <c r="A27" s="20" t="s">
        <v>33</v>
      </c>
      <c r="B27" s="9">
        <v>1819</v>
      </c>
      <c r="C27" s="9">
        <v>5</v>
      </c>
      <c r="D27" s="9">
        <v>0</v>
      </c>
      <c r="E27" s="9">
        <v>110</v>
      </c>
      <c r="F27" s="9">
        <v>26</v>
      </c>
      <c r="G27" s="9">
        <v>9</v>
      </c>
      <c r="H27" s="9">
        <v>43</v>
      </c>
      <c r="I27" s="9">
        <v>12</v>
      </c>
      <c r="J27" s="9">
        <v>2</v>
      </c>
      <c r="K27" s="9">
        <v>16</v>
      </c>
      <c r="L27" s="10">
        <f t="shared" si="0"/>
        <v>2042</v>
      </c>
    </row>
    <row r="28" spans="1:12" ht="12.75">
      <c r="A28" s="20" t="s">
        <v>34</v>
      </c>
      <c r="B28" s="9">
        <v>1802</v>
      </c>
      <c r="C28" s="9">
        <v>6</v>
      </c>
      <c r="D28" s="9">
        <v>0</v>
      </c>
      <c r="E28" s="9">
        <v>108</v>
      </c>
      <c r="F28" s="9">
        <v>24</v>
      </c>
      <c r="G28" s="9">
        <v>11</v>
      </c>
      <c r="H28" s="9">
        <v>42</v>
      </c>
      <c r="I28" s="9">
        <v>13</v>
      </c>
      <c r="J28" s="9">
        <v>5</v>
      </c>
      <c r="K28" s="9">
        <v>11</v>
      </c>
      <c r="L28" s="10">
        <f t="shared" si="0"/>
        <v>2022</v>
      </c>
    </row>
    <row r="29" spans="1:12" ht="12.75">
      <c r="A29" s="20" t="s">
        <v>35</v>
      </c>
      <c r="B29" s="9">
        <v>2105</v>
      </c>
      <c r="C29" s="9">
        <v>4</v>
      </c>
      <c r="D29" s="9">
        <v>0</v>
      </c>
      <c r="E29" s="9">
        <v>56</v>
      </c>
      <c r="F29" s="9">
        <v>20</v>
      </c>
      <c r="G29" s="9">
        <v>1</v>
      </c>
      <c r="H29" s="9">
        <v>43</v>
      </c>
      <c r="I29" s="9">
        <v>5</v>
      </c>
      <c r="J29" s="9">
        <v>1</v>
      </c>
      <c r="K29" s="9">
        <v>19</v>
      </c>
      <c r="L29" s="10">
        <f t="shared" si="0"/>
        <v>2254</v>
      </c>
    </row>
    <row r="30" spans="1:12" ht="12.75">
      <c r="A30" s="20" t="s">
        <v>36</v>
      </c>
      <c r="B30" s="9">
        <v>4054</v>
      </c>
      <c r="C30" s="9">
        <v>9</v>
      </c>
      <c r="D30" s="9">
        <v>0</v>
      </c>
      <c r="E30" s="9">
        <v>27</v>
      </c>
      <c r="F30" s="9">
        <v>2</v>
      </c>
      <c r="G30" s="9">
        <v>0</v>
      </c>
      <c r="H30" s="9">
        <v>40</v>
      </c>
      <c r="I30" s="9">
        <v>0</v>
      </c>
      <c r="J30" s="9">
        <v>0</v>
      </c>
      <c r="K30" s="9">
        <v>29</v>
      </c>
      <c r="L30" s="10">
        <f t="shared" si="0"/>
        <v>4161</v>
      </c>
    </row>
    <row r="31" spans="1:12" ht="12.75">
      <c r="A31" s="20" t="s">
        <v>37</v>
      </c>
      <c r="B31" s="9">
        <v>2051</v>
      </c>
      <c r="C31" s="9">
        <v>4</v>
      </c>
      <c r="D31" s="9">
        <v>0</v>
      </c>
      <c r="E31" s="9">
        <v>87</v>
      </c>
      <c r="F31" s="9">
        <v>23</v>
      </c>
      <c r="G31" s="9">
        <v>8</v>
      </c>
      <c r="H31" s="9">
        <v>44</v>
      </c>
      <c r="I31" s="9">
        <v>6</v>
      </c>
      <c r="J31" s="9">
        <v>1</v>
      </c>
      <c r="K31" s="9">
        <v>10</v>
      </c>
      <c r="L31" s="10">
        <f t="shared" si="0"/>
        <v>2234</v>
      </c>
    </row>
    <row r="32" spans="1:12" ht="12.75">
      <c r="A32" s="20" t="s">
        <v>38</v>
      </c>
      <c r="B32" s="9">
        <v>1622</v>
      </c>
      <c r="C32" s="9">
        <v>6</v>
      </c>
      <c r="D32" s="9">
        <v>0</v>
      </c>
      <c r="E32" s="9">
        <v>110</v>
      </c>
      <c r="F32" s="9">
        <v>20</v>
      </c>
      <c r="G32" s="9">
        <v>2</v>
      </c>
      <c r="H32" s="9">
        <v>46</v>
      </c>
      <c r="I32" s="9">
        <v>3</v>
      </c>
      <c r="J32" s="9">
        <v>2</v>
      </c>
      <c r="K32" s="9">
        <v>6</v>
      </c>
      <c r="L32" s="10">
        <f t="shared" si="0"/>
        <v>1817</v>
      </c>
    </row>
    <row r="33" spans="1:12" ht="12.75">
      <c r="A33" s="20" t="s">
        <v>39</v>
      </c>
      <c r="B33" s="9">
        <v>1756</v>
      </c>
      <c r="C33" s="9">
        <v>2</v>
      </c>
      <c r="D33" s="9">
        <v>0</v>
      </c>
      <c r="E33" s="9">
        <v>117</v>
      </c>
      <c r="F33" s="9">
        <v>14</v>
      </c>
      <c r="G33" s="9">
        <v>4</v>
      </c>
      <c r="H33" s="9">
        <v>42</v>
      </c>
      <c r="I33" s="9">
        <v>4</v>
      </c>
      <c r="J33" s="9">
        <v>1</v>
      </c>
      <c r="K33" s="9">
        <v>5</v>
      </c>
      <c r="L33" s="10">
        <f t="shared" si="0"/>
        <v>1945</v>
      </c>
    </row>
    <row r="34" spans="1:12" ht="12.75">
      <c r="A34" s="20" t="s">
        <v>40</v>
      </c>
      <c r="B34" s="9">
        <v>1756</v>
      </c>
      <c r="C34" s="9">
        <v>2</v>
      </c>
      <c r="D34" s="9">
        <v>0</v>
      </c>
      <c r="E34" s="9">
        <v>122</v>
      </c>
      <c r="F34" s="9">
        <v>21</v>
      </c>
      <c r="G34" s="9">
        <v>3</v>
      </c>
      <c r="H34" s="9">
        <v>41</v>
      </c>
      <c r="I34" s="9">
        <v>5</v>
      </c>
      <c r="J34" s="9">
        <v>0</v>
      </c>
      <c r="K34" s="9">
        <v>14</v>
      </c>
      <c r="L34" s="10">
        <f t="shared" si="0"/>
        <v>1964</v>
      </c>
    </row>
    <row r="35" spans="1:12" ht="12.75">
      <c r="A35" s="20" t="s">
        <v>41</v>
      </c>
      <c r="B35" s="9">
        <v>1792</v>
      </c>
      <c r="C35" s="9">
        <v>6</v>
      </c>
      <c r="D35" s="9">
        <v>0</v>
      </c>
      <c r="E35" s="9">
        <v>121</v>
      </c>
      <c r="F35" s="9">
        <v>24</v>
      </c>
      <c r="G35" s="9">
        <v>2</v>
      </c>
      <c r="H35" s="9">
        <v>47</v>
      </c>
      <c r="I35" s="9">
        <v>8</v>
      </c>
      <c r="J35" s="9">
        <v>2</v>
      </c>
      <c r="K35" s="9">
        <v>8</v>
      </c>
      <c r="L35" s="10">
        <f t="shared" si="0"/>
        <v>2010</v>
      </c>
    </row>
    <row r="36" spans="1:12" ht="12.75">
      <c r="A36" s="20" t="s">
        <v>42</v>
      </c>
      <c r="B36" s="9">
        <v>1991</v>
      </c>
      <c r="C36" s="9">
        <v>4</v>
      </c>
      <c r="D36" s="9">
        <v>0</v>
      </c>
      <c r="E36" s="9">
        <v>68</v>
      </c>
      <c r="F36" s="9">
        <v>12</v>
      </c>
      <c r="G36" s="9">
        <v>0</v>
      </c>
      <c r="H36" s="9">
        <v>41</v>
      </c>
      <c r="I36" s="9">
        <v>7</v>
      </c>
      <c r="J36" s="9">
        <v>1</v>
      </c>
      <c r="K36" s="9">
        <v>15</v>
      </c>
      <c r="L36" s="10">
        <f t="shared" si="0"/>
        <v>2139</v>
      </c>
    </row>
    <row r="37" spans="1:12" ht="12.75">
      <c r="A37" s="20" t="s">
        <v>43</v>
      </c>
      <c r="B37" s="9">
        <v>3978</v>
      </c>
      <c r="C37" s="9">
        <v>8</v>
      </c>
      <c r="D37" s="9">
        <v>0</v>
      </c>
      <c r="E37" s="9">
        <v>27</v>
      </c>
      <c r="F37" s="9">
        <v>1</v>
      </c>
      <c r="G37" s="9">
        <v>2</v>
      </c>
      <c r="H37" s="9">
        <v>43</v>
      </c>
      <c r="I37" s="9">
        <v>0</v>
      </c>
      <c r="J37" s="9">
        <v>0</v>
      </c>
      <c r="K37" s="9">
        <v>22</v>
      </c>
      <c r="L37" s="10">
        <f t="shared" si="0"/>
        <v>4081</v>
      </c>
    </row>
    <row r="38" spans="1:12" ht="12.75">
      <c r="A38" s="20" t="s">
        <v>44</v>
      </c>
      <c r="B38" s="9">
        <v>1851</v>
      </c>
      <c r="C38" s="9">
        <v>7</v>
      </c>
      <c r="D38" s="9">
        <v>0</v>
      </c>
      <c r="E38" s="9">
        <v>86</v>
      </c>
      <c r="F38" s="9">
        <v>28</v>
      </c>
      <c r="G38" s="9">
        <v>5</v>
      </c>
      <c r="H38" s="9">
        <v>42</v>
      </c>
      <c r="I38" s="9">
        <v>1</v>
      </c>
      <c r="J38" s="9">
        <v>1</v>
      </c>
      <c r="K38" s="9">
        <v>18</v>
      </c>
      <c r="L38" s="10">
        <f t="shared" si="0"/>
        <v>2039</v>
      </c>
    </row>
    <row r="39" spans="1:12" ht="12.75">
      <c r="A39" s="20" t="s">
        <v>45</v>
      </c>
      <c r="B39" s="9">
        <v>1458</v>
      </c>
      <c r="C39" s="9">
        <v>6</v>
      </c>
      <c r="D39" s="9">
        <v>0</v>
      </c>
      <c r="E39" s="9">
        <v>107</v>
      </c>
      <c r="F39" s="9">
        <v>14</v>
      </c>
      <c r="G39" s="9">
        <v>2</v>
      </c>
      <c r="H39" s="9">
        <v>39</v>
      </c>
      <c r="I39" s="9">
        <v>2</v>
      </c>
      <c r="J39" s="9">
        <v>1</v>
      </c>
      <c r="K39" s="9">
        <v>9</v>
      </c>
      <c r="L39" s="10">
        <f t="shared" si="0"/>
        <v>1638</v>
      </c>
    </row>
    <row r="40" spans="1:12" ht="12.75">
      <c r="A40" s="20" t="s">
        <v>46</v>
      </c>
      <c r="B40" s="9">
        <v>1474</v>
      </c>
      <c r="C40" s="9">
        <v>5</v>
      </c>
      <c r="D40" s="9">
        <v>0</v>
      </c>
      <c r="E40" s="9">
        <v>113</v>
      </c>
      <c r="F40" s="9">
        <v>29</v>
      </c>
      <c r="G40" s="9">
        <v>2</v>
      </c>
      <c r="H40" s="9">
        <v>42</v>
      </c>
      <c r="I40" s="9">
        <v>6</v>
      </c>
      <c r="J40" s="9">
        <v>1</v>
      </c>
      <c r="K40" s="9">
        <v>5</v>
      </c>
      <c r="L40" s="10">
        <f t="shared" si="0"/>
        <v>1677</v>
      </c>
    </row>
    <row r="41" spans="1:12" ht="12.75">
      <c r="A41" s="20" t="s">
        <v>47</v>
      </c>
      <c r="B41" s="9">
        <v>1460</v>
      </c>
      <c r="C41" s="9">
        <v>7</v>
      </c>
      <c r="D41" s="9">
        <v>0</v>
      </c>
      <c r="E41" s="9">
        <v>124</v>
      </c>
      <c r="F41" s="9">
        <v>20</v>
      </c>
      <c r="G41" s="9">
        <v>3</v>
      </c>
      <c r="H41" s="9">
        <v>41</v>
      </c>
      <c r="I41" s="9">
        <v>7</v>
      </c>
      <c r="J41" s="9">
        <v>1</v>
      </c>
      <c r="K41" s="9">
        <v>9</v>
      </c>
      <c r="L41" s="10">
        <f t="shared" si="0"/>
        <v>1672</v>
      </c>
    </row>
    <row r="42" spans="1:12" ht="12.75">
      <c r="A42" s="20" t="s">
        <v>48</v>
      </c>
      <c r="B42" s="9">
        <v>1541</v>
      </c>
      <c r="C42" s="9">
        <v>4</v>
      </c>
      <c r="D42" s="9">
        <v>0</v>
      </c>
      <c r="E42" s="9">
        <v>108</v>
      </c>
      <c r="F42" s="9">
        <v>18</v>
      </c>
      <c r="G42" s="9">
        <v>1</v>
      </c>
      <c r="H42" s="9">
        <v>40</v>
      </c>
      <c r="I42" s="9">
        <v>6</v>
      </c>
      <c r="J42" s="9">
        <v>4</v>
      </c>
      <c r="K42" s="9">
        <v>12</v>
      </c>
      <c r="L42" s="10">
        <f t="shared" si="0"/>
        <v>1734</v>
      </c>
    </row>
    <row r="43" spans="1:12" ht="12.75">
      <c r="A43" s="20" t="s">
        <v>49</v>
      </c>
      <c r="B43" s="9">
        <v>1955</v>
      </c>
      <c r="C43" s="9">
        <v>6</v>
      </c>
      <c r="D43" s="9">
        <v>0</v>
      </c>
      <c r="E43" s="9">
        <v>65</v>
      </c>
      <c r="F43" s="9">
        <v>26</v>
      </c>
      <c r="G43" s="9">
        <v>2</v>
      </c>
      <c r="H43" s="9">
        <v>40</v>
      </c>
      <c r="I43" s="9">
        <v>2</v>
      </c>
      <c r="J43" s="9">
        <v>3</v>
      </c>
      <c r="K43" s="9">
        <v>28</v>
      </c>
      <c r="L43" s="10">
        <f t="shared" si="0"/>
        <v>2127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61969</v>
      </c>
      <c r="C46" s="11">
        <f t="shared" si="1"/>
        <v>164</v>
      </c>
      <c r="D46" s="11">
        <f t="shared" si="1"/>
        <v>0</v>
      </c>
      <c r="E46" s="11">
        <f t="shared" si="1"/>
        <v>2655</v>
      </c>
      <c r="F46" s="11">
        <f t="shared" si="1"/>
        <v>557</v>
      </c>
      <c r="G46" s="11">
        <f t="shared" si="1"/>
        <v>148</v>
      </c>
      <c r="H46" s="11">
        <f t="shared" si="1"/>
        <v>1265</v>
      </c>
      <c r="I46" s="11">
        <f t="shared" si="1"/>
        <v>147</v>
      </c>
      <c r="J46" s="11">
        <f t="shared" si="1"/>
        <v>42</v>
      </c>
      <c r="K46" s="11">
        <f>SUM(K15:K45)</f>
        <v>392</v>
      </c>
      <c r="L46" s="12">
        <f>SUM(L15:L45)</f>
        <v>67339</v>
      </c>
    </row>
    <row r="47" spans="1:12" ht="13.5" thickBot="1">
      <c r="A47" s="22" t="s">
        <v>52</v>
      </c>
      <c r="B47" s="13">
        <f aca="true" t="shared" si="2" ref="B47:K47">(B46/$M13)</f>
        <v>2136.862068965517</v>
      </c>
      <c r="C47" s="13">
        <f t="shared" si="2"/>
        <v>5.655172413793103</v>
      </c>
      <c r="D47" s="13">
        <f t="shared" si="2"/>
        <v>0</v>
      </c>
      <c r="E47" s="13">
        <f t="shared" si="2"/>
        <v>91.55172413793103</v>
      </c>
      <c r="F47" s="13">
        <f t="shared" si="2"/>
        <v>19.20689655172414</v>
      </c>
      <c r="G47" s="13">
        <f t="shared" si="2"/>
        <v>5.103448275862069</v>
      </c>
      <c r="H47" s="13">
        <f t="shared" si="2"/>
        <v>43.62068965517241</v>
      </c>
      <c r="I47" s="13">
        <f t="shared" si="2"/>
        <v>5.068965517241379</v>
      </c>
      <c r="J47" s="13">
        <f t="shared" si="2"/>
        <v>1.4482758620689655</v>
      </c>
      <c r="K47" s="13">
        <f t="shared" si="2"/>
        <v>13.517241379310345</v>
      </c>
      <c r="L47" s="14">
        <f>SUM(B47:K47)</f>
        <v>2322.0344827586205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J10" sqref="J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29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1315</v>
      </c>
      <c r="C15" s="9">
        <v>25</v>
      </c>
      <c r="D15" s="9">
        <v>13</v>
      </c>
      <c r="E15" s="9">
        <v>31</v>
      </c>
      <c r="F15" s="9">
        <v>4</v>
      </c>
      <c r="G15" s="9">
        <v>11</v>
      </c>
      <c r="H15" s="9">
        <v>24</v>
      </c>
      <c r="I15" s="9">
        <v>51</v>
      </c>
      <c r="J15" s="9">
        <v>50</v>
      </c>
      <c r="K15" s="9">
        <v>11</v>
      </c>
      <c r="L15" s="10">
        <f aca="true" t="shared" si="0" ref="L15:L45">SUM(B15:K15)</f>
        <v>1535</v>
      </c>
      <c r="M15" s="23" t="s">
        <v>57</v>
      </c>
    </row>
    <row r="16" spans="1:13" ht="12.75">
      <c r="A16" s="20" t="s">
        <v>22</v>
      </c>
      <c r="B16" s="9">
        <v>1427</v>
      </c>
      <c r="C16" s="9">
        <v>12</v>
      </c>
      <c r="D16" s="9">
        <v>13</v>
      </c>
      <c r="E16" s="9">
        <v>10</v>
      </c>
      <c r="F16" s="9">
        <v>1</v>
      </c>
      <c r="G16" s="9">
        <v>11</v>
      </c>
      <c r="H16" s="9">
        <v>19</v>
      </c>
      <c r="I16" s="9">
        <v>14</v>
      </c>
      <c r="J16" s="9">
        <v>14</v>
      </c>
      <c r="K16" s="9">
        <v>20</v>
      </c>
      <c r="L16" s="10">
        <f t="shared" si="0"/>
        <v>1541</v>
      </c>
      <c r="M16" s="28"/>
    </row>
    <row r="17" spans="1:13" ht="12.75">
      <c r="A17" s="20" t="s">
        <v>23</v>
      </c>
      <c r="B17" s="9">
        <v>1194</v>
      </c>
      <c r="C17" s="9">
        <v>20</v>
      </c>
      <c r="D17" s="9">
        <v>12</v>
      </c>
      <c r="E17" s="9">
        <v>39</v>
      </c>
      <c r="F17" s="9">
        <v>10</v>
      </c>
      <c r="G17" s="9">
        <v>25</v>
      </c>
      <c r="H17" s="9">
        <v>31</v>
      </c>
      <c r="I17" s="9">
        <v>39</v>
      </c>
      <c r="J17" s="9">
        <v>16</v>
      </c>
      <c r="K17" s="9">
        <v>9</v>
      </c>
      <c r="L17" s="10">
        <f t="shared" si="0"/>
        <v>1395</v>
      </c>
      <c r="M17" s="28"/>
    </row>
    <row r="18" spans="1:13" ht="12.75">
      <c r="A18" s="20" t="s">
        <v>24</v>
      </c>
      <c r="B18" s="9">
        <v>1105</v>
      </c>
      <c r="C18" s="9">
        <v>8</v>
      </c>
      <c r="D18" s="9">
        <v>12</v>
      </c>
      <c r="E18" s="9">
        <v>36</v>
      </c>
      <c r="F18" s="9">
        <v>11</v>
      </c>
      <c r="G18" s="9">
        <v>33</v>
      </c>
      <c r="H18" s="9">
        <v>32</v>
      </c>
      <c r="I18" s="9">
        <v>58</v>
      </c>
      <c r="J18" s="9">
        <v>50</v>
      </c>
      <c r="K18" s="9">
        <v>7</v>
      </c>
      <c r="L18" s="10">
        <f t="shared" si="0"/>
        <v>1352</v>
      </c>
      <c r="M18" s="28"/>
    </row>
    <row r="19" spans="1:13" ht="12.75">
      <c r="A19" s="20" t="s">
        <v>25</v>
      </c>
      <c r="B19" s="9">
        <v>1323</v>
      </c>
      <c r="C19" s="9">
        <v>12</v>
      </c>
      <c r="D19" s="9">
        <v>11</v>
      </c>
      <c r="E19" s="9">
        <v>44</v>
      </c>
      <c r="F19" s="9">
        <v>10</v>
      </c>
      <c r="G19" s="9">
        <v>26</v>
      </c>
      <c r="H19" s="9">
        <v>33</v>
      </c>
      <c r="I19" s="9">
        <v>51</v>
      </c>
      <c r="J19" s="9">
        <v>53</v>
      </c>
      <c r="K19" s="9">
        <v>11</v>
      </c>
      <c r="L19" s="10">
        <f t="shared" si="0"/>
        <v>1574</v>
      </c>
      <c r="M19" s="28"/>
    </row>
    <row r="20" spans="1:13" ht="12.75">
      <c r="A20" s="20" t="s">
        <v>26</v>
      </c>
      <c r="B20" s="9">
        <v>1303</v>
      </c>
      <c r="C20" s="9">
        <v>18</v>
      </c>
      <c r="D20" s="9">
        <v>11</v>
      </c>
      <c r="E20" s="9">
        <v>35</v>
      </c>
      <c r="F20" s="9">
        <v>14</v>
      </c>
      <c r="G20" s="9">
        <v>20</v>
      </c>
      <c r="H20" s="9">
        <v>36</v>
      </c>
      <c r="I20" s="9">
        <v>62</v>
      </c>
      <c r="J20" s="9">
        <v>61</v>
      </c>
      <c r="K20" s="9">
        <v>11</v>
      </c>
      <c r="L20" s="10">
        <f t="shared" si="0"/>
        <v>1571</v>
      </c>
      <c r="M20" s="28"/>
    </row>
    <row r="21" spans="1:13" ht="12.75">
      <c r="A21" s="20" t="s">
        <v>27</v>
      </c>
      <c r="B21" s="9">
        <v>1619</v>
      </c>
      <c r="C21" s="9">
        <v>22</v>
      </c>
      <c r="D21" s="9">
        <v>12</v>
      </c>
      <c r="E21" s="9">
        <v>38</v>
      </c>
      <c r="F21" s="9">
        <v>24</v>
      </c>
      <c r="G21" s="9">
        <v>13</v>
      </c>
      <c r="H21" s="9">
        <v>36</v>
      </c>
      <c r="I21" s="9">
        <v>46</v>
      </c>
      <c r="J21" s="9">
        <v>93</v>
      </c>
      <c r="K21" s="9">
        <v>9</v>
      </c>
      <c r="L21" s="10">
        <f t="shared" si="0"/>
        <v>1912</v>
      </c>
      <c r="M21" s="28"/>
    </row>
    <row r="22" spans="1:13" ht="12.75">
      <c r="A22" s="20" t="s">
        <v>28</v>
      </c>
      <c r="B22" s="9">
        <v>1523</v>
      </c>
      <c r="C22" s="9">
        <v>20</v>
      </c>
      <c r="D22" s="9">
        <v>14</v>
      </c>
      <c r="E22" s="9">
        <v>22</v>
      </c>
      <c r="F22" s="9">
        <v>2</v>
      </c>
      <c r="G22" s="9">
        <v>8</v>
      </c>
      <c r="H22" s="9">
        <v>25</v>
      </c>
      <c r="I22" s="9">
        <v>58</v>
      </c>
      <c r="J22" s="9">
        <v>61</v>
      </c>
      <c r="K22" s="9">
        <v>106</v>
      </c>
      <c r="L22" s="10">
        <f t="shared" si="0"/>
        <v>1839</v>
      </c>
      <c r="M22" s="28"/>
    </row>
    <row r="23" spans="1:13" ht="12.75">
      <c r="A23" s="20" t="s">
        <v>29</v>
      </c>
      <c r="B23" s="9">
        <v>1777</v>
      </c>
      <c r="C23" s="9">
        <v>26</v>
      </c>
      <c r="D23" s="9">
        <v>12</v>
      </c>
      <c r="E23" s="9">
        <v>16</v>
      </c>
      <c r="F23" s="9">
        <v>3</v>
      </c>
      <c r="G23" s="9">
        <v>20</v>
      </c>
      <c r="H23" s="9">
        <v>29</v>
      </c>
      <c r="I23" s="9">
        <v>39</v>
      </c>
      <c r="J23" s="9">
        <v>19</v>
      </c>
      <c r="K23" s="9">
        <v>28</v>
      </c>
      <c r="L23" s="10">
        <f t="shared" si="0"/>
        <v>1969</v>
      </c>
      <c r="M23" s="28"/>
    </row>
    <row r="24" spans="1:13" ht="12.75">
      <c r="A24" s="20" t="s">
        <v>30</v>
      </c>
      <c r="B24" s="9">
        <v>1478</v>
      </c>
      <c r="C24" s="9">
        <v>20</v>
      </c>
      <c r="D24" s="9">
        <v>13</v>
      </c>
      <c r="E24" s="9">
        <v>33</v>
      </c>
      <c r="F24" s="9">
        <v>15</v>
      </c>
      <c r="G24" s="9">
        <v>38</v>
      </c>
      <c r="H24" s="9">
        <v>29</v>
      </c>
      <c r="I24" s="9">
        <v>75</v>
      </c>
      <c r="J24" s="9">
        <v>15</v>
      </c>
      <c r="K24" s="9">
        <v>17</v>
      </c>
      <c r="L24" s="10">
        <f t="shared" si="0"/>
        <v>1733</v>
      </c>
      <c r="M24" s="28"/>
    </row>
    <row r="25" spans="1:13" ht="12.75">
      <c r="A25" s="20" t="s">
        <v>31</v>
      </c>
      <c r="B25" s="9">
        <v>1360</v>
      </c>
      <c r="C25" s="9">
        <v>9</v>
      </c>
      <c r="D25" s="9">
        <v>11</v>
      </c>
      <c r="E25" s="9">
        <v>41</v>
      </c>
      <c r="F25" s="9">
        <v>5</v>
      </c>
      <c r="G25" s="9">
        <v>34</v>
      </c>
      <c r="H25" s="9">
        <v>24</v>
      </c>
      <c r="I25" s="9">
        <v>84</v>
      </c>
      <c r="J25" s="9">
        <v>22</v>
      </c>
      <c r="K25" s="9">
        <v>7</v>
      </c>
      <c r="L25" s="10">
        <f t="shared" si="0"/>
        <v>1597</v>
      </c>
      <c r="M25" s="28"/>
    </row>
    <row r="26" spans="1:13" ht="12.75">
      <c r="A26" s="20" t="s">
        <v>32</v>
      </c>
      <c r="B26" s="9">
        <v>1244</v>
      </c>
      <c r="C26" s="9">
        <v>11</v>
      </c>
      <c r="D26" s="9">
        <v>10</v>
      </c>
      <c r="E26" s="9">
        <v>47</v>
      </c>
      <c r="F26" s="9">
        <v>8</v>
      </c>
      <c r="G26" s="9">
        <v>25</v>
      </c>
      <c r="H26" s="9">
        <v>26</v>
      </c>
      <c r="I26" s="9">
        <v>78</v>
      </c>
      <c r="J26" s="9">
        <v>60</v>
      </c>
      <c r="K26" s="9">
        <v>6</v>
      </c>
      <c r="L26" s="10">
        <f t="shared" si="0"/>
        <v>1515</v>
      </c>
      <c r="M26" s="28"/>
    </row>
    <row r="27" spans="1:13" ht="12.75">
      <c r="A27" s="20" t="s">
        <v>33</v>
      </c>
      <c r="B27" s="9">
        <v>1556</v>
      </c>
      <c r="C27" s="9">
        <v>22</v>
      </c>
      <c r="D27" s="9">
        <v>10</v>
      </c>
      <c r="E27" s="9">
        <v>55</v>
      </c>
      <c r="F27" s="9">
        <v>14</v>
      </c>
      <c r="G27" s="9">
        <v>13</v>
      </c>
      <c r="H27" s="9">
        <v>23</v>
      </c>
      <c r="I27" s="9">
        <v>84</v>
      </c>
      <c r="J27" s="9">
        <v>55</v>
      </c>
      <c r="K27" s="9">
        <v>14</v>
      </c>
      <c r="L27" s="10">
        <f t="shared" si="0"/>
        <v>1846</v>
      </c>
      <c r="M27" s="28"/>
    </row>
    <row r="28" spans="1:12" ht="12.75">
      <c r="A28" s="20">
        <v>14</v>
      </c>
      <c r="B28" s="9">
        <v>2162</v>
      </c>
      <c r="C28" s="9">
        <v>22</v>
      </c>
      <c r="D28" s="9">
        <v>11</v>
      </c>
      <c r="E28" s="9">
        <v>46</v>
      </c>
      <c r="F28" s="9">
        <v>5</v>
      </c>
      <c r="G28" s="9">
        <v>10</v>
      </c>
      <c r="H28" s="9">
        <v>38</v>
      </c>
      <c r="I28" s="9">
        <v>57</v>
      </c>
      <c r="J28" s="9">
        <v>71</v>
      </c>
      <c r="K28" s="9">
        <v>20</v>
      </c>
      <c r="L28" s="10">
        <f t="shared" si="0"/>
        <v>2442</v>
      </c>
    </row>
    <row r="29" spans="1:12" ht="12.75">
      <c r="A29" s="20" t="s">
        <v>35</v>
      </c>
      <c r="B29" s="9">
        <v>4296</v>
      </c>
      <c r="C29" s="9">
        <v>24</v>
      </c>
      <c r="D29" s="9">
        <v>13</v>
      </c>
      <c r="E29" s="9">
        <v>33</v>
      </c>
      <c r="F29" s="9">
        <v>3</v>
      </c>
      <c r="G29" s="9">
        <v>17</v>
      </c>
      <c r="H29" s="9">
        <v>31</v>
      </c>
      <c r="I29" s="9">
        <v>50</v>
      </c>
      <c r="J29" s="9">
        <v>78</v>
      </c>
      <c r="K29" s="9">
        <v>25</v>
      </c>
      <c r="L29" s="10">
        <f t="shared" si="0"/>
        <v>4570</v>
      </c>
    </row>
    <row r="30" spans="1:12" ht="12.75">
      <c r="A30" s="20" t="s">
        <v>36</v>
      </c>
      <c r="B30" s="9">
        <v>4188</v>
      </c>
      <c r="C30" s="9">
        <v>27</v>
      </c>
      <c r="D30" s="9">
        <v>14</v>
      </c>
      <c r="E30" s="9">
        <v>32</v>
      </c>
      <c r="F30" s="9">
        <v>2</v>
      </c>
      <c r="G30" s="9">
        <v>26</v>
      </c>
      <c r="H30" s="9">
        <v>38</v>
      </c>
      <c r="I30" s="9">
        <v>41</v>
      </c>
      <c r="J30" s="9">
        <v>16</v>
      </c>
      <c r="K30" s="9">
        <v>53</v>
      </c>
      <c r="L30" s="10">
        <f t="shared" si="0"/>
        <v>4437</v>
      </c>
    </row>
    <row r="31" spans="1:12" ht="12.75">
      <c r="A31" s="20" t="s">
        <v>37</v>
      </c>
      <c r="B31" s="9">
        <v>1700</v>
      </c>
      <c r="C31" s="9">
        <v>29</v>
      </c>
      <c r="D31" s="9">
        <v>15</v>
      </c>
      <c r="E31" s="9">
        <v>32</v>
      </c>
      <c r="F31" s="9">
        <v>6</v>
      </c>
      <c r="G31" s="9">
        <v>24</v>
      </c>
      <c r="H31" s="9">
        <v>31</v>
      </c>
      <c r="I31" s="9">
        <v>45</v>
      </c>
      <c r="J31" s="9">
        <v>21</v>
      </c>
      <c r="K31" s="9">
        <v>12</v>
      </c>
      <c r="L31" s="10">
        <f t="shared" si="0"/>
        <v>1915</v>
      </c>
    </row>
    <row r="32" spans="1:12" ht="12.75">
      <c r="A32" s="20" t="s">
        <v>38</v>
      </c>
      <c r="B32" s="9">
        <v>1290</v>
      </c>
      <c r="C32" s="9">
        <v>17</v>
      </c>
      <c r="D32" s="9">
        <v>12</v>
      </c>
      <c r="E32" s="9">
        <v>32</v>
      </c>
      <c r="F32" s="9">
        <v>7</v>
      </c>
      <c r="G32" s="9">
        <v>64</v>
      </c>
      <c r="H32" s="9">
        <v>30</v>
      </c>
      <c r="I32" s="9">
        <v>71</v>
      </c>
      <c r="J32" s="9">
        <v>30</v>
      </c>
      <c r="K32" s="9">
        <v>6</v>
      </c>
      <c r="L32" s="10">
        <f t="shared" si="0"/>
        <v>1559</v>
      </c>
    </row>
    <row r="33" spans="1:12" ht="12.75">
      <c r="A33" s="20" t="s">
        <v>39</v>
      </c>
      <c r="B33" s="9">
        <v>1266</v>
      </c>
      <c r="C33" s="9">
        <v>15</v>
      </c>
      <c r="D33" s="9">
        <v>14</v>
      </c>
      <c r="E33" s="9">
        <v>39</v>
      </c>
      <c r="F33" s="9">
        <v>12</v>
      </c>
      <c r="G33" s="9">
        <v>57</v>
      </c>
      <c r="H33" s="9">
        <v>26</v>
      </c>
      <c r="I33" s="9">
        <v>82</v>
      </c>
      <c r="J33" s="9">
        <v>41</v>
      </c>
      <c r="K33" s="9">
        <v>13</v>
      </c>
      <c r="L33" s="10">
        <f t="shared" si="0"/>
        <v>1565</v>
      </c>
    </row>
    <row r="34" spans="1:12" ht="12.75">
      <c r="A34" s="20" t="s">
        <v>40</v>
      </c>
      <c r="B34" s="9">
        <v>1391</v>
      </c>
      <c r="C34" s="9">
        <v>18</v>
      </c>
      <c r="D34" s="9">
        <v>11</v>
      </c>
      <c r="E34" s="9">
        <v>36</v>
      </c>
      <c r="F34" s="9">
        <v>12</v>
      </c>
      <c r="G34" s="9">
        <v>27</v>
      </c>
      <c r="H34" s="9">
        <v>28</v>
      </c>
      <c r="I34" s="9">
        <v>65</v>
      </c>
      <c r="J34" s="9">
        <v>54</v>
      </c>
      <c r="K34" s="9">
        <v>17</v>
      </c>
      <c r="L34" s="10">
        <f t="shared" si="0"/>
        <v>1659</v>
      </c>
    </row>
    <row r="35" spans="1:12" ht="12.75">
      <c r="A35" s="20" t="s">
        <v>41</v>
      </c>
      <c r="B35" s="9">
        <v>1642</v>
      </c>
      <c r="C35" s="9">
        <v>15</v>
      </c>
      <c r="D35" s="9">
        <v>12</v>
      </c>
      <c r="E35" s="9">
        <v>38</v>
      </c>
      <c r="F35" s="9">
        <v>12</v>
      </c>
      <c r="G35" s="9">
        <v>21</v>
      </c>
      <c r="H35" s="9">
        <v>31</v>
      </c>
      <c r="I35" s="9">
        <v>76</v>
      </c>
      <c r="J35" s="9">
        <v>80</v>
      </c>
      <c r="K35" s="9">
        <v>7</v>
      </c>
      <c r="L35" s="10">
        <f t="shared" si="0"/>
        <v>1934</v>
      </c>
    </row>
    <row r="36" spans="1:12" ht="12.75">
      <c r="A36" s="20" t="s">
        <v>42</v>
      </c>
      <c r="B36" s="9">
        <v>1859</v>
      </c>
      <c r="C36" s="9">
        <v>9</v>
      </c>
      <c r="D36" s="9">
        <v>14</v>
      </c>
      <c r="E36" s="9">
        <v>27</v>
      </c>
      <c r="F36" s="9">
        <v>0</v>
      </c>
      <c r="G36" s="9">
        <v>5</v>
      </c>
      <c r="H36" s="9">
        <v>20</v>
      </c>
      <c r="I36" s="9">
        <v>53</v>
      </c>
      <c r="J36" s="9">
        <v>74</v>
      </c>
      <c r="K36" s="9">
        <v>13</v>
      </c>
      <c r="L36" s="10">
        <f t="shared" si="0"/>
        <v>2074</v>
      </c>
    </row>
    <row r="37" spans="1:12" ht="12.75">
      <c r="A37" s="20" t="s">
        <v>43</v>
      </c>
      <c r="B37" s="9">
        <v>1719</v>
      </c>
      <c r="C37" s="9">
        <v>14</v>
      </c>
      <c r="D37" s="9">
        <v>13</v>
      </c>
      <c r="E37" s="9">
        <v>16</v>
      </c>
      <c r="F37" s="9">
        <v>0</v>
      </c>
      <c r="G37" s="9">
        <v>6</v>
      </c>
      <c r="H37" s="9">
        <v>19</v>
      </c>
      <c r="I37" s="9">
        <v>33</v>
      </c>
      <c r="J37" s="9">
        <v>30</v>
      </c>
      <c r="K37" s="9">
        <v>21</v>
      </c>
      <c r="L37" s="10">
        <f t="shared" si="0"/>
        <v>1871</v>
      </c>
    </row>
    <row r="38" spans="1:12" ht="12.75">
      <c r="A38" s="20" t="s">
        <v>44</v>
      </c>
      <c r="B38" s="9">
        <v>1272</v>
      </c>
      <c r="C38" s="9">
        <v>14</v>
      </c>
      <c r="D38" s="9">
        <v>13</v>
      </c>
      <c r="E38" s="9">
        <v>35</v>
      </c>
      <c r="F38" s="9">
        <v>9</v>
      </c>
      <c r="G38" s="9">
        <v>25</v>
      </c>
      <c r="H38" s="9">
        <v>26</v>
      </c>
      <c r="I38" s="9">
        <v>44</v>
      </c>
      <c r="J38" s="9">
        <v>10</v>
      </c>
      <c r="K38" s="9">
        <v>7</v>
      </c>
      <c r="L38" s="10">
        <f t="shared" si="0"/>
        <v>1455</v>
      </c>
    </row>
    <row r="39" spans="1:12" ht="12.75">
      <c r="A39" s="20" t="s">
        <v>45</v>
      </c>
      <c r="B39" s="9">
        <v>1475</v>
      </c>
      <c r="C39" s="9">
        <v>10</v>
      </c>
      <c r="D39" s="9">
        <v>13</v>
      </c>
      <c r="E39" s="9">
        <v>35</v>
      </c>
      <c r="F39" s="9">
        <v>14</v>
      </c>
      <c r="G39" s="9">
        <v>49</v>
      </c>
      <c r="H39" s="9">
        <v>24</v>
      </c>
      <c r="I39" s="9">
        <v>39</v>
      </c>
      <c r="J39" s="9">
        <v>26</v>
      </c>
      <c r="K39" s="9">
        <v>18</v>
      </c>
      <c r="L39" s="10">
        <f t="shared" si="0"/>
        <v>1703</v>
      </c>
    </row>
    <row r="40" spans="1:12" ht="12.75">
      <c r="A40" s="20" t="s">
        <v>46</v>
      </c>
      <c r="B40" s="9">
        <v>1139</v>
      </c>
      <c r="C40" s="9">
        <v>12</v>
      </c>
      <c r="D40" s="9">
        <v>12</v>
      </c>
      <c r="E40" s="9">
        <v>47</v>
      </c>
      <c r="F40" s="9">
        <v>15</v>
      </c>
      <c r="G40" s="9">
        <v>50</v>
      </c>
      <c r="H40" s="9">
        <v>25</v>
      </c>
      <c r="I40" s="9">
        <v>46</v>
      </c>
      <c r="J40" s="9">
        <v>27</v>
      </c>
      <c r="K40" s="9">
        <v>15</v>
      </c>
      <c r="L40" s="10">
        <f t="shared" si="0"/>
        <v>1388</v>
      </c>
    </row>
    <row r="41" spans="1:12" ht="12.75">
      <c r="A41" s="20" t="s">
        <v>47</v>
      </c>
      <c r="B41" s="9">
        <v>1031</v>
      </c>
      <c r="C41" s="9">
        <v>17</v>
      </c>
      <c r="D41" s="9">
        <v>11</v>
      </c>
      <c r="E41" s="9">
        <v>60</v>
      </c>
      <c r="F41" s="9">
        <v>9</v>
      </c>
      <c r="G41" s="9">
        <v>43</v>
      </c>
      <c r="H41" s="9">
        <v>24</v>
      </c>
      <c r="I41" s="9">
        <v>62</v>
      </c>
      <c r="J41" s="9">
        <v>33</v>
      </c>
      <c r="K41" s="9">
        <v>17</v>
      </c>
      <c r="L41" s="10">
        <f t="shared" si="0"/>
        <v>1307</v>
      </c>
    </row>
    <row r="42" spans="1:12" ht="12.75">
      <c r="A42" s="20" t="s">
        <v>48</v>
      </c>
      <c r="B42" s="9">
        <v>1138</v>
      </c>
      <c r="C42" s="9">
        <v>15</v>
      </c>
      <c r="D42" s="9">
        <v>12</v>
      </c>
      <c r="E42" s="9">
        <v>70</v>
      </c>
      <c r="F42" s="9">
        <v>4</v>
      </c>
      <c r="G42" s="9">
        <v>25</v>
      </c>
      <c r="H42" s="9">
        <v>26</v>
      </c>
      <c r="I42" s="9">
        <v>36</v>
      </c>
      <c r="J42" s="9">
        <v>79</v>
      </c>
      <c r="K42" s="9">
        <v>23</v>
      </c>
      <c r="L42" s="10">
        <f t="shared" si="0"/>
        <v>1428</v>
      </c>
    </row>
    <row r="43" spans="1:12" ht="12.75">
      <c r="A43" s="20" t="s">
        <v>49</v>
      </c>
      <c r="B43" s="9">
        <v>1394</v>
      </c>
      <c r="C43" s="9">
        <v>5</v>
      </c>
      <c r="D43" s="9">
        <v>15</v>
      </c>
      <c r="E43" s="9">
        <v>36</v>
      </c>
      <c r="F43" s="9">
        <v>0</v>
      </c>
      <c r="G43" s="9">
        <v>10</v>
      </c>
      <c r="H43" s="9">
        <v>28</v>
      </c>
      <c r="I43" s="9">
        <v>65</v>
      </c>
      <c r="J43" s="9">
        <v>75</v>
      </c>
      <c r="K43" s="9">
        <v>19</v>
      </c>
      <c r="L43" s="10">
        <f t="shared" si="0"/>
        <v>1647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47186</v>
      </c>
      <c r="C46" s="11">
        <f t="shared" si="1"/>
        <v>488</v>
      </c>
      <c r="D46" s="11">
        <f t="shared" si="1"/>
        <v>359</v>
      </c>
      <c r="E46" s="11">
        <f t="shared" si="1"/>
        <v>1061</v>
      </c>
      <c r="F46" s="11">
        <f t="shared" si="1"/>
        <v>231</v>
      </c>
      <c r="G46" s="11">
        <f t="shared" si="1"/>
        <v>736</v>
      </c>
      <c r="H46" s="11">
        <f t="shared" si="1"/>
        <v>812</v>
      </c>
      <c r="I46" s="11">
        <f t="shared" si="1"/>
        <v>1604</v>
      </c>
      <c r="J46" s="11">
        <f t="shared" si="1"/>
        <v>1314</v>
      </c>
      <c r="K46" s="11">
        <f t="shared" si="1"/>
        <v>542</v>
      </c>
      <c r="L46" s="12">
        <f t="shared" si="1"/>
        <v>54333</v>
      </c>
    </row>
    <row r="47" spans="1:12" ht="13.5" thickBot="1">
      <c r="A47" s="22" t="s">
        <v>52</v>
      </c>
      <c r="B47" s="13">
        <f aca="true" t="shared" si="2" ref="B47:L47">(B46/$M13)</f>
        <v>1627.103448275862</v>
      </c>
      <c r="C47" s="13">
        <f t="shared" si="2"/>
        <v>16.82758620689655</v>
      </c>
      <c r="D47" s="13">
        <f t="shared" si="2"/>
        <v>12.379310344827585</v>
      </c>
      <c r="E47" s="13">
        <f t="shared" si="2"/>
        <v>36.58620689655172</v>
      </c>
      <c r="F47" s="13">
        <f t="shared" si="2"/>
        <v>7.9655172413793105</v>
      </c>
      <c r="G47" s="13">
        <f t="shared" si="2"/>
        <v>25.379310344827587</v>
      </c>
      <c r="H47" s="13">
        <f t="shared" si="2"/>
        <v>28</v>
      </c>
      <c r="I47" s="13">
        <f t="shared" si="2"/>
        <v>55.310344827586206</v>
      </c>
      <c r="J47" s="13">
        <f t="shared" si="2"/>
        <v>45.310344827586206</v>
      </c>
      <c r="K47" s="13">
        <f t="shared" si="2"/>
        <v>18.689655172413794</v>
      </c>
      <c r="L47" s="14">
        <f t="shared" si="2"/>
        <v>1873.551724137931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5">
      <selection activeCell="B42" sqref="B42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3" max="13" width="0.28906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29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566</v>
      </c>
      <c r="C15" s="9">
        <v>5</v>
      </c>
      <c r="D15" s="9">
        <v>5</v>
      </c>
      <c r="E15" s="9">
        <v>16</v>
      </c>
      <c r="F15" s="9">
        <v>1</v>
      </c>
      <c r="G15" s="9">
        <v>2</v>
      </c>
      <c r="H15" s="9">
        <v>13</v>
      </c>
      <c r="I15" s="9">
        <v>34</v>
      </c>
      <c r="J15" s="9">
        <v>15</v>
      </c>
      <c r="K15" s="9">
        <v>8</v>
      </c>
      <c r="L15" s="10">
        <f aca="true" t="shared" si="0" ref="L15:L45">SUM(B15:K15)</f>
        <v>665</v>
      </c>
    </row>
    <row r="16" spans="1:12" ht="12.75">
      <c r="A16" s="20" t="s">
        <v>22</v>
      </c>
      <c r="B16" s="9">
        <v>769</v>
      </c>
      <c r="C16" s="9">
        <v>7</v>
      </c>
      <c r="D16" s="9">
        <v>7</v>
      </c>
      <c r="E16" s="9">
        <v>4</v>
      </c>
      <c r="F16" s="9">
        <v>0</v>
      </c>
      <c r="G16" s="9">
        <v>3</v>
      </c>
      <c r="H16" s="9">
        <v>9</v>
      </c>
      <c r="I16" s="9">
        <v>9</v>
      </c>
      <c r="J16" s="9">
        <v>1</v>
      </c>
      <c r="K16" s="9">
        <v>10</v>
      </c>
      <c r="L16" s="10">
        <f t="shared" si="0"/>
        <v>819</v>
      </c>
    </row>
    <row r="17" spans="1:12" ht="12.75">
      <c r="A17" s="20" t="s">
        <v>23</v>
      </c>
      <c r="B17" s="9">
        <v>525</v>
      </c>
      <c r="C17" s="9">
        <v>13</v>
      </c>
      <c r="D17" s="9">
        <v>6</v>
      </c>
      <c r="E17" s="9">
        <v>19</v>
      </c>
      <c r="F17" s="9">
        <v>0</v>
      </c>
      <c r="G17" s="9">
        <v>1</v>
      </c>
      <c r="H17" s="9">
        <v>13</v>
      </c>
      <c r="I17" s="9">
        <v>31</v>
      </c>
      <c r="J17" s="9">
        <v>15</v>
      </c>
      <c r="K17" s="9">
        <v>3</v>
      </c>
      <c r="L17" s="10">
        <f t="shared" si="0"/>
        <v>626</v>
      </c>
    </row>
    <row r="18" spans="1:12" ht="12.75">
      <c r="A18" s="20" t="s">
        <v>24</v>
      </c>
      <c r="B18" s="9">
        <v>494</v>
      </c>
      <c r="C18" s="9">
        <v>3</v>
      </c>
      <c r="D18" s="9">
        <v>6</v>
      </c>
      <c r="E18" s="9">
        <v>17</v>
      </c>
      <c r="F18" s="9">
        <v>3</v>
      </c>
      <c r="G18" s="9">
        <v>2</v>
      </c>
      <c r="H18" s="9">
        <v>16</v>
      </c>
      <c r="I18" s="9">
        <v>16</v>
      </c>
      <c r="J18" s="9">
        <v>31</v>
      </c>
      <c r="K18" s="9">
        <v>1</v>
      </c>
      <c r="L18" s="10">
        <f t="shared" si="0"/>
        <v>589</v>
      </c>
    </row>
    <row r="19" spans="1:12" ht="12.75">
      <c r="A19" s="20" t="s">
        <v>25</v>
      </c>
      <c r="B19" s="9">
        <v>564</v>
      </c>
      <c r="C19" s="9">
        <v>6</v>
      </c>
      <c r="D19" s="9">
        <v>6</v>
      </c>
      <c r="E19" s="9">
        <v>22</v>
      </c>
      <c r="F19" s="9">
        <v>1</v>
      </c>
      <c r="G19" s="9">
        <v>0</v>
      </c>
      <c r="H19" s="9">
        <v>17</v>
      </c>
      <c r="I19" s="9">
        <v>17</v>
      </c>
      <c r="J19" s="9">
        <v>33</v>
      </c>
      <c r="K19" s="9">
        <v>5</v>
      </c>
      <c r="L19" s="10">
        <f t="shared" si="0"/>
        <v>671</v>
      </c>
    </row>
    <row r="20" spans="1:12" ht="12.75">
      <c r="A20" s="20" t="s">
        <v>26</v>
      </c>
      <c r="B20" s="9">
        <v>603</v>
      </c>
      <c r="C20" s="9">
        <v>7</v>
      </c>
      <c r="D20" s="9">
        <v>5</v>
      </c>
      <c r="E20" s="9">
        <v>17</v>
      </c>
      <c r="F20" s="9">
        <v>3</v>
      </c>
      <c r="G20" s="9">
        <v>1</v>
      </c>
      <c r="H20" s="9">
        <v>17</v>
      </c>
      <c r="I20" s="9">
        <v>47</v>
      </c>
      <c r="J20" s="9">
        <v>36</v>
      </c>
      <c r="K20" s="9">
        <v>6</v>
      </c>
      <c r="L20" s="10">
        <f t="shared" si="0"/>
        <v>742</v>
      </c>
    </row>
    <row r="21" spans="1:12" ht="12.75">
      <c r="A21" s="20" t="s">
        <v>27</v>
      </c>
      <c r="B21" s="9">
        <v>757</v>
      </c>
      <c r="C21" s="9">
        <v>6</v>
      </c>
      <c r="D21" s="9">
        <v>6</v>
      </c>
      <c r="E21" s="9">
        <v>20</v>
      </c>
      <c r="F21" s="9">
        <v>8</v>
      </c>
      <c r="G21" s="9">
        <v>3</v>
      </c>
      <c r="H21" s="9">
        <v>19</v>
      </c>
      <c r="I21" s="9">
        <v>29</v>
      </c>
      <c r="J21" s="9">
        <v>54</v>
      </c>
      <c r="K21" s="9">
        <v>4</v>
      </c>
      <c r="L21" s="10">
        <f t="shared" si="0"/>
        <v>906</v>
      </c>
    </row>
    <row r="22" spans="1:12" ht="12.75">
      <c r="A22" s="20" t="s">
        <v>28</v>
      </c>
      <c r="B22" s="9">
        <v>670</v>
      </c>
      <c r="C22" s="9">
        <v>10</v>
      </c>
      <c r="D22" s="9">
        <v>6</v>
      </c>
      <c r="E22" s="9">
        <v>8</v>
      </c>
      <c r="F22" s="9">
        <v>1</v>
      </c>
      <c r="G22" s="9">
        <v>1</v>
      </c>
      <c r="H22" s="9">
        <v>12</v>
      </c>
      <c r="I22" s="9">
        <v>33</v>
      </c>
      <c r="J22" s="9">
        <v>31</v>
      </c>
      <c r="K22" s="9">
        <v>44</v>
      </c>
      <c r="L22" s="10">
        <f t="shared" si="0"/>
        <v>816</v>
      </c>
    </row>
    <row r="23" spans="1:12" ht="12.75">
      <c r="A23" s="20" t="s">
        <v>29</v>
      </c>
      <c r="B23" s="9">
        <v>1036</v>
      </c>
      <c r="C23" s="9">
        <v>14</v>
      </c>
      <c r="D23" s="9">
        <v>6</v>
      </c>
      <c r="E23" s="9">
        <v>11</v>
      </c>
      <c r="F23" s="9">
        <v>0</v>
      </c>
      <c r="G23" s="9">
        <v>7</v>
      </c>
      <c r="H23" s="9">
        <v>14</v>
      </c>
      <c r="I23" s="9">
        <v>24</v>
      </c>
      <c r="J23" s="9">
        <v>7</v>
      </c>
      <c r="K23" s="9">
        <v>12</v>
      </c>
      <c r="L23" s="10">
        <f t="shared" si="0"/>
        <v>1131</v>
      </c>
    </row>
    <row r="24" spans="1:12" ht="12.75">
      <c r="A24" s="20" t="s">
        <v>30</v>
      </c>
      <c r="B24" s="9">
        <v>691</v>
      </c>
      <c r="C24" s="9">
        <v>14</v>
      </c>
      <c r="D24" s="9">
        <v>7</v>
      </c>
      <c r="E24" s="9">
        <v>18</v>
      </c>
      <c r="F24" s="9">
        <v>9</v>
      </c>
      <c r="G24" s="9">
        <v>5</v>
      </c>
      <c r="H24" s="9">
        <v>16</v>
      </c>
      <c r="I24" s="9">
        <v>54</v>
      </c>
      <c r="J24" s="9">
        <v>13</v>
      </c>
      <c r="K24" s="9">
        <v>9</v>
      </c>
      <c r="L24" s="10">
        <f t="shared" si="0"/>
        <v>836</v>
      </c>
    </row>
    <row r="25" spans="1:12" ht="12.75">
      <c r="A25" s="20" t="s">
        <v>31</v>
      </c>
      <c r="B25" s="9">
        <v>616</v>
      </c>
      <c r="C25" s="9">
        <v>3</v>
      </c>
      <c r="D25" s="9">
        <v>6</v>
      </c>
      <c r="E25" s="9">
        <v>20</v>
      </c>
      <c r="F25" s="9">
        <v>2</v>
      </c>
      <c r="G25" s="9">
        <v>1</v>
      </c>
      <c r="H25" s="9">
        <v>12</v>
      </c>
      <c r="I25" s="9">
        <v>48</v>
      </c>
      <c r="J25" s="9">
        <v>6</v>
      </c>
      <c r="K25" s="9">
        <v>3</v>
      </c>
      <c r="L25" s="10">
        <f t="shared" si="0"/>
        <v>717</v>
      </c>
    </row>
    <row r="26" spans="1:12" ht="12.75">
      <c r="A26" s="20" t="s">
        <v>32</v>
      </c>
      <c r="B26" s="9">
        <v>608</v>
      </c>
      <c r="C26" s="9">
        <v>6</v>
      </c>
      <c r="D26" s="9">
        <v>5</v>
      </c>
      <c r="E26" s="9">
        <v>22</v>
      </c>
      <c r="F26" s="9">
        <v>5</v>
      </c>
      <c r="G26" s="9">
        <v>0</v>
      </c>
      <c r="H26" s="9">
        <v>14</v>
      </c>
      <c r="I26" s="9">
        <v>26</v>
      </c>
      <c r="J26" s="9">
        <v>28</v>
      </c>
      <c r="K26" s="9">
        <v>5</v>
      </c>
      <c r="L26" s="10">
        <f t="shared" si="0"/>
        <v>719</v>
      </c>
    </row>
    <row r="27" spans="1:12" ht="12.75">
      <c r="A27" s="20" t="s">
        <v>33</v>
      </c>
      <c r="B27" s="9">
        <v>695</v>
      </c>
      <c r="C27" s="9">
        <v>9</v>
      </c>
      <c r="D27" s="9">
        <v>5</v>
      </c>
      <c r="E27" s="9">
        <v>26</v>
      </c>
      <c r="F27" s="9">
        <v>7</v>
      </c>
      <c r="G27" s="9">
        <v>1</v>
      </c>
      <c r="H27" s="9">
        <v>10</v>
      </c>
      <c r="I27" s="9">
        <v>44</v>
      </c>
      <c r="J27" s="9">
        <v>35</v>
      </c>
      <c r="K27" s="9">
        <v>13</v>
      </c>
      <c r="L27" s="10">
        <f t="shared" si="0"/>
        <v>845</v>
      </c>
    </row>
    <row r="28" spans="1:12" ht="12.75">
      <c r="A28" s="20" t="s">
        <v>34</v>
      </c>
      <c r="B28" s="9">
        <v>856</v>
      </c>
      <c r="C28" s="9">
        <v>7</v>
      </c>
      <c r="D28" s="9">
        <v>5</v>
      </c>
      <c r="E28" s="9">
        <v>25</v>
      </c>
      <c r="F28" s="9">
        <v>1</v>
      </c>
      <c r="G28" s="9">
        <v>1</v>
      </c>
      <c r="H28" s="9">
        <v>20</v>
      </c>
      <c r="I28" s="9">
        <v>36</v>
      </c>
      <c r="J28" s="9">
        <v>55</v>
      </c>
      <c r="K28" s="9">
        <v>9</v>
      </c>
      <c r="L28" s="10">
        <f t="shared" si="0"/>
        <v>1015</v>
      </c>
    </row>
    <row r="29" spans="1:12" ht="12.75">
      <c r="A29" s="20" t="s">
        <v>35</v>
      </c>
      <c r="B29" s="9">
        <v>1794</v>
      </c>
      <c r="C29" s="9">
        <v>8</v>
      </c>
      <c r="D29" s="9">
        <v>6</v>
      </c>
      <c r="E29" s="9">
        <v>15</v>
      </c>
      <c r="F29" s="9">
        <v>0</v>
      </c>
      <c r="G29" s="9">
        <v>0</v>
      </c>
      <c r="H29" s="9">
        <v>16</v>
      </c>
      <c r="I29" s="9">
        <v>25</v>
      </c>
      <c r="J29" s="9">
        <v>51</v>
      </c>
      <c r="K29" s="9">
        <v>11</v>
      </c>
      <c r="L29" s="10">
        <f t="shared" si="0"/>
        <v>1926</v>
      </c>
    </row>
    <row r="30" spans="1:12" ht="12.75">
      <c r="A30" s="20" t="s">
        <v>36</v>
      </c>
      <c r="B30" s="9">
        <v>2525</v>
      </c>
      <c r="C30" s="9">
        <v>18</v>
      </c>
      <c r="D30" s="9">
        <v>7</v>
      </c>
      <c r="E30" s="9">
        <v>15</v>
      </c>
      <c r="F30" s="9">
        <v>2</v>
      </c>
      <c r="G30" s="9">
        <v>1</v>
      </c>
      <c r="H30" s="9">
        <v>21</v>
      </c>
      <c r="I30" s="9">
        <v>27</v>
      </c>
      <c r="J30" s="9">
        <v>5</v>
      </c>
      <c r="K30" s="9">
        <v>34</v>
      </c>
      <c r="L30" s="10">
        <f t="shared" si="0"/>
        <v>2655</v>
      </c>
    </row>
    <row r="31" spans="1:12" ht="12.75">
      <c r="A31" s="20" t="s">
        <v>37</v>
      </c>
      <c r="B31" s="9">
        <v>1075</v>
      </c>
      <c r="C31" s="9">
        <v>22</v>
      </c>
      <c r="D31" s="9">
        <v>8</v>
      </c>
      <c r="E31" s="9">
        <v>17</v>
      </c>
      <c r="F31" s="9">
        <v>4</v>
      </c>
      <c r="G31" s="9">
        <v>0</v>
      </c>
      <c r="H31" s="9">
        <v>15</v>
      </c>
      <c r="I31" s="9">
        <v>31</v>
      </c>
      <c r="J31" s="9">
        <v>14</v>
      </c>
      <c r="K31" s="9">
        <v>4</v>
      </c>
      <c r="L31" s="10">
        <f t="shared" si="0"/>
        <v>1190</v>
      </c>
    </row>
    <row r="32" spans="1:12" ht="12.75">
      <c r="A32" s="20" t="s">
        <v>38</v>
      </c>
      <c r="B32" s="9">
        <v>615</v>
      </c>
      <c r="C32" s="9">
        <v>7</v>
      </c>
      <c r="D32" s="9">
        <v>5</v>
      </c>
      <c r="E32" s="9">
        <v>17</v>
      </c>
      <c r="F32" s="9">
        <v>3</v>
      </c>
      <c r="G32" s="9">
        <v>7</v>
      </c>
      <c r="H32" s="9">
        <v>14</v>
      </c>
      <c r="I32" s="9">
        <v>46</v>
      </c>
      <c r="J32" s="9">
        <v>15</v>
      </c>
      <c r="K32" s="9">
        <v>3</v>
      </c>
      <c r="L32" s="10">
        <f t="shared" si="0"/>
        <v>732</v>
      </c>
    </row>
    <row r="33" spans="1:12" ht="12.75">
      <c r="A33" s="20" t="s">
        <v>39</v>
      </c>
      <c r="B33" s="9">
        <v>630</v>
      </c>
      <c r="C33" s="9">
        <v>8</v>
      </c>
      <c r="D33" s="9">
        <v>8</v>
      </c>
      <c r="E33" s="9">
        <v>18</v>
      </c>
      <c r="F33" s="9">
        <v>6</v>
      </c>
      <c r="G33" s="9">
        <v>5</v>
      </c>
      <c r="H33" s="9">
        <v>15</v>
      </c>
      <c r="I33" s="9">
        <v>51</v>
      </c>
      <c r="J33" s="9">
        <v>20</v>
      </c>
      <c r="K33" s="9">
        <v>2</v>
      </c>
      <c r="L33" s="10">
        <f t="shared" si="0"/>
        <v>763</v>
      </c>
    </row>
    <row r="34" spans="1:12" ht="12.75">
      <c r="A34" s="20" t="s">
        <v>40</v>
      </c>
      <c r="B34" s="9">
        <v>723</v>
      </c>
      <c r="C34" s="9">
        <v>10</v>
      </c>
      <c r="D34" s="9">
        <v>5</v>
      </c>
      <c r="E34" s="9">
        <v>18</v>
      </c>
      <c r="F34" s="9">
        <v>7</v>
      </c>
      <c r="G34" s="9">
        <v>4</v>
      </c>
      <c r="H34" s="9">
        <v>13</v>
      </c>
      <c r="I34" s="9">
        <v>33</v>
      </c>
      <c r="J34" s="9">
        <v>39</v>
      </c>
      <c r="K34" s="9">
        <v>14</v>
      </c>
      <c r="L34" s="10">
        <f t="shared" si="0"/>
        <v>866</v>
      </c>
    </row>
    <row r="35" spans="1:12" ht="12.75">
      <c r="A35" s="20" t="s">
        <v>41</v>
      </c>
      <c r="B35" s="9">
        <v>915</v>
      </c>
      <c r="C35" s="9">
        <v>9</v>
      </c>
      <c r="D35" s="9">
        <v>6</v>
      </c>
      <c r="E35" s="9">
        <v>19</v>
      </c>
      <c r="F35" s="9">
        <v>6</v>
      </c>
      <c r="G35" s="9">
        <v>1</v>
      </c>
      <c r="H35" s="9">
        <v>17</v>
      </c>
      <c r="I35" s="9">
        <v>57</v>
      </c>
      <c r="J35" s="9">
        <v>67</v>
      </c>
      <c r="K35" s="9">
        <v>5</v>
      </c>
      <c r="L35" s="10">
        <f t="shared" si="0"/>
        <v>1102</v>
      </c>
    </row>
    <row r="36" spans="1:12" ht="12.75">
      <c r="A36" s="20" t="s">
        <v>42</v>
      </c>
      <c r="B36" s="9">
        <v>1042</v>
      </c>
      <c r="C36" s="9">
        <v>4</v>
      </c>
      <c r="D36" s="9">
        <v>6</v>
      </c>
      <c r="E36" s="9">
        <v>14</v>
      </c>
      <c r="F36" s="9">
        <v>0</v>
      </c>
      <c r="G36" s="9">
        <v>1</v>
      </c>
      <c r="H36" s="9">
        <v>10</v>
      </c>
      <c r="I36" s="9">
        <v>33</v>
      </c>
      <c r="J36" s="9">
        <v>44</v>
      </c>
      <c r="K36" s="9">
        <v>6</v>
      </c>
      <c r="L36" s="10">
        <f t="shared" si="0"/>
        <v>1160</v>
      </c>
    </row>
    <row r="37" spans="1:12" ht="12.75">
      <c r="A37" s="20" t="s">
        <v>43</v>
      </c>
      <c r="B37" s="9">
        <v>1103</v>
      </c>
      <c r="C37" s="9">
        <v>9</v>
      </c>
      <c r="D37" s="9">
        <v>7</v>
      </c>
      <c r="E37" s="9">
        <v>7</v>
      </c>
      <c r="F37" s="9">
        <v>0</v>
      </c>
      <c r="G37" s="9">
        <v>3</v>
      </c>
      <c r="H37" s="9">
        <v>10</v>
      </c>
      <c r="I37" s="9">
        <v>26</v>
      </c>
      <c r="J37" s="9">
        <v>18</v>
      </c>
      <c r="K37" s="9">
        <v>6</v>
      </c>
      <c r="L37" s="10">
        <f t="shared" si="0"/>
        <v>1189</v>
      </c>
    </row>
    <row r="38" spans="1:12" ht="12.75">
      <c r="A38" s="20" t="s">
        <v>44</v>
      </c>
      <c r="B38" s="9">
        <v>615</v>
      </c>
      <c r="C38" s="9">
        <v>6</v>
      </c>
      <c r="D38" s="9">
        <v>7</v>
      </c>
      <c r="E38" s="9">
        <v>17</v>
      </c>
      <c r="F38" s="9">
        <v>3</v>
      </c>
      <c r="G38" s="9">
        <v>2</v>
      </c>
      <c r="H38" s="9">
        <v>13</v>
      </c>
      <c r="I38" s="9">
        <v>32</v>
      </c>
      <c r="J38" s="9">
        <v>3</v>
      </c>
      <c r="K38" s="9">
        <v>2</v>
      </c>
      <c r="L38" s="10">
        <f t="shared" si="0"/>
        <v>700</v>
      </c>
    </row>
    <row r="39" spans="1:12" ht="12.75">
      <c r="A39" s="20" t="s">
        <v>45</v>
      </c>
      <c r="B39" s="9">
        <v>498</v>
      </c>
      <c r="C39" s="9">
        <v>5</v>
      </c>
      <c r="D39" s="9">
        <v>6</v>
      </c>
      <c r="E39" s="9">
        <v>16</v>
      </c>
      <c r="F39" s="9">
        <v>6</v>
      </c>
      <c r="G39" s="9">
        <v>1</v>
      </c>
      <c r="H39" s="9">
        <v>11</v>
      </c>
      <c r="I39" s="9">
        <v>21</v>
      </c>
      <c r="J39" s="9">
        <v>9</v>
      </c>
      <c r="K39" s="9">
        <v>7</v>
      </c>
      <c r="L39" s="10">
        <f t="shared" si="0"/>
        <v>580</v>
      </c>
    </row>
    <row r="40" spans="1:12" ht="12.75">
      <c r="A40" s="20" t="s">
        <v>46</v>
      </c>
      <c r="B40" s="9">
        <v>468</v>
      </c>
      <c r="C40" s="9">
        <v>4</v>
      </c>
      <c r="D40" s="9">
        <v>7</v>
      </c>
      <c r="E40" s="9">
        <v>23</v>
      </c>
      <c r="F40" s="9">
        <v>7</v>
      </c>
      <c r="G40" s="9">
        <v>3</v>
      </c>
      <c r="H40" s="9">
        <v>13</v>
      </c>
      <c r="I40" s="9">
        <v>23</v>
      </c>
      <c r="J40" s="9">
        <v>7</v>
      </c>
      <c r="K40" s="9">
        <v>2</v>
      </c>
      <c r="L40" s="10">
        <f t="shared" si="0"/>
        <v>557</v>
      </c>
    </row>
    <row r="41" spans="1:12" ht="12.75">
      <c r="A41" s="20" t="s">
        <v>47</v>
      </c>
      <c r="B41" s="9">
        <v>496</v>
      </c>
      <c r="C41" s="9">
        <v>6</v>
      </c>
      <c r="D41" s="9">
        <v>5</v>
      </c>
      <c r="E41" s="9">
        <v>28</v>
      </c>
      <c r="F41" s="9">
        <v>6</v>
      </c>
      <c r="G41" s="9">
        <v>5</v>
      </c>
      <c r="H41" s="9">
        <v>12</v>
      </c>
      <c r="I41" s="9">
        <v>35</v>
      </c>
      <c r="J41" s="9">
        <v>19</v>
      </c>
      <c r="K41" s="9">
        <v>12</v>
      </c>
      <c r="L41" s="10">
        <f t="shared" si="0"/>
        <v>624</v>
      </c>
    </row>
    <row r="42" spans="1:12" ht="12.75">
      <c r="A42" s="20" t="s">
        <v>48</v>
      </c>
      <c r="B42" s="9">
        <v>581</v>
      </c>
      <c r="C42" s="9">
        <v>8</v>
      </c>
      <c r="D42" s="9">
        <v>6</v>
      </c>
      <c r="E42" s="9">
        <v>35</v>
      </c>
      <c r="F42" s="9">
        <v>1</v>
      </c>
      <c r="G42" s="9">
        <v>3</v>
      </c>
      <c r="H42" s="9">
        <v>13</v>
      </c>
      <c r="I42" s="9">
        <v>24</v>
      </c>
      <c r="J42" s="9">
        <v>60</v>
      </c>
      <c r="K42" s="9">
        <v>16</v>
      </c>
      <c r="L42" s="10">
        <f t="shared" si="0"/>
        <v>747</v>
      </c>
    </row>
    <row r="43" spans="1:12" ht="12.75">
      <c r="A43" s="20" t="s">
        <v>49</v>
      </c>
      <c r="B43" s="9">
        <v>613</v>
      </c>
      <c r="C43" s="9">
        <v>3</v>
      </c>
      <c r="D43" s="9">
        <v>6</v>
      </c>
      <c r="E43" s="9">
        <v>18</v>
      </c>
      <c r="F43" s="9">
        <v>0</v>
      </c>
      <c r="G43" s="9">
        <v>1</v>
      </c>
      <c r="H43" s="9">
        <v>16</v>
      </c>
      <c r="I43" s="9">
        <v>43</v>
      </c>
      <c r="J43" s="9">
        <v>38</v>
      </c>
      <c r="K43" s="9">
        <v>10</v>
      </c>
      <c r="L43" s="10">
        <f t="shared" si="0"/>
        <v>748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23143</v>
      </c>
      <c r="C46" s="11">
        <f t="shared" si="1"/>
        <v>237</v>
      </c>
      <c r="D46" s="11">
        <f t="shared" si="1"/>
        <v>176</v>
      </c>
      <c r="E46" s="11">
        <f t="shared" si="1"/>
        <v>522</v>
      </c>
      <c r="F46" s="11">
        <f t="shared" si="1"/>
        <v>92</v>
      </c>
      <c r="G46" s="11">
        <f t="shared" si="1"/>
        <v>65</v>
      </c>
      <c r="H46" s="11">
        <f t="shared" si="1"/>
        <v>411</v>
      </c>
      <c r="I46" s="11">
        <f t="shared" si="1"/>
        <v>955</v>
      </c>
      <c r="J46" s="11">
        <f t="shared" si="1"/>
        <v>769</v>
      </c>
      <c r="K46" s="11">
        <f t="shared" si="1"/>
        <v>266</v>
      </c>
      <c r="L46" s="12">
        <f t="shared" si="1"/>
        <v>26636</v>
      </c>
    </row>
    <row r="47" spans="1:12" ht="13.5" thickBot="1">
      <c r="A47" s="22" t="s">
        <v>52</v>
      </c>
      <c r="B47" s="13">
        <f>(B46/$M$13)</f>
        <v>798.0344827586207</v>
      </c>
      <c r="C47" s="13">
        <f>(C46/$M$13)</f>
        <v>8.172413793103448</v>
      </c>
      <c r="D47" s="13">
        <f aca="true" t="shared" si="2" ref="D47:K47">(D46/$M$13)</f>
        <v>6.068965517241379</v>
      </c>
      <c r="E47" s="13">
        <f t="shared" si="2"/>
        <v>18</v>
      </c>
      <c r="F47" s="13">
        <f t="shared" si="2"/>
        <v>3.1724137931034484</v>
      </c>
      <c r="G47" s="13">
        <f t="shared" si="2"/>
        <v>2.2413793103448274</v>
      </c>
      <c r="H47" s="13">
        <f t="shared" si="2"/>
        <v>14.172413793103448</v>
      </c>
      <c r="I47" s="13">
        <f t="shared" si="2"/>
        <v>32.93103448275862</v>
      </c>
      <c r="J47" s="13">
        <f t="shared" si="2"/>
        <v>26.517241379310345</v>
      </c>
      <c r="K47" s="13">
        <f t="shared" si="2"/>
        <v>9.172413793103448</v>
      </c>
      <c r="L47" s="14">
        <f>SUM(B47:K47)</f>
        <v>918.4827586206899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N9" sqref="N9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29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749</v>
      </c>
      <c r="C15" s="9">
        <v>20</v>
      </c>
      <c r="D15" s="9">
        <v>8</v>
      </c>
      <c r="E15" s="9">
        <v>15</v>
      </c>
      <c r="F15" s="9">
        <v>3</v>
      </c>
      <c r="G15" s="9">
        <v>9</v>
      </c>
      <c r="H15" s="9">
        <v>11</v>
      </c>
      <c r="I15" s="9">
        <v>17</v>
      </c>
      <c r="J15" s="9">
        <v>35</v>
      </c>
      <c r="K15" s="9">
        <v>3</v>
      </c>
      <c r="L15" s="10">
        <f aca="true" t="shared" si="0" ref="L15:L45">SUM(B15:K15)</f>
        <v>870</v>
      </c>
    </row>
    <row r="16" spans="1:12" ht="12.75">
      <c r="A16" s="20" t="s">
        <v>22</v>
      </c>
      <c r="B16" s="9">
        <v>658</v>
      </c>
      <c r="C16" s="9">
        <v>5</v>
      </c>
      <c r="D16" s="9">
        <v>6</v>
      </c>
      <c r="E16" s="9">
        <v>6</v>
      </c>
      <c r="F16" s="9">
        <v>1</v>
      </c>
      <c r="G16" s="9">
        <v>8</v>
      </c>
      <c r="H16" s="9">
        <v>10</v>
      </c>
      <c r="I16" s="9">
        <v>5</v>
      </c>
      <c r="J16" s="9">
        <v>13</v>
      </c>
      <c r="K16" s="9">
        <v>10</v>
      </c>
      <c r="L16" s="10">
        <f t="shared" si="0"/>
        <v>722</v>
      </c>
    </row>
    <row r="17" spans="1:12" ht="12.75">
      <c r="A17" s="20" t="s">
        <v>23</v>
      </c>
      <c r="B17" s="9">
        <v>669</v>
      </c>
      <c r="C17" s="9">
        <v>7</v>
      </c>
      <c r="D17" s="9">
        <v>6</v>
      </c>
      <c r="E17" s="9">
        <v>20</v>
      </c>
      <c r="F17" s="9">
        <v>10</v>
      </c>
      <c r="G17" s="9">
        <v>24</v>
      </c>
      <c r="H17" s="9">
        <v>18</v>
      </c>
      <c r="I17" s="9">
        <v>8</v>
      </c>
      <c r="J17" s="9">
        <v>1</v>
      </c>
      <c r="K17" s="9">
        <v>6</v>
      </c>
      <c r="L17" s="10">
        <f t="shared" si="0"/>
        <v>769</v>
      </c>
    </row>
    <row r="18" spans="1:12" ht="12.75">
      <c r="A18" s="20" t="s">
        <v>24</v>
      </c>
      <c r="B18" s="9">
        <v>611</v>
      </c>
      <c r="C18" s="9">
        <v>5</v>
      </c>
      <c r="D18" s="9">
        <v>6</v>
      </c>
      <c r="E18" s="9">
        <v>19</v>
      </c>
      <c r="F18" s="9">
        <v>8</v>
      </c>
      <c r="G18" s="9">
        <v>31</v>
      </c>
      <c r="H18" s="9">
        <v>16</v>
      </c>
      <c r="I18" s="9">
        <v>42</v>
      </c>
      <c r="J18" s="9">
        <v>19</v>
      </c>
      <c r="K18" s="9">
        <v>6</v>
      </c>
      <c r="L18" s="10">
        <f t="shared" si="0"/>
        <v>763</v>
      </c>
    </row>
    <row r="19" spans="1:12" ht="12.75">
      <c r="A19" s="20" t="s">
        <v>25</v>
      </c>
      <c r="B19" s="9">
        <v>759</v>
      </c>
      <c r="C19" s="9">
        <v>6</v>
      </c>
      <c r="D19" s="9">
        <v>5</v>
      </c>
      <c r="E19" s="9">
        <v>22</v>
      </c>
      <c r="F19" s="9">
        <v>9</v>
      </c>
      <c r="G19" s="9">
        <v>26</v>
      </c>
      <c r="H19" s="9">
        <v>16</v>
      </c>
      <c r="I19" s="9">
        <v>34</v>
      </c>
      <c r="J19" s="9">
        <v>20</v>
      </c>
      <c r="K19" s="9">
        <v>6</v>
      </c>
      <c r="L19" s="10">
        <f t="shared" si="0"/>
        <v>903</v>
      </c>
    </row>
    <row r="20" spans="1:12" ht="12.75">
      <c r="A20" s="20" t="s">
        <v>26</v>
      </c>
      <c r="B20" s="9">
        <v>700</v>
      </c>
      <c r="C20" s="9">
        <v>11</v>
      </c>
      <c r="D20" s="9">
        <v>6</v>
      </c>
      <c r="E20" s="9">
        <v>18</v>
      </c>
      <c r="F20" s="9">
        <v>11</v>
      </c>
      <c r="G20" s="9">
        <v>19</v>
      </c>
      <c r="H20" s="9">
        <v>19</v>
      </c>
      <c r="I20" s="9">
        <v>15</v>
      </c>
      <c r="J20" s="9">
        <v>25</v>
      </c>
      <c r="K20" s="9">
        <v>5</v>
      </c>
      <c r="L20" s="10">
        <f t="shared" si="0"/>
        <v>829</v>
      </c>
    </row>
    <row r="21" spans="1:12" ht="12.75">
      <c r="A21" s="20" t="s">
        <v>27</v>
      </c>
      <c r="B21" s="9">
        <v>862</v>
      </c>
      <c r="C21" s="9">
        <v>16</v>
      </c>
      <c r="D21" s="9">
        <v>6</v>
      </c>
      <c r="E21" s="9">
        <v>18</v>
      </c>
      <c r="F21" s="9">
        <v>16</v>
      </c>
      <c r="G21" s="9">
        <v>10</v>
      </c>
      <c r="H21" s="9">
        <v>17</v>
      </c>
      <c r="I21" s="9">
        <v>17</v>
      </c>
      <c r="J21" s="9">
        <v>39</v>
      </c>
      <c r="K21" s="9">
        <v>5</v>
      </c>
      <c r="L21" s="10">
        <f t="shared" si="0"/>
        <v>1006</v>
      </c>
    </row>
    <row r="22" spans="1:12" ht="12.75">
      <c r="A22" s="20" t="s">
        <v>28</v>
      </c>
      <c r="B22" s="9">
        <v>853</v>
      </c>
      <c r="C22" s="9">
        <v>10</v>
      </c>
      <c r="D22" s="9">
        <v>8</v>
      </c>
      <c r="E22" s="9">
        <v>14</v>
      </c>
      <c r="F22" s="9">
        <v>1</v>
      </c>
      <c r="G22" s="9">
        <v>7</v>
      </c>
      <c r="H22" s="9">
        <v>13</v>
      </c>
      <c r="I22" s="9">
        <v>25</v>
      </c>
      <c r="J22" s="9">
        <v>30</v>
      </c>
      <c r="K22" s="9">
        <v>62</v>
      </c>
      <c r="L22" s="10">
        <f t="shared" si="0"/>
        <v>1023</v>
      </c>
    </row>
    <row r="23" spans="1:12" ht="12.75">
      <c r="A23" s="20" t="s">
        <v>29</v>
      </c>
      <c r="B23" s="9">
        <v>741</v>
      </c>
      <c r="C23" s="9">
        <v>12</v>
      </c>
      <c r="D23" s="9">
        <v>6</v>
      </c>
      <c r="E23" s="9">
        <v>5</v>
      </c>
      <c r="F23" s="9">
        <v>3</v>
      </c>
      <c r="G23" s="9">
        <v>13</v>
      </c>
      <c r="H23" s="9">
        <v>15</v>
      </c>
      <c r="I23" s="9">
        <v>15</v>
      </c>
      <c r="J23" s="9">
        <v>12</v>
      </c>
      <c r="K23" s="9">
        <v>16</v>
      </c>
      <c r="L23" s="10">
        <f t="shared" si="0"/>
        <v>838</v>
      </c>
    </row>
    <row r="24" spans="1:12" ht="12.75">
      <c r="A24" s="20" t="s">
        <v>30</v>
      </c>
      <c r="B24" s="9">
        <v>787</v>
      </c>
      <c r="C24" s="9">
        <v>6</v>
      </c>
      <c r="D24" s="9">
        <v>6</v>
      </c>
      <c r="E24" s="9">
        <v>15</v>
      </c>
      <c r="F24" s="9">
        <v>6</v>
      </c>
      <c r="G24" s="9">
        <v>33</v>
      </c>
      <c r="H24" s="9">
        <v>13</v>
      </c>
      <c r="I24" s="9">
        <v>21</v>
      </c>
      <c r="J24" s="9">
        <v>2</v>
      </c>
      <c r="K24" s="9">
        <v>8</v>
      </c>
      <c r="L24" s="10">
        <f t="shared" si="0"/>
        <v>897</v>
      </c>
    </row>
    <row r="25" spans="1:12" ht="12.75">
      <c r="A25" s="20" t="s">
        <v>31</v>
      </c>
      <c r="B25" s="9">
        <v>744</v>
      </c>
      <c r="C25" s="9">
        <v>6</v>
      </c>
      <c r="D25" s="9">
        <v>5</v>
      </c>
      <c r="E25" s="9">
        <v>21</v>
      </c>
      <c r="F25" s="9">
        <v>3</v>
      </c>
      <c r="G25" s="9">
        <v>33</v>
      </c>
      <c r="H25" s="9">
        <v>12</v>
      </c>
      <c r="I25" s="9">
        <v>36</v>
      </c>
      <c r="J25" s="9">
        <v>16</v>
      </c>
      <c r="K25" s="9">
        <v>4</v>
      </c>
      <c r="L25" s="10">
        <f t="shared" si="0"/>
        <v>880</v>
      </c>
    </row>
    <row r="26" spans="1:12" ht="12.75">
      <c r="A26" s="20" t="s">
        <v>32</v>
      </c>
      <c r="B26" s="9">
        <v>636</v>
      </c>
      <c r="C26" s="9">
        <v>5</v>
      </c>
      <c r="D26" s="9">
        <v>5</v>
      </c>
      <c r="E26" s="9">
        <v>25</v>
      </c>
      <c r="F26" s="9">
        <v>3</v>
      </c>
      <c r="G26" s="9">
        <v>25</v>
      </c>
      <c r="H26" s="9">
        <v>12</v>
      </c>
      <c r="I26" s="9">
        <v>52</v>
      </c>
      <c r="J26" s="9">
        <v>32</v>
      </c>
      <c r="K26" s="9">
        <v>1</v>
      </c>
      <c r="L26" s="10">
        <f t="shared" si="0"/>
        <v>796</v>
      </c>
    </row>
    <row r="27" spans="1:12" ht="12.75">
      <c r="A27" s="20" t="s">
        <v>33</v>
      </c>
      <c r="B27" s="9">
        <v>861</v>
      </c>
      <c r="C27" s="9">
        <v>13</v>
      </c>
      <c r="D27" s="9">
        <v>5</v>
      </c>
      <c r="E27" s="9">
        <v>29</v>
      </c>
      <c r="F27" s="9">
        <v>7</v>
      </c>
      <c r="G27" s="9">
        <v>12</v>
      </c>
      <c r="H27" s="9">
        <v>13</v>
      </c>
      <c r="I27" s="9">
        <v>40</v>
      </c>
      <c r="J27" s="9">
        <v>20</v>
      </c>
      <c r="K27" s="9">
        <v>1</v>
      </c>
      <c r="L27" s="10">
        <f t="shared" si="0"/>
        <v>1001</v>
      </c>
    </row>
    <row r="28" spans="1:12" ht="12.75">
      <c r="A28" s="20" t="s">
        <v>34</v>
      </c>
      <c r="B28" s="9">
        <v>1306</v>
      </c>
      <c r="C28" s="9">
        <v>15</v>
      </c>
      <c r="D28" s="9">
        <v>6</v>
      </c>
      <c r="E28" s="9">
        <v>21</v>
      </c>
      <c r="F28" s="9">
        <v>4</v>
      </c>
      <c r="G28" s="9">
        <v>9</v>
      </c>
      <c r="H28" s="9">
        <v>18</v>
      </c>
      <c r="I28" s="9">
        <v>21</v>
      </c>
      <c r="J28" s="9">
        <v>16</v>
      </c>
      <c r="K28" s="9">
        <v>11</v>
      </c>
      <c r="L28" s="10">
        <f t="shared" si="0"/>
        <v>1427</v>
      </c>
    </row>
    <row r="29" spans="1:12" ht="12.75">
      <c r="A29" s="20" t="s">
        <v>35</v>
      </c>
      <c r="B29" s="9">
        <v>2502</v>
      </c>
      <c r="C29" s="9">
        <v>16</v>
      </c>
      <c r="D29" s="9">
        <v>7</v>
      </c>
      <c r="E29" s="9">
        <v>18</v>
      </c>
      <c r="F29" s="9">
        <v>3</v>
      </c>
      <c r="G29" s="9">
        <v>17</v>
      </c>
      <c r="H29" s="9">
        <v>15</v>
      </c>
      <c r="I29" s="9">
        <v>25</v>
      </c>
      <c r="J29" s="9">
        <v>27</v>
      </c>
      <c r="K29" s="9">
        <v>14</v>
      </c>
      <c r="L29" s="10">
        <f t="shared" si="0"/>
        <v>2644</v>
      </c>
    </row>
    <row r="30" spans="1:12" ht="12.75">
      <c r="A30" s="20" t="s">
        <v>36</v>
      </c>
      <c r="B30" s="9">
        <v>1663</v>
      </c>
      <c r="C30" s="9">
        <v>9</v>
      </c>
      <c r="D30" s="9">
        <v>7</v>
      </c>
      <c r="E30" s="9">
        <v>17</v>
      </c>
      <c r="F30" s="9">
        <v>0</v>
      </c>
      <c r="G30" s="9">
        <v>25</v>
      </c>
      <c r="H30" s="9">
        <v>17</v>
      </c>
      <c r="I30" s="9">
        <v>14</v>
      </c>
      <c r="J30" s="9">
        <v>11</v>
      </c>
      <c r="K30" s="9">
        <v>19</v>
      </c>
      <c r="L30" s="10">
        <f t="shared" si="0"/>
        <v>1782</v>
      </c>
    </row>
    <row r="31" spans="1:12" ht="12.75">
      <c r="A31" s="20" t="s">
        <v>37</v>
      </c>
      <c r="B31" s="9">
        <v>625</v>
      </c>
      <c r="C31" s="9">
        <v>7</v>
      </c>
      <c r="D31" s="9">
        <v>7</v>
      </c>
      <c r="E31" s="9">
        <v>15</v>
      </c>
      <c r="F31" s="9">
        <v>2</v>
      </c>
      <c r="G31" s="9">
        <v>24</v>
      </c>
      <c r="H31" s="9">
        <v>16</v>
      </c>
      <c r="I31" s="9">
        <v>14</v>
      </c>
      <c r="J31" s="9">
        <v>7</v>
      </c>
      <c r="K31" s="9">
        <v>8</v>
      </c>
      <c r="L31" s="10">
        <f t="shared" si="0"/>
        <v>725</v>
      </c>
    </row>
    <row r="32" spans="1:12" ht="12.75">
      <c r="A32" s="20" t="s">
        <v>38</v>
      </c>
      <c r="B32" s="9">
        <v>675</v>
      </c>
      <c r="C32" s="9">
        <v>10</v>
      </c>
      <c r="D32" s="9">
        <v>7</v>
      </c>
      <c r="E32" s="9">
        <v>15</v>
      </c>
      <c r="F32" s="9">
        <v>4</v>
      </c>
      <c r="G32" s="9">
        <v>57</v>
      </c>
      <c r="H32" s="9">
        <v>16</v>
      </c>
      <c r="I32" s="9">
        <v>25</v>
      </c>
      <c r="J32" s="9">
        <v>15</v>
      </c>
      <c r="K32" s="9">
        <v>3</v>
      </c>
      <c r="L32" s="10">
        <f t="shared" si="0"/>
        <v>827</v>
      </c>
    </row>
    <row r="33" spans="1:12" ht="12.75">
      <c r="A33" s="20" t="s">
        <v>39</v>
      </c>
      <c r="B33" s="9">
        <v>636</v>
      </c>
      <c r="C33" s="9">
        <v>7</v>
      </c>
      <c r="D33" s="9">
        <v>6</v>
      </c>
      <c r="E33" s="9">
        <v>21</v>
      </c>
      <c r="F33" s="9">
        <v>6</v>
      </c>
      <c r="G33" s="9">
        <v>52</v>
      </c>
      <c r="H33" s="9">
        <v>11</v>
      </c>
      <c r="I33" s="9">
        <v>31</v>
      </c>
      <c r="J33" s="9">
        <v>21</v>
      </c>
      <c r="K33" s="9">
        <v>11</v>
      </c>
      <c r="L33" s="10">
        <f t="shared" si="0"/>
        <v>802</v>
      </c>
    </row>
    <row r="34" spans="1:12" ht="12.75">
      <c r="A34" s="20" t="s">
        <v>40</v>
      </c>
      <c r="B34" s="9">
        <v>668</v>
      </c>
      <c r="C34" s="9">
        <v>8</v>
      </c>
      <c r="D34" s="9">
        <v>6</v>
      </c>
      <c r="E34" s="9">
        <v>18</v>
      </c>
      <c r="F34" s="9">
        <v>5</v>
      </c>
      <c r="G34" s="9">
        <v>23</v>
      </c>
      <c r="H34" s="9">
        <v>15</v>
      </c>
      <c r="I34" s="9">
        <v>32</v>
      </c>
      <c r="J34" s="9">
        <v>15</v>
      </c>
      <c r="K34" s="9">
        <v>3</v>
      </c>
      <c r="L34" s="10">
        <f t="shared" si="0"/>
        <v>793</v>
      </c>
    </row>
    <row r="35" spans="1:12" ht="12.75">
      <c r="A35" s="20" t="s">
        <v>41</v>
      </c>
      <c r="B35" s="9">
        <v>727</v>
      </c>
      <c r="C35" s="9">
        <v>6</v>
      </c>
      <c r="D35" s="9">
        <v>6</v>
      </c>
      <c r="E35" s="9">
        <v>19</v>
      </c>
      <c r="F35" s="9">
        <v>6</v>
      </c>
      <c r="G35" s="9">
        <v>20</v>
      </c>
      <c r="H35" s="9">
        <v>14</v>
      </c>
      <c r="I35" s="9">
        <v>19</v>
      </c>
      <c r="J35" s="9">
        <v>13</v>
      </c>
      <c r="K35" s="9">
        <v>2</v>
      </c>
      <c r="L35" s="10">
        <f t="shared" si="0"/>
        <v>832</v>
      </c>
    </row>
    <row r="36" spans="1:12" ht="12.75">
      <c r="A36" s="20" t="s">
        <v>42</v>
      </c>
      <c r="B36" s="9">
        <v>817</v>
      </c>
      <c r="C36" s="9">
        <v>5</v>
      </c>
      <c r="D36" s="9">
        <v>8</v>
      </c>
      <c r="E36" s="9">
        <v>13</v>
      </c>
      <c r="F36" s="9">
        <v>0</v>
      </c>
      <c r="G36" s="9">
        <v>4</v>
      </c>
      <c r="H36" s="9">
        <v>10</v>
      </c>
      <c r="I36" s="9">
        <v>20</v>
      </c>
      <c r="J36" s="9">
        <v>30</v>
      </c>
      <c r="K36" s="9">
        <v>7</v>
      </c>
      <c r="L36" s="10">
        <f t="shared" si="0"/>
        <v>914</v>
      </c>
    </row>
    <row r="37" spans="1:12" ht="12.75">
      <c r="A37" s="20" t="s">
        <v>43</v>
      </c>
      <c r="B37" s="9">
        <v>616</v>
      </c>
      <c r="C37" s="9">
        <v>5</v>
      </c>
      <c r="D37" s="9">
        <v>6</v>
      </c>
      <c r="E37" s="9">
        <v>9</v>
      </c>
      <c r="F37" s="9">
        <v>0</v>
      </c>
      <c r="G37" s="9">
        <v>3</v>
      </c>
      <c r="H37" s="9">
        <v>9</v>
      </c>
      <c r="I37" s="9">
        <v>7</v>
      </c>
      <c r="J37" s="9">
        <v>12</v>
      </c>
      <c r="K37" s="9">
        <v>15</v>
      </c>
      <c r="L37" s="10">
        <f t="shared" si="0"/>
        <v>682</v>
      </c>
    </row>
    <row r="38" spans="1:12" ht="12.75">
      <c r="A38" s="20" t="s">
        <v>44</v>
      </c>
      <c r="B38" s="9">
        <v>657</v>
      </c>
      <c r="C38" s="9">
        <v>8</v>
      </c>
      <c r="D38" s="9">
        <v>6</v>
      </c>
      <c r="E38" s="9">
        <v>18</v>
      </c>
      <c r="F38" s="9">
        <v>6</v>
      </c>
      <c r="G38" s="9">
        <v>23</v>
      </c>
      <c r="H38" s="9">
        <v>13</v>
      </c>
      <c r="I38" s="9">
        <v>12</v>
      </c>
      <c r="J38" s="9">
        <v>7</v>
      </c>
      <c r="K38" s="9">
        <v>5</v>
      </c>
      <c r="L38" s="10">
        <f t="shared" si="0"/>
        <v>755</v>
      </c>
    </row>
    <row r="39" spans="1:12" ht="12.75">
      <c r="A39" s="20" t="s">
        <v>45</v>
      </c>
      <c r="B39" s="9">
        <v>977</v>
      </c>
      <c r="C39" s="9">
        <v>5</v>
      </c>
      <c r="D39" s="9">
        <v>7</v>
      </c>
      <c r="E39" s="9">
        <v>19</v>
      </c>
      <c r="F39" s="9">
        <v>8</v>
      </c>
      <c r="G39" s="9">
        <v>48</v>
      </c>
      <c r="H39" s="9">
        <v>13</v>
      </c>
      <c r="I39" s="9">
        <v>18</v>
      </c>
      <c r="J39" s="9">
        <v>17</v>
      </c>
      <c r="K39" s="9">
        <v>11</v>
      </c>
      <c r="L39" s="10">
        <f t="shared" si="0"/>
        <v>1123</v>
      </c>
    </row>
    <row r="40" spans="1:12" ht="12.75">
      <c r="A40" s="20" t="s">
        <v>46</v>
      </c>
      <c r="B40" s="9">
        <v>671</v>
      </c>
      <c r="C40" s="9">
        <v>8</v>
      </c>
      <c r="D40" s="9">
        <v>5</v>
      </c>
      <c r="E40" s="9">
        <v>24</v>
      </c>
      <c r="F40" s="9">
        <v>8</v>
      </c>
      <c r="G40" s="9">
        <v>47</v>
      </c>
      <c r="H40" s="9">
        <v>12</v>
      </c>
      <c r="I40" s="9">
        <v>23</v>
      </c>
      <c r="J40" s="9">
        <v>20</v>
      </c>
      <c r="K40" s="9">
        <v>13</v>
      </c>
      <c r="L40" s="10">
        <f t="shared" si="0"/>
        <v>831</v>
      </c>
    </row>
    <row r="41" spans="1:12" ht="12.75">
      <c r="A41" s="20" t="s">
        <v>47</v>
      </c>
      <c r="B41" s="9">
        <v>535</v>
      </c>
      <c r="C41" s="9">
        <v>11</v>
      </c>
      <c r="D41" s="9">
        <v>6</v>
      </c>
      <c r="E41" s="9">
        <v>32</v>
      </c>
      <c r="F41" s="9">
        <v>3</v>
      </c>
      <c r="G41" s="9">
        <v>38</v>
      </c>
      <c r="H41" s="9">
        <v>12</v>
      </c>
      <c r="I41" s="9">
        <v>27</v>
      </c>
      <c r="J41" s="9">
        <v>14</v>
      </c>
      <c r="K41" s="9">
        <v>5</v>
      </c>
      <c r="L41" s="10">
        <f t="shared" si="0"/>
        <v>683</v>
      </c>
    </row>
    <row r="42" spans="1:12" ht="12.75">
      <c r="A42" s="20" t="s">
        <v>48</v>
      </c>
      <c r="B42" s="9">
        <v>557</v>
      </c>
      <c r="C42" s="9">
        <v>7</v>
      </c>
      <c r="D42" s="9">
        <v>6</v>
      </c>
      <c r="E42" s="9">
        <v>35</v>
      </c>
      <c r="F42" s="9">
        <v>3</v>
      </c>
      <c r="G42" s="9">
        <v>22</v>
      </c>
      <c r="H42" s="9">
        <v>13</v>
      </c>
      <c r="I42" s="9">
        <v>12</v>
      </c>
      <c r="J42" s="9">
        <v>19</v>
      </c>
      <c r="K42" s="9">
        <v>7</v>
      </c>
      <c r="L42" s="10">
        <f t="shared" si="0"/>
        <v>681</v>
      </c>
    </row>
    <row r="43" spans="1:12" ht="12.75">
      <c r="A43" s="20" t="s">
        <v>49</v>
      </c>
      <c r="B43" s="9">
        <v>781</v>
      </c>
      <c r="C43" s="9">
        <v>2</v>
      </c>
      <c r="D43" s="9">
        <v>9</v>
      </c>
      <c r="E43" s="9">
        <v>18</v>
      </c>
      <c r="F43" s="9">
        <v>0</v>
      </c>
      <c r="G43" s="9">
        <v>9</v>
      </c>
      <c r="H43" s="9">
        <v>12</v>
      </c>
      <c r="I43" s="9">
        <v>22</v>
      </c>
      <c r="J43" s="9">
        <v>37</v>
      </c>
      <c r="K43" s="9">
        <v>9</v>
      </c>
      <c r="L43" s="10">
        <f t="shared" si="0"/>
        <v>899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24043</v>
      </c>
      <c r="C46" s="11">
        <f t="shared" si="1"/>
        <v>251</v>
      </c>
      <c r="D46" s="11">
        <f t="shared" si="1"/>
        <v>183</v>
      </c>
      <c r="E46" s="11">
        <f t="shared" si="1"/>
        <v>539</v>
      </c>
      <c r="F46" s="11">
        <f t="shared" si="1"/>
        <v>139</v>
      </c>
      <c r="G46" s="11">
        <f t="shared" si="1"/>
        <v>671</v>
      </c>
      <c r="H46" s="11">
        <f t="shared" si="1"/>
        <v>401</v>
      </c>
      <c r="I46" s="11">
        <f t="shared" si="1"/>
        <v>649</v>
      </c>
      <c r="J46" s="11">
        <f t="shared" si="1"/>
        <v>545</v>
      </c>
      <c r="K46" s="11">
        <f t="shared" si="1"/>
        <v>276</v>
      </c>
      <c r="L46" s="12">
        <f t="shared" si="1"/>
        <v>27697</v>
      </c>
    </row>
    <row r="47" spans="1:12" ht="13.5" thickBot="1">
      <c r="A47" s="22" t="s">
        <v>52</v>
      </c>
      <c r="B47" s="13">
        <f>(B46/$M$13)</f>
        <v>829.0689655172414</v>
      </c>
      <c r="C47" s="13">
        <f aca="true" t="shared" si="2" ref="C47:K47">(C46/$M$13)</f>
        <v>8.655172413793103</v>
      </c>
      <c r="D47" s="13">
        <f t="shared" si="2"/>
        <v>6.310344827586207</v>
      </c>
      <c r="E47" s="13">
        <f t="shared" si="2"/>
        <v>18.586206896551722</v>
      </c>
      <c r="F47" s="13">
        <f t="shared" si="2"/>
        <v>4.793103448275862</v>
      </c>
      <c r="G47" s="13">
        <f t="shared" si="2"/>
        <v>23.137931034482758</v>
      </c>
      <c r="H47" s="13">
        <f t="shared" si="2"/>
        <v>13.827586206896552</v>
      </c>
      <c r="I47" s="13">
        <f t="shared" si="2"/>
        <v>22.379310344827587</v>
      </c>
      <c r="J47" s="13">
        <f t="shared" si="2"/>
        <v>18.79310344827586</v>
      </c>
      <c r="K47" s="13">
        <f t="shared" si="2"/>
        <v>9.517241379310345</v>
      </c>
      <c r="L47" s="14">
        <f>SUM(B47:K47)</f>
        <v>955.0689655172413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29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3033</v>
      </c>
      <c r="C15" s="9">
        <v>15</v>
      </c>
      <c r="D15" s="9">
        <v>0</v>
      </c>
      <c r="E15" s="9">
        <v>104</v>
      </c>
      <c r="F15" s="9">
        <v>138</v>
      </c>
      <c r="G15" s="9">
        <v>47</v>
      </c>
      <c r="H15" s="9">
        <v>48</v>
      </c>
      <c r="I15" s="9">
        <v>312</v>
      </c>
      <c r="J15" s="9">
        <v>65</v>
      </c>
      <c r="K15" s="9">
        <v>37</v>
      </c>
      <c r="L15" s="10">
        <f aca="true" t="shared" si="0" ref="L15:L45">SUM(B15:K15)</f>
        <v>3799</v>
      </c>
      <c r="M15" s="23" t="s">
        <v>57</v>
      </c>
    </row>
    <row r="16" spans="1:13" ht="12.75">
      <c r="A16" s="20" t="s">
        <v>22</v>
      </c>
      <c r="B16" s="9">
        <v>3523</v>
      </c>
      <c r="C16" s="9">
        <v>27</v>
      </c>
      <c r="D16" s="9">
        <v>0</v>
      </c>
      <c r="E16" s="9">
        <v>35</v>
      </c>
      <c r="F16" s="9">
        <v>6</v>
      </c>
      <c r="G16" s="9">
        <v>23</v>
      </c>
      <c r="H16" s="9">
        <v>50</v>
      </c>
      <c r="I16" s="9">
        <v>75</v>
      </c>
      <c r="J16" s="9">
        <v>22</v>
      </c>
      <c r="K16" s="9">
        <v>32</v>
      </c>
      <c r="L16" s="10">
        <f t="shared" si="0"/>
        <v>3793</v>
      </c>
      <c r="M16" s="28"/>
    </row>
    <row r="17" spans="1:13" ht="12.75">
      <c r="A17" s="20" t="s">
        <v>23</v>
      </c>
      <c r="B17" s="9">
        <v>2792</v>
      </c>
      <c r="C17" s="9">
        <v>30</v>
      </c>
      <c r="D17" s="9">
        <v>1</v>
      </c>
      <c r="E17" s="9">
        <v>175</v>
      </c>
      <c r="F17" s="9">
        <v>265</v>
      </c>
      <c r="G17" s="9">
        <v>92</v>
      </c>
      <c r="H17" s="9">
        <v>54</v>
      </c>
      <c r="I17" s="9">
        <v>635</v>
      </c>
      <c r="J17" s="9">
        <v>97</v>
      </c>
      <c r="K17" s="9">
        <v>18</v>
      </c>
      <c r="L17" s="10">
        <f t="shared" si="0"/>
        <v>4159</v>
      </c>
      <c r="M17" s="28"/>
    </row>
    <row r="18" spans="1:13" ht="12.75">
      <c r="A18" s="20" t="s">
        <v>24</v>
      </c>
      <c r="B18" s="9">
        <v>2255</v>
      </c>
      <c r="C18" s="9">
        <v>13</v>
      </c>
      <c r="D18" s="9">
        <v>0</v>
      </c>
      <c r="E18" s="9">
        <v>166</v>
      </c>
      <c r="F18" s="9">
        <v>242</v>
      </c>
      <c r="G18" s="9">
        <v>47</v>
      </c>
      <c r="H18" s="9">
        <v>44</v>
      </c>
      <c r="I18" s="9">
        <v>704</v>
      </c>
      <c r="J18" s="9">
        <v>124</v>
      </c>
      <c r="K18" s="9">
        <v>9</v>
      </c>
      <c r="L18" s="10">
        <f t="shared" si="0"/>
        <v>3604</v>
      </c>
      <c r="M18" s="28"/>
    </row>
    <row r="19" spans="1:13" ht="12.75">
      <c r="A19" s="20" t="s">
        <v>25</v>
      </c>
      <c r="B19" s="9">
        <v>2335</v>
      </c>
      <c r="C19" s="9">
        <v>20</v>
      </c>
      <c r="D19" s="9">
        <v>0</v>
      </c>
      <c r="E19" s="9">
        <v>146</v>
      </c>
      <c r="F19" s="9">
        <v>255</v>
      </c>
      <c r="G19" s="9">
        <v>89</v>
      </c>
      <c r="H19" s="9">
        <v>44</v>
      </c>
      <c r="I19" s="9">
        <v>754</v>
      </c>
      <c r="J19" s="9">
        <v>149</v>
      </c>
      <c r="K19" s="9">
        <v>18</v>
      </c>
      <c r="L19" s="10">
        <f t="shared" si="0"/>
        <v>3810</v>
      </c>
      <c r="M19" s="28"/>
    </row>
    <row r="20" spans="1:13" ht="12.75">
      <c r="A20" s="20" t="s">
        <v>26</v>
      </c>
      <c r="B20" s="9">
        <v>2408</v>
      </c>
      <c r="C20" s="9">
        <v>15</v>
      </c>
      <c r="D20" s="9">
        <v>0</v>
      </c>
      <c r="E20" s="9">
        <v>163</v>
      </c>
      <c r="F20" s="9">
        <v>220</v>
      </c>
      <c r="G20" s="9">
        <v>107</v>
      </c>
      <c r="H20" s="9">
        <v>39</v>
      </c>
      <c r="I20" s="9">
        <v>659</v>
      </c>
      <c r="J20" s="9">
        <v>126</v>
      </c>
      <c r="K20" s="9">
        <v>18</v>
      </c>
      <c r="L20" s="10">
        <f t="shared" si="0"/>
        <v>3755</v>
      </c>
      <c r="M20" s="28"/>
    </row>
    <row r="21" spans="1:13" ht="12.75">
      <c r="A21" s="20" t="s">
        <v>27</v>
      </c>
      <c r="B21" s="9">
        <v>3010</v>
      </c>
      <c r="C21" s="9">
        <v>12</v>
      </c>
      <c r="D21" s="9">
        <v>0</v>
      </c>
      <c r="E21" s="9">
        <v>182</v>
      </c>
      <c r="F21" s="9">
        <v>217</v>
      </c>
      <c r="G21" s="9">
        <v>66</v>
      </c>
      <c r="H21" s="9">
        <v>45</v>
      </c>
      <c r="I21" s="9">
        <v>741</v>
      </c>
      <c r="J21" s="9">
        <v>121</v>
      </c>
      <c r="K21" s="9">
        <v>24</v>
      </c>
      <c r="L21" s="10">
        <f t="shared" si="0"/>
        <v>4418</v>
      </c>
      <c r="M21" s="28"/>
    </row>
    <row r="22" spans="1:13" ht="12.75">
      <c r="A22" s="20" t="s">
        <v>28</v>
      </c>
      <c r="B22" s="9">
        <v>3208</v>
      </c>
      <c r="C22" s="9">
        <v>19</v>
      </c>
      <c r="D22" s="9">
        <v>2</v>
      </c>
      <c r="E22" s="9">
        <v>100</v>
      </c>
      <c r="F22" s="9">
        <v>128</v>
      </c>
      <c r="G22" s="9">
        <v>28</v>
      </c>
      <c r="H22" s="9">
        <v>55</v>
      </c>
      <c r="I22" s="9">
        <v>340</v>
      </c>
      <c r="J22" s="9">
        <v>69</v>
      </c>
      <c r="K22" s="9">
        <v>40</v>
      </c>
      <c r="L22" s="10">
        <f t="shared" si="0"/>
        <v>3989</v>
      </c>
      <c r="M22" s="28"/>
    </row>
    <row r="23" spans="1:13" ht="12.75">
      <c r="A23" s="20" t="s">
        <v>29</v>
      </c>
      <c r="B23" s="9">
        <v>3626</v>
      </c>
      <c r="C23" s="9">
        <v>21</v>
      </c>
      <c r="D23" s="9">
        <v>1</v>
      </c>
      <c r="E23" s="9">
        <v>29</v>
      </c>
      <c r="F23" s="9">
        <v>8</v>
      </c>
      <c r="G23" s="9">
        <v>13</v>
      </c>
      <c r="H23" s="9">
        <v>51</v>
      </c>
      <c r="I23" s="9">
        <v>71</v>
      </c>
      <c r="J23" s="9">
        <v>39</v>
      </c>
      <c r="K23" s="9">
        <v>26</v>
      </c>
      <c r="L23" s="10">
        <f t="shared" si="0"/>
        <v>3885</v>
      </c>
      <c r="M23" s="28"/>
    </row>
    <row r="24" spans="1:13" ht="12.75">
      <c r="A24" s="20" t="s">
        <v>30</v>
      </c>
      <c r="B24" s="9">
        <v>2905</v>
      </c>
      <c r="C24" s="9">
        <v>19</v>
      </c>
      <c r="D24" s="9">
        <v>1</v>
      </c>
      <c r="E24" s="9">
        <v>142</v>
      </c>
      <c r="F24" s="9">
        <v>212</v>
      </c>
      <c r="G24" s="9">
        <v>31</v>
      </c>
      <c r="H24" s="9">
        <v>47</v>
      </c>
      <c r="I24" s="9">
        <v>556</v>
      </c>
      <c r="J24" s="9">
        <v>210</v>
      </c>
      <c r="K24" s="9">
        <v>25</v>
      </c>
      <c r="L24" s="10">
        <f t="shared" si="0"/>
        <v>4148</v>
      </c>
      <c r="M24" s="28"/>
    </row>
    <row r="25" spans="1:13" ht="12.75">
      <c r="A25" s="20" t="s">
        <v>31</v>
      </c>
      <c r="B25" s="9">
        <v>2438</v>
      </c>
      <c r="C25" s="9">
        <v>13</v>
      </c>
      <c r="D25" s="9">
        <v>0</v>
      </c>
      <c r="E25" s="9">
        <v>168</v>
      </c>
      <c r="F25" s="9">
        <v>270</v>
      </c>
      <c r="G25" s="9">
        <v>106</v>
      </c>
      <c r="H25" s="9">
        <v>48</v>
      </c>
      <c r="I25" s="9">
        <v>631</v>
      </c>
      <c r="J25" s="9">
        <v>180</v>
      </c>
      <c r="K25" s="9">
        <v>14</v>
      </c>
      <c r="L25" s="10">
        <f t="shared" si="0"/>
        <v>3868</v>
      </c>
      <c r="M25" s="28"/>
    </row>
    <row r="26" spans="1:13" ht="12.75">
      <c r="A26" s="20" t="s">
        <v>32</v>
      </c>
      <c r="B26" s="9">
        <v>2499</v>
      </c>
      <c r="C26" s="9">
        <v>20</v>
      </c>
      <c r="D26" s="9">
        <v>1</v>
      </c>
      <c r="E26" s="9">
        <v>159</v>
      </c>
      <c r="F26" s="9">
        <v>195</v>
      </c>
      <c r="G26" s="9">
        <v>50</v>
      </c>
      <c r="H26" s="9">
        <v>30</v>
      </c>
      <c r="I26" s="9">
        <v>619</v>
      </c>
      <c r="J26" s="9">
        <v>209</v>
      </c>
      <c r="K26" s="9">
        <v>17</v>
      </c>
      <c r="L26" s="10">
        <f t="shared" si="0"/>
        <v>3799</v>
      </c>
      <c r="M26" s="28"/>
    </row>
    <row r="27" spans="1:13" ht="12.75">
      <c r="A27" s="20" t="s">
        <v>33</v>
      </c>
      <c r="B27" s="9">
        <v>2490</v>
      </c>
      <c r="C27" s="9">
        <v>12</v>
      </c>
      <c r="D27" s="9">
        <v>1</v>
      </c>
      <c r="E27" s="9">
        <v>166</v>
      </c>
      <c r="F27" s="9">
        <v>220</v>
      </c>
      <c r="G27" s="9">
        <v>82</v>
      </c>
      <c r="H27" s="9">
        <v>36</v>
      </c>
      <c r="I27" s="9">
        <v>674</v>
      </c>
      <c r="J27" s="9">
        <v>194</v>
      </c>
      <c r="K27" s="9">
        <v>22</v>
      </c>
      <c r="L27" s="10">
        <f t="shared" si="0"/>
        <v>3897</v>
      </c>
      <c r="M27" s="28"/>
    </row>
    <row r="28" spans="1:12" ht="12.75">
      <c r="A28" s="20">
        <v>14</v>
      </c>
      <c r="B28" s="9">
        <v>3195</v>
      </c>
      <c r="C28" s="9">
        <v>15</v>
      </c>
      <c r="D28" s="9">
        <v>1</v>
      </c>
      <c r="E28" s="9">
        <v>156</v>
      </c>
      <c r="F28" s="9">
        <v>202</v>
      </c>
      <c r="G28" s="9">
        <v>70</v>
      </c>
      <c r="H28" s="9">
        <v>53</v>
      </c>
      <c r="I28" s="9">
        <v>548</v>
      </c>
      <c r="J28" s="9">
        <v>203</v>
      </c>
      <c r="K28" s="9">
        <v>33</v>
      </c>
      <c r="L28" s="10">
        <f t="shared" si="0"/>
        <v>4476</v>
      </c>
    </row>
    <row r="29" spans="1:12" ht="12.75">
      <c r="A29" s="20" t="s">
        <v>35</v>
      </c>
      <c r="B29" s="9">
        <v>3199</v>
      </c>
      <c r="C29" s="9">
        <v>22</v>
      </c>
      <c r="D29" s="9">
        <v>0</v>
      </c>
      <c r="E29" s="9">
        <v>83</v>
      </c>
      <c r="F29" s="9">
        <v>119</v>
      </c>
      <c r="G29" s="9">
        <v>29</v>
      </c>
      <c r="H29" s="9">
        <v>46</v>
      </c>
      <c r="I29" s="9">
        <v>272</v>
      </c>
      <c r="J29" s="9">
        <v>61</v>
      </c>
      <c r="K29" s="9">
        <v>36</v>
      </c>
      <c r="L29" s="10">
        <f t="shared" si="0"/>
        <v>3867</v>
      </c>
    </row>
    <row r="30" spans="1:12" ht="12.75">
      <c r="A30" s="20" t="s">
        <v>36</v>
      </c>
      <c r="B30" s="9">
        <v>3801</v>
      </c>
      <c r="C30" s="9">
        <v>27</v>
      </c>
      <c r="D30" s="9">
        <v>0</v>
      </c>
      <c r="E30" s="9">
        <v>25</v>
      </c>
      <c r="F30" s="9">
        <v>25</v>
      </c>
      <c r="G30" s="9">
        <v>3</v>
      </c>
      <c r="H30" s="9">
        <v>45</v>
      </c>
      <c r="I30" s="9">
        <v>105</v>
      </c>
      <c r="J30" s="9">
        <v>26</v>
      </c>
      <c r="K30" s="9">
        <v>35</v>
      </c>
      <c r="L30" s="10">
        <f t="shared" si="0"/>
        <v>4092</v>
      </c>
    </row>
    <row r="31" spans="1:12" ht="12.75">
      <c r="A31" s="20" t="s">
        <v>37</v>
      </c>
      <c r="B31" s="9">
        <v>2843</v>
      </c>
      <c r="C31" s="9">
        <v>20</v>
      </c>
      <c r="D31" s="9">
        <v>0</v>
      </c>
      <c r="E31" s="9">
        <v>133</v>
      </c>
      <c r="F31" s="9">
        <v>174</v>
      </c>
      <c r="G31" s="9">
        <v>92</v>
      </c>
      <c r="H31" s="9">
        <v>43</v>
      </c>
      <c r="I31" s="9">
        <v>520</v>
      </c>
      <c r="J31" s="9">
        <v>122</v>
      </c>
      <c r="K31" s="9">
        <v>9</v>
      </c>
      <c r="L31" s="10">
        <f t="shared" si="0"/>
        <v>3956</v>
      </c>
    </row>
    <row r="32" spans="1:12" ht="12.75">
      <c r="A32" s="20" t="s">
        <v>38</v>
      </c>
      <c r="B32" s="9">
        <v>2317</v>
      </c>
      <c r="C32" s="9">
        <v>14</v>
      </c>
      <c r="D32" s="9">
        <v>0</v>
      </c>
      <c r="E32" s="9">
        <v>142</v>
      </c>
      <c r="F32" s="9">
        <v>251</v>
      </c>
      <c r="G32" s="9">
        <v>94</v>
      </c>
      <c r="H32" s="9">
        <v>39</v>
      </c>
      <c r="I32" s="9">
        <v>615</v>
      </c>
      <c r="J32" s="9">
        <v>120</v>
      </c>
      <c r="K32" s="9">
        <v>13</v>
      </c>
      <c r="L32" s="10">
        <f t="shared" si="0"/>
        <v>3605</v>
      </c>
    </row>
    <row r="33" spans="1:12" ht="12.75">
      <c r="A33" s="20" t="s">
        <v>39</v>
      </c>
      <c r="B33" s="9">
        <v>2352</v>
      </c>
      <c r="C33" s="9">
        <v>13</v>
      </c>
      <c r="D33" s="9">
        <v>0</v>
      </c>
      <c r="E33" s="9">
        <v>173</v>
      </c>
      <c r="F33" s="9">
        <v>255</v>
      </c>
      <c r="G33" s="9">
        <v>66</v>
      </c>
      <c r="H33" s="9">
        <v>46</v>
      </c>
      <c r="I33" s="9">
        <v>550</v>
      </c>
      <c r="J33" s="9">
        <v>163</v>
      </c>
      <c r="K33" s="9">
        <v>13</v>
      </c>
      <c r="L33" s="10">
        <f t="shared" si="0"/>
        <v>3631</v>
      </c>
    </row>
    <row r="34" spans="1:12" ht="12.75">
      <c r="A34" s="20" t="s">
        <v>40</v>
      </c>
      <c r="B34" s="9">
        <v>2473</v>
      </c>
      <c r="C34" s="9">
        <v>9</v>
      </c>
      <c r="D34" s="9">
        <v>0</v>
      </c>
      <c r="E34" s="9">
        <v>174</v>
      </c>
      <c r="F34" s="9">
        <v>224</v>
      </c>
      <c r="G34" s="9">
        <v>33</v>
      </c>
      <c r="H34" s="9">
        <v>43</v>
      </c>
      <c r="I34" s="9">
        <v>642</v>
      </c>
      <c r="J34" s="9">
        <v>158</v>
      </c>
      <c r="K34" s="9">
        <v>14</v>
      </c>
      <c r="L34" s="10">
        <f t="shared" si="0"/>
        <v>3770</v>
      </c>
    </row>
    <row r="35" spans="1:12" ht="12.75">
      <c r="A35" s="20" t="s">
        <v>41</v>
      </c>
      <c r="B35" s="9">
        <v>3147</v>
      </c>
      <c r="C35" s="9">
        <v>14</v>
      </c>
      <c r="D35" s="9">
        <v>0</v>
      </c>
      <c r="E35" s="9">
        <v>204</v>
      </c>
      <c r="F35" s="9">
        <v>244</v>
      </c>
      <c r="G35" s="9">
        <v>86</v>
      </c>
      <c r="H35" s="9">
        <v>45</v>
      </c>
      <c r="I35" s="9">
        <v>609</v>
      </c>
      <c r="J35" s="9">
        <v>100</v>
      </c>
      <c r="K35" s="9">
        <v>24</v>
      </c>
      <c r="L35" s="10">
        <f t="shared" si="0"/>
        <v>4473</v>
      </c>
    </row>
    <row r="36" spans="1:12" ht="12.75">
      <c r="A36" s="20" t="s">
        <v>42</v>
      </c>
      <c r="B36" s="9">
        <v>3060</v>
      </c>
      <c r="C36" s="9">
        <v>22</v>
      </c>
      <c r="D36" s="9">
        <v>1</v>
      </c>
      <c r="E36" s="9">
        <v>105</v>
      </c>
      <c r="F36" s="9">
        <v>92</v>
      </c>
      <c r="G36" s="9">
        <v>42</v>
      </c>
      <c r="H36" s="9">
        <v>60</v>
      </c>
      <c r="I36" s="9">
        <v>342</v>
      </c>
      <c r="J36" s="9">
        <v>62</v>
      </c>
      <c r="K36" s="9">
        <v>28</v>
      </c>
      <c r="L36" s="10">
        <f t="shared" si="0"/>
        <v>3814</v>
      </c>
    </row>
    <row r="37" spans="1:12" ht="12.75">
      <c r="A37" s="20" t="s">
        <v>43</v>
      </c>
      <c r="B37" s="9">
        <v>3697</v>
      </c>
      <c r="C37" s="9">
        <v>17</v>
      </c>
      <c r="D37" s="9">
        <v>1</v>
      </c>
      <c r="E37" s="9">
        <v>58</v>
      </c>
      <c r="F37" s="9">
        <v>29</v>
      </c>
      <c r="G37" s="9">
        <v>11</v>
      </c>
      <c r="H37" s="9">
        <v>66</v>
      </c>
      <c r="I37" s="9">
        <v>95</v>
      </c>
      <c r="J37" s="9">
        <v>33</v>
      </c>
      <c r="K37" s="9">
        <v>61</v>
      </c>
      <c r="L37" s="10">
        <f t="shared" si="0"/>
        <v>4068</v>
      </c>
    </row>
    <row r="38" spans="1:12" ht="12.75">
      <c r="A38" s="20" t="s">
        <v>44</v>
      </c>
      <c r="B38" s="9">
        <v>2727</v>
      </c>
      <c r="C38" s="9">
        <v>21</v>
      </c>
      <c r="D38" s="9">
        <v>0</v>
      </c>
      <c r="E38" s="9">
        <v>151</v>
      </c>
      <c r="F38" s="9">
        <v>210</v>
      </c>
      <c r="G38" s="9">
        <v>48</v>
      </c>
      <c r="H38" s="9">
        <v>65</v>
      </c>
      <c r="I38" s="9">
        <v>596</v>
      </c>
      <c r="J38" s="9">
        <v>96</v>
      </c>
      <c r="K38" s="9">
        <v>32</v>
      </c>
      <c r="L38" s="10">
        <f t="shared" si="0"/>
        <v>3946</v>
      </c>
    </row>
    <row r="39" spans="1:12" ht="12.75">
      <c r="A39" s="20" t="s">
        <v>45</v>
      </c>
      <c r="B39" s="9">
        <v>2180</v>
      </c>
      <c r="C39" s="9">
        <v>11</v>
      </c>
      <c r="D39" s="9">
        <v>0</v>
      </c>
      <c r="E39" s="9">
        <v>166</v>
      </c>
      <c r="F39" s="9">
        <v>242</v>
      </c>
      <c r="G39" s="9">
        <v>65</v>
      </c>
      <c r="H39" s="9">
        <v>58</v>
      </c>
      <c r="I39" s="9">
        <v>672</v>
      </c>
      <c r="J39" s="9">
        <v>126</v>
      </c>
      <c r="K39" s="9">
        <v>14</v>
      </c>
      <c r="L39" s="10">
        <f t="shared" si="0"/>
        <v>3534</v>
      </c>
    </row>
    <row r="40" spans="1:12" ht="12.75">
      <c r="A40" s="20" t="s">
        <v>46</v>
      </c>
      <c r="B40" s="9">
        <v>2264</v>
      </c>
      <c r="C40" s="9">
        <v>15</v>
      </c>
      <c r="D40" s="9">
        <v>0</v>
      </c>
      <c r="E40" s="9">
        <v>176</v>
      </c>
      <c r="F40" s="9">
        <v>308</v>
      </c>
      <c r="G40" s="9">
        <v>82</v>
      </c>
      <c r="H40" s="9">
        <v>49</v>
      </c>
      <c r="I40" s="9">
        <v>707</v>
      </c>
      <c r="J40" s="9">
        <v>114</v>
      </c>
      <c r="K40" s="9">
        <v>25</v>
      </c>
      <c r="L40" s="10">
        <f t="shared" si="0"/>
        <v>3740</v>
      </c>
    </row>
    <row r="41" spans="1:12" ht="12.75">
      <c r="A41" s="20" t="s">
        <v>47</v>
      </c>
      <c r="B41" s="9">
        <v>2232</v>
      </c>
      <c r="C41" s="9">
        <v>6</v>
      </c>
      <c r="D41" s="9">
        <v>0</v>
      </c>
      <c r="E41" s="9">
        <v>202</v>
      </c>
      <c r="F41" s="9">
        <v>264</v>
      </c>
      <c r="G41" s="9">
        <v>112</v>
      </c>
      <c r="H41" s="9">
        <v>45</v>
      </c>
      <c r="I41" s="9">
        <v>683</v>
      </c>
      <c r="J41" s="9">
        <v>158</v>
      </c>
      <c r="K41" s="9">
        <v>14</v>
      </c>
      <c r="L41" s="10">
        <f t="shared" si="0"/>
        <v>3716</v>
      </c>
    </row>
    <row r="42" spans="1:12" ht="12.75">
      <c r="A42" s="20" t="s">
        <v>48</v>
      </c>
      <c r="B42" s="9">
        <v>2959</v>
      </c>
      <c r="C42" s="9">
        <v>7</v>
      </c>
      <c r="D42" s="9">
        <v>0</v>
      </c>
      <c r="E42" s="9">
        <v>185</v>
      </c>
      <c r="F42" s="9">
        <v>293</v>
      </c>
      <c r="G42" s="9">
        <v>56</v>
      </c>
      <c r="H42" s="9">
        <v>49</v>
      </c>
      <c r="I42" s="9">
        <v>622</v>
      </c>
      <c r="J42" s="9">
        <v>101</v>
      </c>
      <c r="K42" s="9">
        <v>20</v>
      </c>
      <c r="L42" s="10">
        <f t="shared" si="0"/>
        <v>4292</v>
      </c>
    </row>
    <row r="43" spans="1:12" ht="12.75">
      <c r="A43" s="20" t="s">
        <v>49</v>
      </c>
      <c r="B43" s="9">
        <v>2995</v>
      </c>
      <c r="C43" s="9">
        <v>10</v>
      </c>
      <c r="D43" s="9">
        <v>2</v>
      </c>
      <c r="E43" s="9">
        <v>121</v>
      </c>
      <c r="F43" s="9">
        <v>146</v>
      </c>
      <c r="G43" s="9">
        <v>48</v>
      </c>
      <c r="H43" s="9">
        <v>63</v>
      </c>
      <c r="I43" s="9">
        <v>331</v>
      </c>
      <c r="J43" s="9">
        <v>53</v>
      </c>
      <c r="K43" s="9">
        <v>29</v>
      </c>
      <c r="L43" s="10">
        <f t="shared" si="0"/>
        <v>3798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81963</v>
      </c>
      <c r="C46" s="11">
        <f t="shared" si="1"/>
        <v>479</v>
      </c>
      <c r="D46" s="11">
        <f t="shared" si="1"/>
        <v>12</v>
      </c>
      <c r="E46" s="11">
        <f t="shared" si="1"/>
        <v>3989</v>
      </c>
      <c r="F46" s="11">
        <f t="shared" si="1"/>
        <v>5454</v>
      </c>
      <c r="G46" s="11">
        <f t="shared" si="1"/>
        <v>1718</v>
      </c>
      <c r="H46" s="11">
        <f t="shared" si="1"/>
        <v>1406</v>
      </c>
      <c r="I46" s="11">
        <f t="shared" si="1"/>
        <v>14680</v>
      </c>
      <c r="J46" s="11">
        <f t="shared" si="1"/>
        <v>3301</v>
      </c>
      <c r="K46" s="11">
        <f t="shared" si="1"/>
        <v>700</v>
      </c>
      <c r="L46" s="12">
        <f t="shared" si="1"/>
        <v>113702</v>
      </c>
    </row>
    <row r="47" spans="1:12" ht="13.5" thickBot="1">
      <c r="A47" s="22" t="s">
        <v>52</v>
      </c>
      <c r="B47" s="13">
        <f aca="true" t="shared" si="2" ref="B47:L47">(B46/$M13)</f>
        <v>2826.310344827586</v>
      </c>
      <c r="C47" s="13">
        <f t="shared" si="2"/>
        <v>16.517241379310345</v>
      </c>
      <c r="D47" s="13">
        <f t="shared" si="2"/>
        <v>0.41379310344827586</v>
      </c>
      <c r="E47" s="13">
        <f t="shared" si="2"/>
        <v>137.55172413793105</v>
      </c>
      <c r="F47" s="13">
        <f t="shared" si="2"/>
        <v>188.06896551724137</v>
      </c>
      <c r="G47" s="13">
        <f t="shared" si="2"/>
        <v>59.241379310344826</v>
      </c>
      <c r="H47" s="13">
        <f t="shared" si="2"/>
        <v>48.48275862068966</v>
      </c>
      <c r="I47" s="13">
        <f t="shared" si="2"/>
        <v>506.2068965517241</v>
      </c>
      <c r="J47" s="13">
        <f t="shared" si="2"/>
        <v>113.82758620689656</v>
      </c>
      <c r="K47" s="13">
        <f t="shared" si="2"/>
        <v>24.137931034482758</v>
      </c>
      <c r="L47" s="14">
        <f t="shared" si="2"/>
        <v>3920.7586206896553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L10" sqref="L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29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1307</v>
      </c>
      <c r="C15" s="9">
        <v>8</v>
      </c>
      <c r="D15" s="9">
        <v>0</v>
      </c>
      <c r="E15" s="9">
        <v>50</v>
      </c>
      <c r="F15" s="9">
        <v>33</v>
      </c>
      <c r="G15" s="9">
        <v>18</v>
      </c>
      <c r="H15" s="9">
        <v>26</v>
      </c>
      <c r="I15" s="9">
        <v>211</v>
      </c>
      <c r="J15" s="9">
        <v>35</v>
      </c>
      <c r="K15" s="9">
        <v>17</v>
      </c>
      <c r="L15" s="10">
        <f aca="true" t="shared" si="0" ref="L15:L45">SUM(B15:K15)</f>
        <v>1705</v>
      </c>
      <c r="M15" s="23" t="s">
        <v>57</v>
      </c>
    </row>
    <row r="16" spans="1:13" ht="12.75">
      <c r="A16" s="20" t="s">
        <v>22</v>
      </c>
      <c r="B16" s="9">
        <v>2050</v>
      </c>
      <c r="C16" s="9">
        <v>14</v>
      </c>
      <c r="D16" s="9">
        <v>0</v>
      </c>
      <c r="E16" s="9">
        <v>14</v>
      </c>
      <c r="F16" s="9">
        <v>4</v>
      </c>
      <c r="G16" s="9">
        <v>9</v>
      </c>
      <c r="H16" s="9">
        <v>24</v>
      </c>
      <c r="I16" s="9">
        <v>32</v>
      </c>
      <c r="J16" s="9">
        <v>4</v>
      </c>
      <c r="K16" s="9">
        <v>16</v>
      </c>
      <c r="L16" s="10">
        <f t="shared" si="0"/>
        <v>2167</v>
      </c>
      <c r="M16" s="28"/>
    </row>
    <row r="17" spans="1:13" ht="12.75">
      <c r="A17" s="20" t="s">
        <v>23</v>
      </c>
      <c r="B17" s="9">
        <v>1349</v>
      </c>
      <c r="C17" s="9">
        <v>16</v>
      </c>
      <c r="D17" s="9">
        <v>0</v>
      </c>
      <c r="E17" s="9">
        <v>87</v>
      </c>
      <c r="F17" s="9">
        <v>45</v>
      </c>
      <c r="G17" s="9">
        <v>9</v>
      </c>
      <c r="H17" s="9">
        <v>26</v>
      </c>
      <c r="I17" s="9">
        <v>403</v>
      </c>
      <c r="J17" s="9">
        <v>32</v>
      </c>
      <c r="K17" s="9">
        <v>9</v>
      </c>
      <c r="L17" s="10">
        <f t="shared" si="0"/>
        <v>1976</v>
      </c>
      <c r="M17" s="28"/>
    </row>
    <row r="18" spans="1:13" ht="12.75">
      <c r="A18" s="20" t="s">
        <v>24</v>
      </c>
      <c r="B18" s="9">
        <v>1024</v>
      </c>
      <c r="C18" s="9">
        <v>6</v>
      </c>
      <c r="D18" s="9">
        <v>0</v>
      </c>
      <c r="E18" s="9">
        <v>85</v>
      </c>
      <c r="F18" s="9">
        <v>36</v>
      </c>
      <c r="G18" s="9">
        <v>26</v>
      </c>
      <c r="H18" s="9">
        <v>23</v>
      </c>
      <c r="I18" s="9">
        <v>394</v>
      </c>
      <c r="J18" s="9">
        <v>51</v>
      </c>
      <c r="K18" s="9">
        <v>7</v>
      </c>
      <c r="L18" s="10">
        <f t="shared" si="0"/>
        <v>1652</v>
      </c>
      <c r="M18" s="28"/>
    </row>
    <row r="19" spans="1:13" ht="12.75">
      <c r="A19" s="20" t="s">
        <v>25</v>
      </c>
      <c r="B19" s="9">
        <v>1078</v>
      </c>
      <c r="C19" s="9">
        <v>8</v>
      </c>
      <c r="D19" s="9">
        <v>0</v>
      </c>
      <c r="E19" s="9">
        <v>74</v>
      </c>
      <c r="F19" s="9">
        <v>36</v>
      </c>
      <c r="G19" s="9">
        <v>35</v>
      </c>
      <c r="H19" s="9">
        <v>21</v>
      </c>
      <c r="I19" s="9">
        <v>435</v>
      </c>
      <c r="J19" s="9">
        <v>58</v>
      </c>
      <c r="K19" s="9">
        <v>4</v>
      </c>
      <c r="L19" s="10">
        <f t="shared" si="0"/>
        <v>1749</v>
      </c>
      <c r="M19" s="28"/>
    </row>
    <row r="20" spans="1:13" ht="12.75">
      <c r="A20" s="20" t="s">
        <v>26</v>
      </c>
      <c r="B20" s="9">
        <v>1137</v>
      </c>
      <c r="C20" s="9">
        <v>5</v>
      </c>
      <c r="D20" s="9">
        <v>0</v>
      </c>
      <c r="E20" s="9">
        <v>87</v>
      </c>
      <c r="F20" s="9">
        <v>23</v>
      </c>
      <c r="G20" s="9">
        <v>23</v>
      </c>
      <c r="H20" s="9">
        <v>22</v>
      </c>
      <c r="I20" s="9">
        <v>398</v>
      </c>
      <c r="J20" s="9">
        <v>63</v>
      </c>
      <c r="K20" s="9">
        <v>5</v>
      </c>
      <c r="L20" s="10">
        <f t="shared" si="0"/>
        <v>1763</v>
      </c>
      <c r="M20" s="28"/>
    </row>
    <row r="21" spans="1:13" ht="12.75">
      <c r="A21" s="20" t="s">
        <v>27</v>
      </c>
      <c r="B21" s="9">
        <v>1361</v>
      </c>
      <c r="C21" s="9">
        <v>5</v>
      </c>
      <c r="D21" s="9">
        <v>0</v>
      </c>
      <c r="E21" s="9">
        <v>93</v>
      </c>
      <c r="F21" s="9">
        <v>18</v>
      </c>
      <c r="G21" s="9">
        <v>29</v>
      </c>
      <c r="H21" s="9">
        <v>22</v>
      </c>
      <c r="I21" s="9">
        <v>450</v>
      </c>
      <c r="J21" s="9">
        <v>65</v>
      </c>
      <c r="K21" s="9">
        <v>11</v>
      </c>
      <c r="L21" s="10">
        <f t="shared" si="0"/>
        <v>2054</v>
      </c>
      <c r="M21" s="28"/>
    </row>
    <row r="22" spans="1:13" ht="12.75">
      <c r="A22" s="20" t="s">
        <v>28</v>
      </c>
      <c r="B22" s="9">
        <v>1442</v>
      </c>
      <c r="C22" s="9">
        <v>7</v>
      </c>
      <c r="D22" s="9">
        <v>1</v>
      </c>
      <c r="E22" s="9">
        <v>45</v>
      </c>
      <c r="F22" s="9">
        <v>21</v>
      </c>
      <c r="G22" s="9">
        <v>16</v>
      </c>
      <c r="H22" s="9">
        <v>28</v>
      </c>
      <c r="I22" s="9">
        <v>245</v>
      </c>
      <c r="J22" s="9">
        <v>39</v>
      </c>
      <c r="K22" s="9">
        <v>18</v>
      </c>
      <c r="L22" s="10">
        <f t="shared" si="0"/>
        <v>1862</v>
      </c>
      <c r="M22" s="28"/>
    </row>
    <row r="23" spans="1:13" ht="12.75">
      <c r="A23" s="20" t="s">
        <v>29</v>
      </c>
      <c r="B23" s="9">
        <v>2135</v>
      </c>
      <c r="C23" s="9">
        <v>14</v>
      </c>
      <c r="D23" s="9">
        <v>1</v>
      </c>
      <c r="E23" s="9">
        <v>12</v>
      </c>
      <c r="F23" s="9">
        <v>2</v>
      </c>
      <c r="G23" s="9">
        <v>4</v>
      </c>
      <c r="H23" s="9">
        <v>28</v>
      </c>
      <c r="I23" s="9">
        <v>26</v>
      </c>
      <c r="J23" s="9">
        <v>14</v>
      </c>
      <c r="K23" s="9">
        <v>14</v>
      </c>
      <c r="L23" s="10">
        <f t="shared" si="0"/>
        <v>2250</v>
      </c>
      <c r="M23" s="28"/>
    </row>
    <row r="24" spans="1:13" ht="12.75">
      <c r="A24" s="20" t="s">
        <v>30</v>
      </c>
      <c r="B24" s="9">
        <v>1437</v>
      </c>
      <c r="C24" s="9">
        <v>11</v>
      </c>
      <c r="D24" s="9">
        <v>1</v>
      </c>
      <c r="E24" s="9">
        <v>72</v>
      </c>
      <c r="F24" s="9">
        <v>23</v>
      </c>
      <c r="G24" s="9">
        <v>15</v>
      </c>
      <c r="H24" s="9">
        <v>23</v>
      </c>
      <c r="I24" s="9">
        <v>349</v>
      </c>
      <c r="J24" s="9">
        <v>71</v>
      </c>
      <c r="K24" s="9">
        <v>12</v>
      </c>
      <c r="L24" s="10">
        <f t="shared" si="0"/>
        <v>2014</v>
      </c>
      <c r="M24" s="28"/>
    </row>
    <row r="25" spans="1:13" ht="12.75">
      <c r="A25" s="20" t="s">
        <v>31</v>
      </c>
      <c r="B25" s="9">
        <v>1218</v>
      </c>
      <c r="C25" s="9">
        <v>6</v>
      </c>
      <c r="D25" s="9">
        <v>0</v>
      </c>
      <c r="E25" s="9">
        <v>95</v>
      </c>
      <c r="F25" s="9">
        <v>36</v>
      </c>
      <c r="G25" s="9">
        <v>12</v>
      </c>
      <c r="H25" s="9">
        <v>26</v>
      </c>
      <c r="I25" s="9">
        <v>418</v>
      </c>
      <c r="J25" s="9">
        <v>81</v>
      </c>
      <c r="K25" s="9">
        <v>9</v>
      </c>
      <c r="L25" s="10">
        <f t="shared" si="0"/>
        <v>1901</v>
      </c>
      <c r="M25" s="28"/>
    </row>
    <row r="26" spans="1:13" ht="12.75">
      <c r="A26" s="20" t="s">
        <v>32</v>
      </c>
      <c r="B26" s="9">
        <v>1227</v>
      </c>
      <c r="C26" s="9">
        <v>9</v>
      </c>
      <c r="D26" s="9">
        <v>1</v>
      </c>
      <c r="E26" s="9">
        <v>74</v>
      </c>
      <c r="F26" s="9">
        <v>19</v>
      </c>
      <c r="G26" s="9">
        <v>7</v>
      </c>
      <c r="H26" s="9">
        <v>15</v>
      </c>
      <c r="I26" s="9">
        <v>339</v>
      </c>
      <c r="J26" s="9">
        <v>112</v>
      </c>
      <c r="K26" s="9">
        <v>8</v>
      </c>
      <c r="L26" s="10">
        <f t="shared" si="0"/>
        <v>1811</v>
      </c>
      <c r="M26" s="28"/>
    </row>
    <row r="27" spans="1:13" ht="12.75">
      <c r="A27" s="20" t="s">
        <v>33</v>
      </c>
      <c r="B27" s="9">
        <v>1174</v>
      </c>
      <c r="C27" s="9">
        <v>2</v>
      </c>
      <c r="D27" s="9">
        <v>0</v>
      </c>
      <c r="E27" s="9">
        <v>95</v>
      </c>
      <c r="F27" s="9">
        <v>30</v>
      </c>
      <c r="G27" s="9">
        <v>27</v>
      </c>
      <c r="H27" s="9">
        <v>17</v>
      </c>
      <c r="I27" s="9">
        <v>397</v>
      </c>
      <c r="J27" s="9">
        <v>99</v>
      </c>
      <c r="K27" s="9">
        <v>9</v>
      </c>
      <c r="L27" s="10">
        <f t="shared" si="0"/>
        <v>1850</v>
      </c>
      <c r="M27" s="28"/>
    </row>
    <row r="28" spans="1:12" ht="12.75">
      <c r="A28" s="20">
        <v>14</v>
      </c>
      <c r="B28" s="9">
        <v>1458</v>
      </c>
      <c r="C28" s="9">
        <v>5</v>
      </c>
      <c r="D28" s="9">
        <v>1</v>
      </c>
      <c r="E28" s="9">
        <v>80</v>
      </c>
      <c r="F28" s="9">
        <v>19</v>
      </c>
      <c r="G28" s="9">
        <v>10</v>
      </c>
      <c r="H28" s="9">
        <v>25</v>
      </c>
      <c r="I28" s="9">
        <v>343</v>
      </c>
      <c r="J28" s="9">
        <v>123</v>
      </c>
      <c r="K28" s="9">
        <v>16</v>
      </c>
      <c r="L28" s="10">
        <f t="shared" si="0"/>
        <v>2080</v>
      </c>
    </row>
    <row r="29" spans="1:12" ht="12.75">
      <c r="A29" s="20" t="s">
        <v>35</v>
      </c>
      <c r="B29" s="9">
        <v>1490</v>
      </c>
      <c r="C29" s="9">
        <v>9</v>
      </c>
      <c r="D29" s="9">
        <v>0</v>
      </c>
      <c r="E29" s="9">
        <v>43</v>
      </c>
      <c r="F29" s="9">
        <v>26</v>
      </c>
      <c r="G29" s="9">
        <v>16</v>
      </c>
      <c r="H29" s="9">
        <v>24</v>
      </c>
      <c r="I29" s="9">
        <v>183</v>
      </c>
      <c r="J29" s="9">
        <v>43</v>
      </c>
      <c r="K29" s="9">
        <v>23</v>
      </c>
      <c r="L29" s="10">
        <f t="shared" si="0"/>
        <v>1857</v>
      </c>
    </row>
    <row r="30" spans="1:12" ht="12.75">
      <c r="A30" s="20" t="s">
        <v>36</v>
      </c>
      <c r="B30" s="9">
        <v>2237</v>
      </c>
      <c r="C30" s="9">
        <v>18</v>
      </c>
      <c r="D30" s="9">
        <v>0</v>
      </c>
      <c r="E30" s="9">
        <v>9</v>
      </c>
      <c r="F30" s="9">
        <v>2</v>
      </c>
      <c r="G30" s="9">
        <v>0</v>
      </c>
      <c r="H30" s="9">
        <v>24</v>
      </c>
      <c r="I30" s="9">
        <v>46</v>
      </c>
      <c r="J30" s="9">
        <v>7</v>
      </c>
      <c r="K30" s="9">
        <v>26</v>
      </c>
      <c r="L30" s="10">
        <f t="shared" si="0"/>
        <v>2369</v>
      </c>
    </row>
    <row r="31" spans="1:12" ht="12.75">
      <c r="A31" s="20" t="s">
        <v>37</v>
      </c>
      <c r="B31" s="9">
        <v>1475</v>
      </c>
      <c r="C31" s="9">
        <v>13</v>
      </c>
      <c r="D31" s="9">
        <v>0</v>
      </c>
      <c r="E31" s="9">
        <v>64</v>
      </c>
      <c r="F31" s="9">
        <v>41</v>
      </c>
      <c r="G31" s="9">
        <v>29</v>
      </c>
      <c r="H31" s="9">
        <v>22</v>
      </c>
      <c r="I31" s="9">
        <v>271</v>
      </c>
      <c r="J31" s="9">
        <v>74</v>
      </c>
      <c r="K31" s="9">
        <v>4</v>
      </c>
      <c r="L31" s="10">
        <f t="shared" si="0"/>
        <v>1993</v>
      </c>
    </row>
    <row r="32" spans="1:12" ht="12.75">
      <c r="A32" s="20" t="s">
        <v>38</v>
      </c>
      <c r="B32" s="9">
        <v>1115</v>
      </c>
      <c r="C32" s="9">
        <v>9</v>
      </c>
      <c r="D32" s="9">
        <v>0</v>
      </c>
      <c r="E32" s="9">
        <v>75</v>
      </c>
      <c r="F32" s="9">
        <v>32</v>
      </c>
      <c r="G32" s="9">
        <v>27</v>
      </c>
      <c r="H32" s="9">
        <v>22</v>
      </c>
      <c r="I32" s="9">
        <v>383</v>
      </c>
      <c r="J32" s="9">
        <v>50</v>
      </c>
      <c r="K32" s="9">
        <v>2</v>
      </c>
      <c r="L32" s="10">
        <f t="shared" si="0"/>
        <v>1715</v>
      </c>
    </row>
    <row r="33" spans="1:12" ht="12.75">
      <c r="A33" s="20" t="s">
        <v>39</v>
      </c>
      <c r="B33" s="9">
        <v>1120</v>
      </c>
      <c r="C33" s="9">
        <v>9</v>
      </c>
      <c r="D33" s="9">
        <v>0</v>
      </c>
      <c r="E33" s="9">
        <v>98</v>
      </c>
      <c r="F33" s="9">
        <v>24</v>
      </c>
      <c r="G33" s="9">
        <v>20</v>
      </c>
      <c r="H33" s="9">
        <v>20</v>
      </c>
      <c r="I33" s="9">
        <v>310</v>
      </c>
      <c r="J33" s="9">
        <v>114</v>
      </c>
      <c r="K33" s="9">
        <v>5</v>
      </c>
      <c r="L33" s="10">
        <f t="shared" si="0"/>
        <v>1720</v>
      </c>
    </row>
    <row r="34" spans="1:12" ht="12.75">
      <c r="A34" s="20" t="s">
        <v>40</v>
      </c>
      <c r="B34" s="9">
        <v>1211</v>
      </c>
      <c r="C34" s="9">
        <v>6</v>
      </c>
      <c r="D34" s="9">
        <v>0</v>
      </c>
      <c r="E34" s="9">
        <v>94</v>
      </c>
      <c r="F34" s="9">
        <v>22</v>
      </c>
      <c r="G34" s="9">
        <v>15</v>
      </c>
      <c r="H34" s="9">
        <v>20</v>
      </c>
      <c r="I34" s="9">
        <v>362</v>
      </c>
      <c r="J34" s="9">
        <v>89</v>
      </c>
      <c r="K34" s="9">
        <v>6</v>
      </c>
      <c r="L34" s="10">
        <f t="shared" si="0"/>
        <v>1825</v>
      </c>
    </row>
    <row r="35" spans="1:12" ht="12.75">
      <c r="A35" s="20" t="s">
        <v>41</v>
      </c>
      <c r="B35" s="9">
        <v>1473</v>
      </c>
      <c r="C35" s="9">
        <v>6</v>
      </c>
      <c r="D35" s="9">
        <v>0</v>
      </c>
      <c r="E35" s="9">
        <v>106</v>
      </c>
      <c r="F35" s="9">
        <v>30</v>
      </c>
      <c r="G35" s="9">
        <v>32</v>
      </c>
      <c r="H35" s="9">
        <v>21</v>
      </c>
      <c r="I35" s="9">
        <v>365</v>
      </c>
      <c r="J35" s="9">
        <v>59</v>
      </c>
      <c r="K35" s="9">
        <v>12</v>
      </c>
      <c r="L35" s="10">
        <f t="shared" si="0"/>
        <v>2104</v>
      </c>
    </row>
    <row r="36" spans="1:12" ht="12.75">
      <c r="A36" s="20" t="s">
        <v>42</v>
      </c>
      <c r="B36" s="9">
        <v>1497</v>
      </c>
      <c r="C36" s="9">
        <v>12</v>
      </c>
      <c r="D36" s="9">
        <v>1</v>
      </c>
      <c r="E36" s="9">
        <v>55</v>
      </c>
      <c r="F36" s="9">
        <v>17</v>
      </c>
      <c r="G36" s="9">
        <v>20</v>
      </c>
      <c r="H36" s="9">
        <v>32</v>
      </c>
      <c r="I36" s="9">
        <v>222</v>
      </c>
      <c r="J36" s="9">
        <v>48</v>
      </c>
      <c r="K36" s="9">
        <v>15</v>
      </c>
      <c r="L36" s="10">
        <f t="shared" si="0"/>
        <v>1919</v>
      </c>
    </row>
    <row r="37" spans="1:12" ht="12.75">
      <c r="A37" s="20" t="s">
        <v>43</v>
      </c>
      <c r="B37" s="9">
        <v>2194</v>
      </c>
      <c r="C37" s="9">
        <v>10</v>
      </c>
      <c r="D37" s="9">
        <v>1</v>
      </c>
      <c r="E37" s="9">
        <v>26</v>
      </c>
      <c r="F37" s="9">
        <v>3</v>
      </c>
      <c r="G37" s="9">
        <v>0</v>
      </c>
      <c r="H37" s="9">
        <v>37</v>
      </c>
      <c r="I37" s="9">
        <v>42</v>
      </c>
      <c r="J37" s="9">
        <v>9</v>
      </c>
      <c r="K37" s="9">
        <v>36</v>
      </c>
      <c r="L37" s="10">
        <f t="shared" si="0"/>
        <v>2358</v>
      </c>
    </row>
    <row r="38" spans="1:12" ht="12.75">
      <c r="A38" s="20" t="s">
        <v>44</v>
      </c>
      <c r="B38" s="9">
        <v>1425</v>
      </c>
      <c r="C38" s="9">
        <v>13</v>
      </c>
      <c r="D38" s="9">
        <v>0</v>
      </c>
      <c r="E38" s="9">
        <v>73</v>
      </c>
      <c r="F38" s="9">
        <v>22</v>
      </c>
      <c r="G38" s="9">
        <v>17</v>
      </c>
      <c r="H38" s="9">
        <v>33</v>
      </c>
      <c r="I38" s="9">
        <v>355</v>
      </c>
      <c r="J38" s="9">
        <v>43</v>
      </c>
      <c r="K38" s="9">
        <v>14</v>
      </c>
      <c r="L38" s="10">
        <f t="shared" si="0"/>
        <v>1995</v>
      </c>
    </row>
    <row r="39" spans="1:12" ht="12.75">
      <c r="A39" s="20" t="s">
        <v>45</v>
      </c>
      <c r="B39" s="9">
        <v>1078</v>
      </c>
      <c r="C39" s="9">
        <v>6</v>
      </c>
      <c r="D39" s="9">
        <v>0</v>
      </c>
      <c r="E39" s="9">
        <v>85</v>
      </c>
      <c r="F39" s="9">
        <v>20</v>
      </c>
      <c r="G39" s="9">
        <v>17</v>
      </c>
      <c r="H39" s="9">
        <v>28</v>
      </c>
      <c r="I39" s="9">
        <v>426</v>
      </c>
      <c r="J39" s="9">
        <v>58</v>
      </c>
      <c r="K39" s="9">
        <v>6</v>
      </c>
      <c r="L39" s="10">
        <f t="shared" si="0"/>
        <v>1724</v>
      </c>
    </row>
    <row r="40" spans="1:12" ht="12.75">
      <c r="A40" s="20" t="s">
        <v>46</v>
      </c>
      <c r="B40" s="9">
        <v>1151</v>
      </c>
      <c r="C40" s="9">
        <v>9</v>
      </c>
      <c r="D40" s="9">
        <v>0</v>
      </c>
      <c r="E40" s="9">
        <v>81</v>
      </c>
      <c r="F40" s="9">
        <v>21</v>
      </c>
      <c r="G40" s="9">
        <v>17</v>
      </c>
      <c r="H40" s="9">
        <v>24</v>
      </c>
      <c r="I40" s="9">
        <v>444</v>
      </c>
      <c r="J40" s="9">
        <v>72</v>
      </c>
      <c r="K40" s="9">
        <v>19</v>
      </c>
      <c r="L40" s="10">
        <f t="shared" si="0"/>
        <v>1838</v>
      </c>
    </row>
    <row r="41" spans="1:12" ht="12.75">
      <c r="A41" s="20" t="s">
        <v>47</v>
      </c>
      <c r="B41" s="9">
        <v>1099</v>
      </c>
      <c r="C41" s="9">
        <v>2</v>
      </c>
      <c r="D41" s="9">
        <v>0</v>
      </c>
      <c r="E41" s="9">
        <v>113</v>
      </c>
      <c r="F41" s="9">
        <v>40</v>
      </c>
      <c r="G41" s="9">
        <v>34</v>
      </c>
      <c r="H41" s="9">
        <v>21</v>
      </c>
      <c r="I41" s="9">
        <v>402</v>
      </c>
      <c r="J41" s="9">
        <v>77</v>
      </c>
      <c r="K41" s="9">
        <v>8</v>
      </c>
      <c r="L41" s="10">
        <f t="shared" si="0"/>
        <v>1796</v>
      </c>
    </row>
    <row r="42" spans="1:12" ht="12.75">
      <c r="A42" s="20" t="s">
        <v>48</v>
      </c>
      <c r="B42" s="9">
        <v>1344</v>
      </c>
      <c r="C42" s="9">
        <v>2</v>
      </c>
      <c r="D42" s="9">
        <v>0</v>
      </c>
      <c r="E42" s="9">
        <v>93</v>
      </c>
      <c r="F42" s="9">
        <v>52</v>
      </c>
      <c r="G42" s="9">
        <v>11</v>
      </c>
      <c r="H42" s="9">
        <v>22</v>
      </c>
      <c r="I42" s="9">
        <v>401</v>
      </c>
      <c r="J42" s="9">
        <v>52</v>
      </c>
      <c r="K42" s="9">
        <v>10</v>
      </c>
      <c r="L42" s="10">
        <f t="shared" si="0"/>
        <v>1987</v>
      </c>
    </row>
    <row r="43" spans="1:12" ht="12.75">
      <c r="A43" s="20" t="s">
        <v>49</v>
      </c>
      <c r="B43" s="9">
        <v>1396</v>
      </c>
      <c r="C43" s="9">
        <v>5</v>
      </c>
      <c r="D43" s="9">
        <v>1</v>
      </c>
      <c r="E43" s="9">
        <v>60</v>
      </c>
      <c r="F43" s="9">
        <v>33</v>
      </c>
      <c r="G43" s="9">
        <v>14</v>
      </c>
      <c r="H43" s="9">
        <v>28</v>
      </c>
      <c r="I43" s="9">
        <v>215</v>
      </c>
      <c r="J43" s="9">
        <v>39</v>
      </c>
      <c r="K43" s="9">
        <v>10</v>
      </c>
      <c r="L43" s="10">
        <f t="shared" si="0"/>
        <v>1801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40702</v>
      </c>
      <c r="C46" s="11">
        <f t="shared" si="1"/>
        <v>245</v>
      </c>
      <c r="D46" s="11">
        <f t="shared" si="1"/>
        <v>8</v>
      </c>
      <c r="E46" s="11">
        <f t="shared" si="1"/>
        <v>2038</v>
      </c>
      <c r="F46" s="11">
        <f t="shared" si="1"/>
        <v>730</v>
      </c>
      <c r="G46" s="11">
        <f t="shared" si="1"/>
        <v>509</v>
      </c>
      <c r="H46" s="11">
        <f t="shared" si="1"/>
        <v>704</v>
      </c>
      <c r="I46" s="11">
        <f t="shared" si="1"/>
        <v>8867</v>
      </c>
      <c r="J46" s="11">
        <f t="shared" si="1"/>
        <v>1681</v>
      </c>
      <c r="K46" s="11">
        <f t="shared" si="1"/>
        <v>351</v>
      </c>
      <c r="L46" s="12">
        <f t="shared" si="1"/>
        <v>55835</v>
      </c>
    </row>
    <row r="47" spans="1:12" ht="13.5" thickBot="1">
      <c r="A47" s="22" t="s">
        <v>52</v>
      </c>
      <c r="B47" s="13">
        <f aca="true" t="shared" si="2" ref="B47:L47">(B46/$M13)</f>
        <v>1403.5172413793102</v>
      </c>
      <c r="C47" s="13">
        <f t="shared" si="2"/>
        <v>8.448275862068966</v>
      </c>
      <c r="D47" s="13">
        <f t="shared" si="2"/>
        <v>0.27586206896551724</v>
      </c>
      <c r="E47" s="13">
        <f t="shared" si="2"/>
        <v>70.27586206896552</v>
      </c>
      <c r="F47" s="13">
        <f t="shared" si="2"/>
        <v>25.17241379310345</v>
      </c>
      <c r="G47" s="13">
        <f t="shared" si="2"/>
        <v>17.551724137931036</v>
      </c>
      <c r="H47" s="13">
        <f t="shared" si="2"/>
        <v>24.275862068965516</v>
      </c>
      <c r="I47" s="13">
        <f t="shared" si="2"/>
        <v>305.7586206896552</v>
      </c>
      <c r="J47" s="13">
        <f t="shared" si="2"/>
        <v>57.96551724137931</v>
      </c>
      <c r="K47" s="13">
        <f t="shared" si="2"/>
        <v>12.10344827586207</v>
      </c>
      <c r="L47" s="14">
        <f t="shared" si="2"/>
        <v>1925.344827586207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2020-03-09T20:59:14Z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Febrero</vt:lpwstr>
  </property>
  <property fmtid="{D5CDD505-2E9C-101B-9397-08002B2CF9AE}" pid="4" name="A">
    <vt:lpwstr>2020</vt:lpwstr>
  </property>
  <property fmtid="{D5CDD505-2E9C-101B-9397-08002B2CF9AE}" pid="5" name="URL Documen">
    <vt:lpwstr>/PasadasVehiculares/Vehic-FEBRERO-2020.xls</vt:lpwstr>
  </property>
  <property fmtid="{D5CDD505-2E9C-101B-9397-08002B2CF9AE}" pid="6" name="N_M">
    <vt:lpwstr>2.00000000000000</vt:lpwstr>
  </property>
</Properties>
</file>