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febrero-17" sheetId="1" r:id="rId1"/>
    <sheet name="chai-febrero-17" sheetId="2" r:id="rId2"/>
    <sheet name="las-raices-febrero-17" sheetId="3" r:id="rId3"/>
    <sheet name="San-Roque-febrero-17" sheetId="4" r:id="rId4"/>
  </sheets>
  <definedNames/>
  <calcPr fullCalcOnLoad="1"/>
</workbook>
</file>

<file path=xl/sharedStrings.xml><?xml version="1.0" encoding="utf-8"?>
<sst xmlns="http://schemas.openxmlformats.org/spreadsheetml/2006/main" count="248" uniqueCount="69">
  <si>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</si>
  <si>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</si>
  <si>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</si>
  <si>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</si>
  <si>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</si>
  <si>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</si>
  <si>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</si>
  <si>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</si>
  <si>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</si>
  <si>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</si>
  <si>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</si>
  <si>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</si>
  <si>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</si>
  <si>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</si>
  <si>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</si>
  <si>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</si>
  <si>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</si>
  <si>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</si>
  <si>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</si>
  <si>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</si>
  <si>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</si>
  <si>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</si>
  <si>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</si>
  <si>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</si>
  <si>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</si>
  <si>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</si>
  <si>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</si>
  <si>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</si>
  <si>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</si>
  <si>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</si>
  <si>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</si>
  <si>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</si>
  <si>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</si>
  <si>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</si>
  <si>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</si>
  <si>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</si>
  <si>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</si>
  <si>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</si>
  <si>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</si>
  <si>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</si>
  <si>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</si>
  <si>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</si>
  <si>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</si>
  <si>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</si>
  <si>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</si>
  <si>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</si>
  <si>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</si>
  <si>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</si>
  <si>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</si>
  <si>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</si>
  <si>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</si>
  <si>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</si>
  <si>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</si>
  <si>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</si>
  <si>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</si>
  <si>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</si>
  <si>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</si>
  <si>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</si>
  <si>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</si>
  <si>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</si>
  <si>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</si>
  <si>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</si>
  <si>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</si>
  <si>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</si>
  <si>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</si>
  <si>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</si>
  <si>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FEBRERO</t>
  </si>
  <si>
    <t xml:space="preserve">           - Plaza de peaje cerrada desde el  27 de Enero  al 23 de Febrero,  por suspencion debido a Incendios Forestales.</t>
  </si>
  <si>
    <t xml:space="preserve">             Reinicio de actividades a contar del 24 de febrero del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</si>
</sst>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5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1543</v>
      </c>
      <c r="C15" s="9">
        <v>3</v>
      </c>
      <c r="D15" s="9">
        <v>0</v>
      </c>
      <c r="E15" s="9">
        <v>6</v>
      </c>
      <c r="F15" s="9">
        <v>51</v>
      </c>
      <c r="G15" s="9">
        <v>304</v>
      </c>
      <c r="H15" s="9">
        <v>15</v>
      </c>
      <c r="I15" s="9">
        <v>188</v>
      </c>
      <c r="J15" s="9">
        <v>45</v>
      </c>
      <c r="K15" s="9">
        <v>17</v>
      </c>
      <c r="L15" s="10">
        <f aca="true" t="shared" si="0" ref="L15:L45">SUM(B15:K15)</f>
        <v>2172</v>
      </c>
      <c r="M15" s="23" t="s">
        <v>59</v>
      </c>
    </row>
    <row r="16" spans="1:13" ht="12.75">
      <c r="A16" s="20" t="s">
        <v>24</v>
      </c>
      <c r="B16" s="9">
        <v>1419</v>
      </c>
      <c r="C16" s="9">
        <v>5</v>
      </c>
      <c r="D16" s="9">
        <v>0</v>
      </c>
      <c r="E16" s="9">
        <v>3</v>
      </c>
      <c r="F16" s="9">
        <v>50</v>
      </c>
      <c r="G16" s="9">
        <v>240</v>
      </c>
      <c r="H16" s="9">
        <v>17</v>
      </c>
      <c r="I16" s="9">
        <v>182</v>
      </c>
      <c r="J16" s="9">
        <v>43</v>
      </c>
      <c r="K16" s="9">
        <v>7</v>
      </c>
      <c r="L16" s="10">
        <f t="shared" si="0"/>
        <v>1966</v>
      </c>
      <c r="M16" s="28"/>
    </row>
    <row r="17" spans="1:13" ht="12.75">
      <c r="A17" s="20" t="s">
        <v>25</v>
      </c>
      <c r="B17" s="9">
        <v>1348</v>
      </c>
      <c r="C17" s="9">
        <v>1</v>
      </c>
      <c r="D17" s="9">
        <v>0</v>
      </c>
      <c r="E17" s="9">
        <v>6</v>
      </c>
      <c r="F17" s="9">
        <v>55</v>
      </c>
      <c r="G17" s="9">
        <v>298</v>
      </c>
      <c r="H17" s="9">
        <v>19</v>
      </c>
      <c r="I17" s="9">
        <v>154</v>
      </c>
      <c r="J17" s="9">
        <v>24</v>
      </c>
      <c r="K17" s="9">
        <v>31</v>
      </c>
      <c r="L17" s="10">
        <f t="shared" si="0"/>
        <v>1936</v>
      </c>
      <c r="M17" s="28"/>
    </row>
    <row r="18" spans="1:13" ht="12.75">
      <c r="A18" s="20" t="s">
        <v>26</v>
      </c>
      <c r="B18" s="9">
        <v>1170</v>
      </c>
      <c r="C18" s="9">
        <v>2</v>
      </c>
      <c r="D18" s="9">
        <v>0</v>
      </c>
      <c r="E18" s="9">
        <v>4</v>
      </c>
      <c r="F18" s="9">
        <v>35</v>
      </c>
      <c r="G18" s="9">
        <v>136</v>
      </c>
      <c r="H18" s="9">
        <v>8</v>
      </c>
      <c r="I18" s="9">
        <v>123</v>
      </c>
      <c r="J18" s="9">
        <v>33</v>
      </c>
      <c r="K18" s="9">
        <v>28</v>
      </c>
      <c r="L18" s="10">
        <f t="shared" si="0"/>
        <v>1539</v>
      </c>
      <c r="M18" s="28"/>
    </row>
    <row r="19" spans="1:13" ht="12.75">
      <c r="A19" s="20" t="s">
        <v>27</v>
      </c>
      <c r="B19" s="9">
        <v>1609</v>
      </c>
      <c r="C19" s="9">
        <v>1</v>
      </c>
      <c r="D19" s="9">
        <v>0</v>
      </c>
      <c r="E19" s="9">
        <v>4</v>
      </c>
      <c r="F19" s="9">
        <v>43</v>
      </c>
      <c r="G19" s="9">
        <v>98</v>
      </c>
      <c r="H19" s="9">
        <v>26</v>
      </c>
      <c r="I19" s="9">
        <v>132</v>
      </c>
      <c r="J19" s="9">
        <v>31</v>
      </c>
      <c r="K19" s="9">
        <v>22</v>
      </c>
      <c r="L19" s="10">
        <f t="shared" si="0"/>
        <v>1966</v>
      </c>
      <c r="M19" s="28"/>
    </row>
    <row r="20" spans="1:13" ht="12.75">
      <c r="A20" s="20" t="s">
        <v>28</v>
      </c>
      <c r="B20" s="9">
        <v>1560</v>
      </c>
      <c r="C20" s="9">
        <v>3</v>
      </c>
      <c r="D20" s="9">
        <v>0</v>
      </c>
      <c r="E20" s="9">
        <v>4</v>
      </c>
      <c r="F20" s="9">
        <v>49</v>
      </c>
      <c r="G20" s="9">
        <v>151</v>
      </c>
      <c r="H20" s="9">
        <v>15</v>
      </c>
      <c r="I20" s="9">
        <v>103</v>
      </c>
      <c r="J20" s="9">
        <v>13</v>
      </c>
      <c r="K20" s="9">
        <v>14</v>
      </c>
      <c r="L20" s="10">
        <f t="shared" si="0"/>
        <v>1912</v>
      </c>
      <c r="M20" s="28"/>
    </row>
    <row r="21" spans="1:13" ht="12.75">
      <c r="A21" s="20" t="s">
        <v>29</v>
      </c>
      <c r="B21" s="9">
        <v>1440</v>
      </c>
      <c r="C21" s="9">
        <v>2</v>
      </c>
      <c r="D21" s="9">
        <v>0</v>
      </c>
      <c r="E21" s="9">
        <v>8</v>
      </c>
      <c r="F21" s="9">
        <v>41</v>
      </c>
      <c r="G21" s="9">
        <v>275</v>
      </c>
      <c r="H21" s="9">
        <v>13</v>
      </c>
      <c r="I21" s="9">
        <v>193</v>
      </c>
      <c r="J21" s="9">
        <v>31</v>
      </c>
      <c r="K21" s="9">
        <v>24</v>
      </c>
      <c r="L21" s="10">
        <f t="shared" si="0"/>
        <v>2027</v>
      </c>
      <c r="M21" s="28"/>
    </row>
    <row r="22" spans="1:13" ht="12.75">
      <c r="A22" s="20" t="s">
        <v>30</v>
      </c>
      <c r="B22" s="9">
        <v>1511</v>
      </c>
      <c r="C22" s="9">
        <v>2</v>
      </c>
      <c r="D22" s="9">
        <v>0</v>
      </c>
      <c r="E22" s="9">
        <v>6</v>
      </c>
      <c r="F22" s="9">
        <v>38</v>
      </c>
      <c r="G22" s="9">
        <v>191</v>
      </c>
      <c r="H22" s="9">
        <v>11</v>
      </c>
      <c r="I22" s="9">
        <v>215</v>
      </c>
      <c r="J22" s="9">
        <v>44</v>
      </c>
      <c r="K22" s="9">
        <v>23</v>
      </c>
      <c r="L22" s="10">
        <f t="shared" si="0"/>
        <v>2041</v>
      </c>
      <c r="M22" s="28"/>
    </row>
    <row r="23" spans="1:13" ht="12.75">
      <c r="A23" s="20" t="s">
        <v>31</v>
      </c>
      <c r="B23" s="9">
        <v>1628</v>
      </c>
      <c r="C23" s="9">
        <v>0</v>
      </c>
      <c r="D23" s="9">
        <v>0</v>
      </c>
      <c r="E23" s="9">
        <v>2</v>
      </c>
      <c r="F23" s="9">
        <v>47</v>
      </c>
      <c r="G23" s="9">
        <v>207</v>
      </c>
      <c r="H23" s="9">
        <v>10</v>
      </c>
      <c r="I23" s="9">
        <v>228</v>
      </c>
      <c r="J23" s="9">
        <v>54</v>
      </c>
      <c r="K23" s="9">
        <v>27</v>
      </c>
      <c r="L23" s="10">
        <f t="shared" si="0"/>
        <v>2203</v>
      </c>
      <c r="M23" s="28"/>
    </row>
    <row r="24" spans="1:13" ht="12.75">
      <c r="A24" s="20" t="s">
        <v>32</v>
      </c>
      <c r="B24" s="9">
        <v>1715</v>
      </c>
      <c r="C24" s="9">
        <v>4</v>
      </c>
      <c r="D24" s="9">
        <v>0</v>
      </c>
      <c r="E24" s="9">
        <v>14</v>
      </c>
      <c r="F24" s="9">
        <v>47</v>
      </c>
      <c r="G24" s="9">
        <v>226</v>
      </c>
      <c r="H24" s="9">
        <v>10</v>
      </c>
      <c r="I24" s="9">
        <v>214</v>
      </c>
      <c r="J24" s="9">
        <v>24</v>
      </c>
      <c r="K24" s="9">
        <v>12</v>
      </c>
      <c r="L24" s="10">
        <f t="shared" si="0"/>
        <v>2266</v>
      </c>
      <c r="M24" s="28"/>
    </row>
    <row r="25" spans="1:13" ht="12.75">
      <c r="A25" s="20" t="s">
        <v>33</v>
      </c>
      <c r="B25" s="9">
        <v>2016</v>
      </c>
      <c r="C25" s="9">
        <v>3</v>
      </c>
      <c r="D25" s="9">
        <v>0</v>
      </c>
      <c r="E25" s="9">
        <v>7</v>
      </c>
      <c r="F25" s="9">
        <v>54</v>
      </c>
      <c r="G25" s="9">
        <v>121</v>
      </c>
      <c r="H25" s="9">
        <v>9</v>
      </c>
      <c r="I25" s="9">
        <v>197</v>
      </c>
      <c r="J25" s="9">
        <v>41</v>
      </c>
      <c r="K25" s="9">
        <v>32</v>
      </c>
      <c r="L25" s="10">
        <f t="shared" si="0"/>
        <v>2480</v>
      </c>
      <c r="M25" s="28"/>
    </row>
    <row r="26" spans="1:13" ht="12.75">
      <c r="A26" s="20" t="s">
        <v>34</v>
      </c>
      <c r="B26" s="9">
        <v>1798</v>
      </c>
      <c r="C26" s="9">
        <v>4</v>
      </c>
      <c r="D26" s="9">
        <v>0</v>
      </c>
      <c r="E26" s="9">
        <v>2</v>
      </c>
      <c r="F26" s="9">
        <v>49</v>
      </c>
      <c r="G26" s="9">
        <v>46</v>
      </c>
      <c r="H26" s="9">
        <v>10</v>
      </c>
      <c r="I26" s="9">
        <v>89</v>
      </c>
      <c r="J26" s="9">
        <v>6</v>
      </c>
      <c r="K26" s="9">
        <v>26</v>
      </c>
      <c r="L26" s="10">
        <f t="shared" si="0"/>
        <v>2030</v>
      </c>
      <c r="M26" s="28"/>
    </row>
    <row r="27" spans="1:13" ht="12.75">
      <c r="A27" s="20" t="s">
        <v>35</v>
      </c>
      <c r="B27" s="9">
        <v>1848</v>
      </c>
      <c r="C27" s="9">
        <v>4</v>
      </c>
      <c r="D27" s="9">
        <v>0</v>
      </c>
      <c r="E27" s="9">
        <v>1</v>
      </c>
      <c r="F27" s="9">
        <v>45</v>
      </c>
      <c r="G27" s="9">
        <v>138</v>
      </c>
      <c r="H27" s="9">
        <v>14</v>
      </c>
      <c r="I27" s="9">
        <v>115</v>
      </c>
      <c r="J27" s="9">
        <v>20</v>
      </c>
      <c r="K27" s="9">
        <v>52</v>
      </c>
      <c r="L27" s="10">
        <f t="shared" si="0"/>
        <v>2237</v>
      </c>
      <c r="M27" s="28"/>
    </row>
    <row r="28" spans="1:12" ht="12.75">
      <c r="A28" s="20">
        <v>14</v>
      </c>
      <c r="B28" s="9">
        <v>1326</v>
      </c>
      <c r="C28" s="9">
        <v>7</v>
      </c>
      <c r="D28" s="9">
        <v>0</v>
      </c>
      <c r="E28" s="9">
        <v>7</v>
      </c>
      <c r="F28" s="9">
        <v>43</v>
      </c>
      <c r="G28" s="9">
        <v>187</v>
      </c>
      <c r="H28" s="9">
        <v>15</v>
      </c>
      <c r="I28" s="9">
        <v>225</v>
      </c>
      <c r="J28" s="9">
        <v>27</v>
      </c>
      <c r="K28" s="9">
        <v>23</v>
      </c>
      <c r="L28" s="10">
        <f t="shared" si="0"/>
        <v>1860</v>
      </c>
    </row>
    <row r="29" spans="1:12" ht="12.75">
      <c r="A29" s="20" t="s">
        <v>37</v>
      </c>
      <c r="B29" s="9">
        <v>1235</v>
      </c>
      <c r="C29" s="9">
        <v>1</v>
      </c>
      <c r="D29" s="9">
        <v>0</v>
      </c>
      <c r="E29" s="9">
        <v>4</v>
      </c>
      <c r="F29" s="9">
        <v>42</v>
      </c>
      <c r="G29" s="9">
        <v>234</v>
      </c>
      <c r="H29" s="9">
        <v>11</v>
      </c>
      <c r="I29" s="9">
        <v>183</v>
      </c>
      <c r="J29" s="9">
        <v>25</v>
      </c>
      <c r="K29" s="9">
        <v>13</v>
      </c>
      <c r="L29" s="10">
        <f t="shared" si="0"/>
        <v>1748</v>
      </c>
    </row>
    <row r="30" spans="1:12" ht="12.75">
      <c r="A30" s="20" t="s">
        <v>38</v>
      </c>
      <c r="B30" s="9">
        <v>1276</v>
      </c>
      <c r="C30" s="9">
        <v>1</v>
      </c>
      <c r="D30" s="9">
        <v>0</v>
      </c>
      <c r="E30" s="9">
        <v>6</v>
      </c>
      <c r="F30" s="9">
        <v>44</v>
      </c>
      <c r="G30" s="9">
        <v>203</v>
      </c>
      <c r="H30" s="9">
        <v>15</v>
      </c>
      <c r="I30" s="9">
        <v>158</v>
      </c>
      <c r="J30" s="9">
        <v>37</v>
      </c>
      <c r="K30" s="9">
        <v>29</v>
      </c>
      <c r="L30" s="10">
        <f t="shared" si="0"/>
        <v>1769</v>
      </c>
    </row>
    <row r="31" spans="1:12" ht="12.75">
      <c r="A31" s="20" t="s">
        <v>39</v>
      </c>
      <c r="B31" s="9">
        <v>1383</v>
      </c>
      <c r="C31" s="9">
        <v>1</v>
      </c>
      <c r="D31" s="9">
        <v>0</v>
      </c>
      <c r="E31" s="9">
        <v>4</v>
      </c>
      <c r="F31" s="9">
        <v>41</v>
      </c>
      <c r="G31" s="9">
        <v>221</v>
      </c>
      <c r="H31" s="9">
        <v>16</v>
      </c>
      <c r="I31" s="9">
        <v>200</v>
      </c>
      <c r="J31" s="9">
        <v>38</v>
      </c>
      <c r="K31" s="9">
        <v>38</v>
      </c>
      <c r="L31" s="10">
        <f t="shared" si="0"/>
        <v>1942</v>
      </c>
    </row>
    <row r="32" spans="1:12" ht="12.75">
      <c r="A32" s="20" t="s">
        <v>40</v>
      </c>
      <c r="B32" s="9">
        <v>1487</v>
      </c>
      <c r="C32" s="9">
        <v>0</v>
      </c>
      <c r="D32" s="9">
        <v>0</v>
      </c>
      <c r="E32" s="9">
        <v>4</v>
      </c>
      <c r="F32" s="9">
        <v>49</v>
      </c>
      <c r="G32" s="9">
        <v>137</v>
      </c>
      <c r="H32" s="9">
        <v>15</v>
      </c>
      <c r="I32" s="9">
        <v>139</v>
      </c>
      <c r="J32" s="9">
        <v>27</v>
      </c>
      <c r="K32" s="9">
        <v>34</v>
      </c>
      <c r="L32" s="10">
        <f t="shared" si="0"/>
        <v>1892</v>
      </c>
    </row>
    <row r="33" spans="1:12" ht="12.75">
      <c r="A33" s="20" t="s">
        <v>41</v>
      </c>
      <c r="B33" s="9">
        <v>1585</v>
      </c>
      <c r="C33" s="9">
        <v>3</v>
      </c>
      <c r="D33" s="9">
        <v>0</v>
      </c>
      <c r="E33" s="9">
        <v>3</v>
      </c>
      <c r="F33" s="9">
        <v>35</v>
      </c>
      <c r="G33" s="9">
        <v>51</v>
      </c>
      <c r="H33" s="9">
        <v>8</v>
      </c>
      <c r="I33" s="9">
        <v>88</v>
      </c>
      <c r="J33" s="9">
        <v>16</v>
      </c>
      <c r="K33" s="9">
        <v>50</v>
      </c>
      <c r="L33" s="10">
        <f t="shared" si="0"/>
        <v>1839</v>
      </c>
    </row>
    <row r="34" spans="1:12" ht="12.75">
      <c r="A34" s="20" t="s">
        <v>42</v>
      </c>
      <c r="B34" s="9">
        <v>1598</v>
      </c>
      <c r="C34" s="9">
        <v>9</v>
      </c>
      <c r="D34" s="9">
        <v>0</v>
      </c>
      <c r="E34" s="9">
        <v>10</v>
      </c>
      <c r="F34" s="9">
        <v>41</v>
      </c>
      <c r="G34" s="9">
        <v>135</v>
      </c>
      <c r="H34" s="9">
        <v>10</v>
      </c>
      <c r="I34" s="9">
        <v>142</v>
      </c>
      <c r="J34" s="9">
        <v>9</v>
      </c>
      <c r="K34" s="9">
        <v>29</v>
      </c>
      <c r="L34" s="10">
        <f t="shared" si="0"/>
        <v>1983</v>
      </c>
    </row>
    <row r="35" spans="1:12" ht="12.75">
      <c r="A35" s="20" t="s">
        <v>43</v>
      </c>
      <c r="B35" s="9">
        <v>1230</v>
      </c>
      <c r="C35" s="9">
        <v>1</v>
      </c>
      <c r="D35" s="9">
        <v>0</v>
      </c>
      <c r="E35" s="9">
        <v>7</v>
      </c>
      <c r="F35" s="9">
        <v>35</v>
      </c>
      <c r="G35" s="9">
        <v>200</v>
      </c>
      <c r="H35" s="9">
        <v>13</v>
      </c>
      <c r="I35" s="9">
        <v>253</v>
      </c>
      <c r="J35" s="9">
        <v>37</v>
      </c>
      <c r="K35" s="9">
        <v>39</v>
      </c>
      <c r="L35" s="10">
        <f t="shared" si="0"/>
        <v>1815</v>
      </c>
    </row>
    <row r="36" spans="1:12" ht="12.75">
      <c r="A36" s="20" t="s">
        <v>44</v>
      </c>
      <c r="B36" s="9">
        <v>1287</v>
      </c>
      <c r="C36" s="9">
        <v>0</v>
      </c>
      <c r="D36" s="9">
        <v>0</v>
      </c>
      <c r="E36" s="9">
        <v>7</v>
      </c>
      <c r="F36" s="9">
        <v>37</v>
      </c>
      <c r="G36" s="9">
        <v>310</v>
      </c>
      <c r="H36" s="9">
        <v>8</v>
      </c>
      <c r="I36" s="9">
        <v>139</v>
      </c>
      <c r="J36" s="9">
        <v>40</v>
      </c>
      <c r="K36" s="9">
        <v>23</v>
      </c>
      <c r="L36" s="10">
        <f t="shared" si="0"/>
        <v>1851</v>
      </c>
    </row>
    <row r="37" spans="1:12" ht="12.75">
      <c r="A37" s="20" t="s">
        <v>45</v>
      </c>
      <c r="B37" s="9">
        <v>1318</v>
      </c>
      <c r="C37" s="9">
        <v>0</v>
      </c>
      <c r="D37" s="9">
        <v>0</v>
      </c>
      <c r="E37" s="9">
        <v>6</v>
      </c>
      <c r="F37" s="9">
        <v>40</v>
      </c>
      <c r="G37" s="9">
        <v>213</v>
      </c>
      <c r="H37" s="9">
        <v>15</v>
      </c>
      <c r="I37" s="9">
        <v>191</v>
      </c>
      <c r="J37" s="9">
        <v>40</v>
      </c>
      <c r="K37" s="9">
        <v>37</v>
      </c>
      <c r="L37" s="10">
        <f t="shared" si="0"/>
        <v>1860</v>
      </c>
    </row>
    <row r="38" spans="1:12" ht="12.75">
      <c r="A38" s="20" t="s">
        <v>46</v>
      </c>
      <c r="B38" s="9">
        <v>1435</v>
      </c>
      <c r="C38" s="9">
        <v>2</v>
      </c>
      <c r="D38" s="9">
        <v>0</v>
      </c>
      <c r="E38" s="9">
        <v>6</v>
      </c>
      <c r="F38" s="9">
        <v>35</v>
      </c>
      <c r="G38" s="9">
        <v>244</v>
      </c>
      <c r="H38" s="9">
        <v>18</v>
      </c>
      <c r="I38" s="9">
        <v>159</v>
      </c>
      <c r="J38" s="9">
        <v>24</v>
      </c>
      <c r="K38" s="9">
        <v>38</v>
      </c>
      <c r="L38" s="10">
        <f t="shared" si="0"/>
        <v>1961</v>
      </c>
    </row>
    <row r="39" spans="1:12" ht="12.75">
      <c r="A39" s="20" t="s">
        <v>47</v>
      </c>
      <c r="B39" s="9">
        <v>1217</v>
      </c>
      <c r="C39" s="9">
        <v>2</v>
      </c>
      <c r="D39" s="9">
        <v>0</v>
      </c>
      <c r="E39" s="9">
        <v>5</v>
      </c>
      <c r="F39" s="9">
        <v>43</v>
      </c>
      <c r="G39" s="9">
        <v>136</v>
      </c>
      <c r="H39" s="9">
        <v>18</v>
      </c>
      <c r="I39" s="9">
        <v>211</v>
      </c>
      <c r="J39" s="9">
        <v>33</v>
      </c>
      <c r="K39" s="9">
        <v>42</v>
      </c>
      <c r="L39" s="10">
        <f t="shared" si="0"/>
        <v>1707</v>
      </c>
    </row>
    <row r="40" spans="1:12" ht="12.75">
      <c r="A40" s="20" t="s">
        <v>48</v>
      </c>
      <c r="B40" s="9">
        <v>1460</v>
      </c>
      <c r="C40" s="9">
        <v>2</v>
      </c>
      <c r="D40" s="9">
        <v>0</v>
      </c>
      <c r="E40" s="9">
        <v>3</v>
      </c>
      <c r="F40" s="9">
        <v>38</v>
      </c>
      <c r="G40" s="9">
        <v>19</v>
      </c>
      <c r="H40" s="9">
        <v>12</v>
      </c>
      <c r="I40" s="9">
        <v>57</v>
      </c>
      <c r="J40" s="9">
        <v>4</v>
      </c>
      <c r="K40" s="9">
        <v>28</v>
      </c>
      <c r="L40" s="10">
        <f t="shared" si="0"/>
        <v>1623</v>
      </c>
    </row>
    <row r="41" spans="1:12" ht="12.75">
      <c r="A41" s="20" t="s">
        <v>49</v>
      </c>
      <c r="B41" s="9">
        <v>3039</v>
      </c>
      <c r="C41" s="9">
        <v>2</v>
      </c>
      <c r="D41" s="9">
        <v>0</v>
      </c>
      <c r="E41" s="9">
        <v>13</v>
      </c>
      <c r="F41" s="9">
        <v>46</v>
      </c>
      <c r="G41" s="9">
        <v>145</v>
      </c>
      <c r="H41" s="9">
        <v>18</v>
      </c>
      <c r="I41" s="9">
        <v>136</v>
      </c>
      <c r="J41" s="9">
        <v>28</v>
      </c>
      <c r="K41" s="9">
        <v>43</v>
      </c>
      <c r="L41" s="10">
        <f t="shared" si="0"/>
        <v>3470</v>
      </c>
    </row>
    <row r="42" spans="1:12" ht="12.75">
      <c r="A42" s="20" t="s">
        <v>50</v>
      </c>
      <c r="B42" s="9">
        <v>3488</v>
      </c>
      <c r="C42" s="9">
        <v>1</v>
      </c>
      <c r="D42" s="9">
        <v>0</v>
      </c>
      <c r="E42" s="9">
        <v>4</v>
      </c>
      <c r="F42" s="9">
        <v>61</v>
      </c>
      <c r="G42" s="9">
        <v>192</v>
      </c>
      <c r="H42" s="9">
        <v>22</v>
      </c>
      <c r="I42" s="9">
        <v>245</v>
      </c>
      <c r="J42" s="9">
        <v>53</v>
      </c>
      <c r="K42" s="9">
        <v>75</v>
      </c>
      <c r="L42" s="10">
        <f t="shared" si="0"/>
        <v>4141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44969</v>
      </c>
      <c r="C46" s="11">
        <f t="shared" si="1"/>
        <v>66</v>
      </c>
      <c r="D46" s="11">
        <f t="shared" si="1"/>
        <v>0</v>
      </c>
      <c r="E46" s="11">
        <f t="shared" si="1"/>
        <v>156</v>
      </c>
      <c r="F46" s="11">
        <f t="shared" si="1"/>
        <v>1234</v>
      </c>
      <c r="G46" s="11">
        <f t="shared" si="1"/>
        <v>5058</v>
      </c>
      <c r="H46" s="11">
        <f t="shared" si="1"/>
        <v>391</v>
      </c>
      <c r="I46" s="11">
        <f t="shared" si="1"/>
        <v>4659</v>
      </c>
      <c r="J46" s="11">
        <f t="shared" si="1"/>
        <v>847</v>
      </c>
      <c r="K46" s="11">
        <f t="shared" si="1"/>
        <v>856</v>
      </c>
      <c r="L46" s="12">
        <f t="shared" si="1"/>
        <v>58236</v>
      </c>
    </row>
    <row r="47" spans="1:12" ht="13.5" thickBot="1">
      <c r="A47" s="22" t="s">
        <v>54</v>
      </c>
      <c r="B47" s="13">
        <f aca="true" t="shared" si="2" ref="B47:L47">(B46/$M13)</f>
        <v>8993.8</v>
      </c>
      <c r="C47" s="13">
        <f t="shared" si="2"/>
        <v>13.2</v>
      </c>
      <c r="D47" s="13">
        <f t="shared" si="2"/>
        <v>0</v>
      </c>
      <c r="E47" s="13">
        <f t="shared" si="2"/>
        <v>31.2</v>
      </c>
      <c r="F47" s="13">
        <f t="shared" si="2"/>
        <v>246.8</v>
      </c>
      <c r="G47" s="13">
        <f t="shared" si="2"/>
        <v>1011.6</v>
      </c>
      <c r="H47" s="13">
        <f t="shared" si="2"/>
        <v>78.2</v>
      </c>
      <c r="I47" s="13">
        <f t="shared" si="2"/>
        <v>931.8</v>
      </c>
      <c r="J47" s="13">
        <f t="shared" si="2"/>
        <v>169.4</v>
      </c>
      <c r="K47" s="13">
        <f t="shared" si="2"/>
        <v>171.2</v>
      </c>
      <c r="L47" s="14">
        <f t="shared" si="2"/>
        <v>11647.2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31">
      <selection activeCell="L53" sqref="L53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3691</v>
      </c>
      <c r="C38" s="9">
        <v>11</v>
      </c>
      <c r="D38" s="9">
        <v>0</v>
      </c>
      <c r="E38" s="9">
        <v>289</v>
      </c>
      <c r="F38" s="9">
        <v>17</v>
      </c>
      <c r="G38" s="9">
        <v>12</v>
      </c>
      <c r="H38" s="9">
        <v>104</v>
      </c>
      <c r="I38" s="9">
        <v>25</v>
      </c>
      <c r="J38" s="9">
        <v>4</v>
      </c>
      <c r="K38" s="9">
        <v>29</v>
      </c>
      <c r="L38" s="10">
        <f t="shared" si="0"/>
        <v>4182</v>
      </c>
    </row>
    <row r="39" spans="1:12" ht="12.75">
      <c r="A39" s="20" t="s">
        <v>47</v>
      </c>
      <c r="B39" s="9">
        <v>4310</v>
      </c>
      <c r="C39" s="9">
        <v>12</v>
      </c>
      <c r="D39" s="9">
        <v>0</v>
      </c>
      <c r="E39" s="9">
        <v>172</v>
      </c>
      <c r="F39" s="9">
        <v>18</v>
      </c>
      <c r="G39" s="9">
        <v>10</v>
      </c>
      <c r="H39" s="9">
        <v>113</v>
      </c>
      <c r="I39" s="9">
        <v>15</v>
      </c>
      <c r="J39" s="9">
        <v>2</v>
      </c>
      <c r="K39" s="9">
        <v>56</v>
      </c>
      <c r="L39" s="10">
        <f t="shared" si="0"/>
        <v>4708</v>
      </c>
    </row>
    <row r="40" spans="1:12" ht="12.75">
      <c r="A40" s="20" t="s">
        <v>48</v>
      </c>
      <c r="B40" s="9">
        <v>5049</v>
      </c>
      <c r="C40" s="9">
        <v>10</v>
      </c>
      <c r="D40" s="9">
        <v>0</v>
      </c>
      <c r="E40" s="9">
        <v>77</v>
      </c>
      <c r="F40" s="9">
        <v>8</v>
      </c>
      <c r="G40" s="9">
        <v>1</v>
      </c>
      <c r="H40" s="9">
        <v>83</v>
      </c>
      <c r="I40" s="9">
        <v>1</v>
      </c>
      <c r="J40" s="9">
        <v>2</v>
      </c>
      <c r="K40" s="9">
        <v>56</v>
      </c>
      <c r="L40" s="10">
        <f t="shared" si="0"/>
        <v>5287</v>
      </c>
    </row>
    <row r="41" spans="1:12" ht="12.75">
      <c r="A41" s="20" t="s">
        <v>49</v>
      </c>
      <c r="B41" s="9">
        <v>2798</v>
      </c>
      <c r="C41" s="9">
        <v>11</v>
      </c>
      <c r="D41" s="9">
        <v>1</v>
      </c>
      <c r="E41" s="9">
        <v>241</v>
      </c>
      <c r="F41" s="9">
        <v>27</v>
      </c>
      <c r="G41" s="9">
        <v>8</v>
      </c>
      <c r="H41" s="9">
        <v>81</v>
      </c>
      <c r="I41" s="9">
        <v>14</v>
      </c>
      <c r="J41" s="9">
        <v>11</v>
      </c>
      <c r="K41" s="9">
        <v>30</v>
      </c>
      <c r="L41" s="10">
        <f t="shared" si="0"/>
        <v>3222</v>
      </c>
    </row>
    <row r="42" spans="1:12" ht="12.75">
      <c r="A42" s="20" t="s">
        <v>50</v>
      </c>
      <c r="B42" s="9">
        <v>2084</v>
      </c>
      <c r="C42" s="9">
        <v>8</v>
      </c>
      <c r="D42" s="9">
        <v>0</v>
      </c>
      <c r="E42" s="9">
        <v>253</v>
      </c>
      <c r="F42" s="9">
        <v>23</v>
      </c>
      <c r="G42" s="9">
        <v>12</v>
      </c>
      <c r="H42" s="9">
        <v>87</v>
      </c>
      <c r="I42" s="9">
        <v>14</v>
      </c>
      <c r="J42" s="9">
        <v>3</v>
      </c>
      <c r="K42" s="9">
        <v>11</v>
      </c>
      <c r="L42" s="10">
        <f t="shared" si="0"/>
        <v>2495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17932</v>
      </c>
      <c r="C46" s="11">
        <f t="shared" si="1"/>
        <v>52</v>
      </c>
      <c r="D46" s="11">
        <f t="shared" si="1"/>
        <v>1</v>
      </c>
      <c r="E46" s="11">
        <f t="shared" si="1"/>
        <v>1032</v>
      </c>
      <c r="F46" s="11">
        <f t="shared" si="1"/>
        <v>93</v>
      </c>
      <c r="G46" s="11">
        <f t="shared" si="1"/>
        <v>43</v>
      </c>
      <c r="H46" s="11">
        <f t="shared" si="1"/>
        <v>468</v>
      </c>
      <c r="I46" s="11">
        <f t="shared" si="1"/>
        <v>69</v>
      </c>
      <c r="J46" s="11">
        <f t="shared" si="1"/>
        <v>22</v>
      </c>
      <c r="K46" s="11">
        <f>SUM(K15:K45)</f>
        <v>182</v>
      </c>
      <c r="L46" s="12">
        <f>SUM(L15:L45)</f>
        <v>19894</v>
      </c>
    </row>
    <row r="47" spans="1:12" ht="13.5" thickBot="1">
      <c r="A47" s="22" t="s">
        <v>54</v>
      </c>
      <c r="B47" s="13">
        <f aca="true" t="shared" si="2" ref="B47:K47">(B46/$M13)</f>
        <v>640.4285714285714</v>
      </c>
      <c r="C47" s="13">
        <f t="shared" si="2"/>
        <v>1.8571428571428572</v>
      </c>
      <c r="D47" s="13">
        <f t="shared" si="2"/>
        <v>0.03571428571428571</v>
      </c>
      <c r="E47" s="13">
        <f t="shared" si="2"/>
        <v>36.857142857142854</v>
      </c>
      <c r="F47" s="13">
        <f t="shared" si="2"/>
        <v>3.3214285714285716</v>
      </c>
      <c r="G47" s="13">
        <f t="shared" si="2"/>
        <v>1.5357142857142858</v>
      </c>
      <c r="H47" s="13">
        <f t="shared" si="2"/>
        <v>16.714285714285715</v>
      </c>
      <c r="I47" s="13">
        <f t="shared" si="2"/>
        <v>2.4642857142857144</v>
      </c>
      <c r="J47" s="13">
        <f t="shared" si="2"/>
        <v>0.7857142857142857</v>
      </c>
      <c r="K47" s="13">
        <f t="shared" si="2"/>
        <v>6.5</v>
      </c>
      <c r="L47" s="14">
        <f>SUM(B47:K47)</f>
        <v>710.5000000000001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 t="s">
        <v>67</v>
      </c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 t="s">
        <v>68</v>
      </c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3">
      <selection activeCell="G50" sqref="G5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1222</v>
      </c>
      <c r="C15" s="9">
        <v>14</v>
      </c>
      <c r="D15" s="9">
        <v>0</v>
      </c>
      <c r="E15" s="9">
        <v>40</v>
      </c>
      <c r="F15" s="9">
        <v>27</v>
      </c>
      <c r="G15" s="9">
        <v>19</v>
      </c>
      <c r="H15" s="9">
        <v>28</v>
      </c>
      <c r="I15" s="9">
        <v>88</v>
      </c>
      <c r="J15" s="9">
        <v>27</v>
      </c>
      <c r="K15" s="9">
        <v>5</v>
      </c>
      <c r="L15" s="10">
        <f aca="true" t="shared" si="0" ref="L15:L45">SUM(B15:K15)</f>
        <v>1470</v>
      </c>
      <c r="M15" s="23" t="s">
        <v>59</v>
      </c>
    </row>
    <row r="16" spans="1:13" ht="12.75">
      <c r="A16" s="20" t="s">
        <v>24</v>
      </c>
      <c r="B16" s="9">
        <v>1245</v>
      </c>
      <c r="C16" s="9">
        <v>17</v>
      </c>
      <c r="D16" s="9">
        <v>0</v>
      </c>
      <c r="E16" s="9">
        <v>59</v>
      </c>
      <c r="F16" s="9">
        <v>29</v>
      </c>
      <c r="G16" s="9">
        <v>12</v>
      </c>
      <c r="H16" s="9">
        <v>33</v>
      </c>
      <c r="I16" s="9">
        <v>29</v>
      </c>
      <c r="J16" s="9">
        <v>63</v>
      </c>
      <c r="K16" s="9">
        <v>14</v>
      </c>
      <c r="L16" s="10">
        <f t="shared" si="0"/>
        <v>1501</v>
      </c>
      <c r="M16" s="28"/>
    </row>
    <row r="17" spans="1:13" ht="12.75">
      <c r="A17" s="20" t="s">
        <v>25</v>
      </c>
      <c r="B17" s="9">
        <v>1385</v>
      </c>
      <c r="C17" s="9">
        <v>22</v>
      </c>
      <c r="D17" s="9">
        <v>0</v>
      </c>
      <c r="E17" s="9">
        <v>67</v>
      </c>
      <c r="F17" s="9">
        <v>19</v>
      </c>
      <c r="G17" s="9">
        <v>16</v>
      </c>
      <c r="H17" s="9">
        <v>34</v>
      </c>
      <c r="I17" s="9">
        <v>20</v>
      </c>
      <c r="J17" s="9">
        <v>74</v>
      </c>
      <c r="K17" s="9">
        <v>9</v>
      </c>
      <c r="L17" s="10">
        <f t="shared" si="0"/>
        <v>1646</v>
      </c>
      <c r="M17" s="28"/>
    </row>
    <row r="18" spans="1:13" ht="12.75">
      <c r="A18" s="20" t="s">
        <v>26</v>
      </c>
      <c r="B18" s="9">
        <v>1500</v>
      </c>
      <c r="C18" s="9">
        <v>30</v>
      </c>
      <c r="D18" s="9">
        <v>0</v>
      </c>
      <c r="E18" s="9">
        <v>32</v>
      </c>
      <c r="F18" s="9">
        <v>16</v>
      </c>
      <c r="G18" s="9">
        <v>6</v>
      </c>
      <c r="H18" s="9">
        <v>22</v>
      </c>
      <c r="I18" s="9">
        <v>33</v>
      </c>
      <c r="J18" s="9">
        <v>42</v>
      </c>
      <c r="K18" s="9">
        <v>21</v>
      </c>
      <c r="L18" s="10">
        <f t="shared" si="0"/>
        <v>1702</v>
      </c>
      <c r="M18" s="28"/>
    </row>
    <row r="19" spans="1:13" ht="12.75">
      <c r="A19" s="20" t="s">
        <v>27</v>
      </c>
      <c r="B19" s="9">
        <v>1454</v>
      </c>
      <c r="C19" s="9">
        <v>19</v>
      </c>
      <c r="D19" s="9">
        <v>0</v>
      </c>
      <c r="E19" s="9">
        <v>20</v>
      </c>
      <c r="F19" s="9">
        <v>14</v>
      </c>
      <c r="G19" s="9">
        <v>12</v>
      </c>
      <c r="H19" s="9">
        <v>34</v>
      </c>
      <c r="I19" s="9">
        <v>33</v>
      </c>
      <c r="J19" s="9">
        <v>50</v>
      </c>
      <c r="K19" s="9">
        <v>26</v>
      </c>
      <c r="L19" s="10">
        <f t="shared" si="0"/>
        <v>1662</v>
      </c>
      <c r="M19" s="28"/>
    </row>
    <row r="20" spans="1:13" ht="12.75">
      <c r="A20" s="20" t="s">
        <v>28</v>
      </c>
      <c r="B20" s="9">
        <v>1414</v>
      </c>
      <c r="C20" s="9">
        <v>17</v>
      </c>
      <c r="D20" s="9">
        <v>0</v>
      </c>
      <c r="E20" s="9">
        <v>40</v>
      </c>
      <c r="F20" s="9">
        <v>26</v>
      </c>
      <c r="G20" s="9">
        <v>12</v>
      </c>
      <c r="H20" s="9">
        <v>23</v>
      </c>
      <c r="I20" s="9">
        <v>38</v>
      </c>
      <c r="J20" s="9">
        <v>41</v>
      </c>
      <c r="K20" s="9">
        <v>23</v>
      </c>
      <c r="L20" s="10">
        <f t="shared" si="0"/>
        <v>1634</v>
      </c>
      <c r="M20" s="28"/>
    </row>
    <row r="21" spans="1:13" ht="12.75">
      <c r="A21" s="20" t="s">
        <v>29</v>
      </c>
      <c r="B21" s="9">
        <v>1326</v>
      </c>
      <c r="C21" s="9">
        <v>16</v>
      </c>
      <c r="D21" s="9">
        <v>0</v>
      </c>
      <c r="E21" s="9">
        <v>53</v>
      </c>
      <c r="F21" s="9">
        <v>27</v>
      </c>
      <c r="G21" s="9">
        <v>7</v>
      </c>
      <c r="H21" s="9">
        <v>22</v>
      </c>
      <c r="I21" s="9">
        <v>95</v>
      </c>
      <c r="J21" s="9">
        <v>39</v>
      </c>
      <c r="K21" s="9">
        <v>8</v>
      </c>
      <c r="L21" s="10">
        <f t="shared" si="0"/>
        <v>1593</v>
      </c>
      <c r="M21" s="28"/>
    </row>
    <row r="22" spans="1:13" ht="12.75">
      <c r="A22" s="20" t="s">
        <v>30</v>
      </c>
      <c r="B22" s="9">
        <v>1425</v>
      </c>
      <c r="C22" s="9">
        <v>16</v>
      </c>
      <c r="D22" s="9">
        <v>0</v>
      </c>
      <c r="E22" s="9">
        <v>49</v>
      </c>
      <c r="F22" s="9">
        <v>22</v>
      </c>
      <c r="G22" s="9">
        <v>5</v>
      </c>
      <c r="H22" s="9">
        <v>26</v>
      </c>
      <c r="I22" s="9">
        <v>96</v>
      </c>
      <c r="J22" s="9">
        <v>43</v>
      </c>
      <c r="K22" s="9">
        <v>12</v>
      </c>
      <c r="L22" s="10">
        <f t="shared" si="0"/>
        <v>1694</v>
      </c>
      <c r="M22" s="28"/>
    </row>
    <row r="23" spans="1:13" ht="12.75">
      <c r="A23" s="20" t="s">
        <v>31</v>
      </c>
      <c r="B23" s="9">
        <v>1474</v>
      </c>
      <c r="C23" s="9">
        <v>18</v>
      </c>
      <c r="D23" s="9">
        <v>0</v>
      </c>
      <c r="E23" s="9">
        <v>57</v>
      </c>
      <c r="F23" s="9">
        <v>19</v>
      </c>
      <c r="G23" s="9">
        <v>31</v>
      </c>
      <c r="H23" s="9">
        <v>25</v>
      </c>
      <c r="I23" s="9">
        <v>94</v>
      </c>
      <c r="J23" s="9">
        <v>30</v>
      </c>
      <c r="K23" s="9">
        <v>22</v>
      </c>
      <c r="L23" s="10">
        <f t="shared" si="0"/>
        <v>1770</v>
      </c>
      <c r="M23" s="28"/>
    </row>
    <row r="24" spans="1:13" ht="12.75">
      <c r="A24" s="20" t="s">
        <v>32</v>
      </c>
      <c r="B24" s="9">
        <v>1677</v>
      </c>
      <c r="C24" s="9">
        <v>21</v>
      </c>
      <c r="D24" s="9">
        <v>0</v>
      </c>
      <c r="E24" s="9">
        <v>75</v>
      </c>
      <c r="F24" s="9">
        <v>34</v>
      </c>
      <c r="G24" s="9">
        <v>21</v>
      </c>
      <c r="H24" s="9">
        <v>27</v>
      </c>
      <c r="I24" s="9">
        <v>102</v>
      </c>
      <c r="J24" s="9">
        <v>39</v>
      </c>
      <c r="K24" s="9">
        <v>22</v>
      </c>
      <c r="L24" s="10">
        <f t="shared" si="0"/>
        <v>2018</v>
      </c>
      <c r="M24" s="28"/>
    </row>
    <row r="25" spans="1:13" ht="12.75">
      <c r="A25" s="20" t="s">
        <v>33</v>
      </c>
      <c r="B25" s="9">
        <v>2747</v>
      </c>
      <c r="C25" s="9">
        <v>22</v>
      </c>
      <c r="D25" s="9">
        <v>1</v>
      </c>
      <c r="E25" s="9">
        <v>33</v>
      </c>
      <c r="F25" s="9">
        <v>19</v>
      </c>
      <c r="G25" s="9">
        <v>10</v>
      </c>
      <c r="H25" s="9">
        <v>29</v>
      </c>
      <c r="I25" s="9">
        <v>61</v>
      </c>
      <c r="J25" s="9">
        <v>60</v>
      </c>
      <c r="K25" s="9">
        <v>58</v>
      </c>
      <c r="L25" s="10">
        <f t="shared" si="0"/>
        <v>3040</v>
      </c>
      <c r="M25" s="28"/>
    </row>
    <row r="26" spans="1:13" ht="12.75">
      <c r="A26" s="20" t="s">
        <v>34</v>
      </c>
      <c r="B26" s="9">
        <v>3044</v>
      </c>
      <c r="C26" s="9">
        <v>22</v>
      </c>
      <c r="D26" s="9">
        <v>0</v>
      </c>
      <c r="E26" s="9">
        <v>15</v>
      </c>
      <c r="F26" s="9">
        <v>16</v>
      </c>
      <c r="G26" s="9">
        <v>18</v>
      </c>
      <c r="H26" s="9">
        <v>30</v>
      </c>
      <c r="I26" s="9">
        <v>64</v>
      </c>
      <c r="J26" s="9">
        <v>49</v>
      </c>
      <c r="K26" s="9">
        <v>69</v>
      </c>
      <c r="L26" s="10">
        <f t="shared" si="0"/>
        <v>3327</v>
      </c>
      <c r="M26" s="28"/>
    </row>
    <row r="27" spans="1:13" ht="12.75">
      <c r="A27" s="20" t="s">
        <v>35</v>
      </c>
      <c r="B27" s="9">
        <v>1480</v>
      </c>
      <c r="C27" s="9">
        <v>9</v>
      </c>
      <c r="D27" s="9">
        <v>1</v>
      </c>
      <c r="E27" s="9">
        <v>53</v>
      </c>
      <c r="F27" s="9">
        <v>20</v>
      </c>
      <c r="G27" s="9">
        <v>8</v>
      </c>
      <c r="H27" s="9">
        <v>29</v>
      </c>
      <c r="I27" s="9">
        <v>83</v>
      </c>
      <c r="J27" s="9">
        <v>29</v>
      </c>
      <c r="K27" s="9">
        <v>19</v>
      </c>
      <c r="L27" s="10">
        <f t="shared" si="0"/>
        <v>1731</v>
      </c>
      <c r="M27" s="28"/>
    </row>
    <row r="28" spans="1:12" ht="12.75">
      <c r="A28" s="20">
        <v>14</v>
      </c>
      <c r="B28" s="9">
        <v>1324</v>
      </c>
      <c r="C28" s="9">
        <v>12</v>
      </c>
      <c r="D28" s="9">
        <v>0</v>
      </c>
      <c r="E28" s="9">
        <v>42</v>
      </c>
      <c r="F28" s="9">
        <v>22</v>
      </c>
      <c r="G28" s="9">
        <v>8</v>
      </c>
      <c r="H28" s="9">
        <v>28</v>
      </c>
      <c r="I28" s="9">
        <v>83</v>
      </c>
      <c r="J28" s="9">
        <v>45</v>
      </c>
      <c r="K28" s="9">
        <v>14</v>
      </c>
      <c r="L28" s="10">
        <f t="shared" si="0"/>
        <v>1578</v>
      </c>
    </row>
    <row r="29" spans="1:12" ht="12.75">
      <c r="A29" s="20" t="s">
        <v>37</v>
      </c>
      <c r="B29" s="9">
        <v>1457</v>
      </c>
      <c r="C29" s="9">
        <v>17</v>
      </c>
      <c r="D29" s="9">
        <v>0</v>
      </c>
      <c r="E29" s="9">
        <v>27</v>
      </c>
      <c r="F29" s="9">
        <v>18</v>
      </c>
      <c r="G29" s="9">
        <v>8</v>
      </c>
      <c r="H29" s="9">
        <v>26</v>
      </c>
      <c r="I29" s="9">
        <v>106</v>
      </c>
      <c r="J29" s="9">
        <v>57</v>
      </c>
      <c r="K29" s="9">
        <v>4</v>
      </c>
      <c r="L29" s="10">
        <f t="shared" si="0"/>
        <v>1720</v>
      </c>
    </row>
    <row r="30" spans="1:12" ht="12.75">
      <c r="A30" s="20" t="s">
        <v>38</v>
      </c>
      <c r="B30" s="9">
        <v>1463</v>
      </c>
      <c r="C30" s="9">
        <v>10</v>
      </c>
      <c r="D30" s="9">
        <v>0</v>
      </c>
      <c r="E30" s="9">
        <v>44</v>
      </c>
      <c r="F30" s="9">
        <v>15</v>
      </c>
      <c r="G30" s="9">
        <v>4</v>
      </c>
      <c r="H30" s="9">
        <v>30</v>
      </c>
      <c r="I30" s="9">
        <v>82</v>
      </c>
      <c r="J30" s="9">
        <v>43</v>
      </c>
      <c r="K30" s="9">
        <v>10</v>
      </c>
      <c r="L30" s="10">
        <f t="shared" si="0"/>
        <v>1701</v>
      </c>
    </row>
    <row r="31" spans="1:12" ht="12.75">
      <c r="A31" s="20" t="s">
        <v>39</v>
      </c>
      <c r="B31" s="9">
        <v>1596</v>
      </c>
      <c r="C31" s="9">
        <v>20</v>
      </c>
      <c r="D31" s="9">
        <v>0</v>
      </c>
      <c r="E31" s="9">
        <v>53</v>
      </c>
      <c r="F31" s="9">
        <v>22</v>
      </c>
      <c r="G31" s="9">
        <v>15</v>
      </c>
      <c r="H31" s="9">
        <v>24</v>
      </c>
      <c r="I31" s="9">
        <v>84</v>
      </c>
      <c r="J31" s="9">
        <v>27</v>
      </c>
      <c r="K31" s="9">
        <v>11</v>
      </c>
      <c r="L31" s="10">
        <f t="shared" si="0"/>
        <v>1852</v>
      </c>
    </row>
    <row r="32" spans="1:12" ht="12.75">
      <c r="A32" s="20" t="s">
        <v>40</v>
      </c>
      <c r="B32" s="9">
        <v>1543</v>
      </c>
      <c r="C32" s="9">
        <v>14</v>
      </c>
      <c r="D32" s="9">
        <v>0</v>
      </c>
      <c r="E32" s="9">
        <v>29</v>
      </c>
      <c r="F32" s="9">
        <v>18</v>
      </c>
      <c r="G32" s="9">
        <v>8</v>
      </c>
      <c r="H32" s="9">
        <v>25</v>
      </c>
      <c r="I32" s="9">
        <v>86</v>
      </c>
      <c r="J32" s="9">
        <v>57</v>
      </c>
      <c r="K32" s="9">
        <v>1</v>
      </c>
      <c r="L32" s="10">
        <f t="shared" si="0"/>
        <v>1781</v>
      </c>
    </row>
    <row r="33" spans="1:12" ht="12.75">
      <c r="A33" s="20" t="s">
        <v>41</v>
      </c>
      <c r="B33" s="9">
        <v>1623</v>
      </c>
      <c r="C33" s="9">
        <v>7</v>
      </c>
      <c r="D33" s="9">
        <v>0</v>
      </c>
      <c r="E33" s="9">
        <v>15</v>
      </c>
      <c r="F33" s="9">
        <v>14</v>
      </c>
      <c r="G33" s="9">
        <v>10</v>
      </c>
      <c r="H33" s="9">
        <v>26</v>
      </c>
      <c r="I33" s="9">
        <v>60</v>
      </c>
      <c r="J33" s="9">
        <v>30</v>
      </c>
      <c r="K33" s="9">
        <v>13</v>
      </c>
      <c r="L33" s="10">
        <f t="shared" si="0"/>
        <v>1798</v>
      </c>
    </row>
    <row r="34" spans="1:12" ht="12.75">
      <c r="A34" s="20" t="s">
        <v>42</v>
      </c>
      <c r="B34" s="9">
        <v>1383</v>
      </c>
      <c r="C34" s="9">
        <v>7</v>
      </c>
      <c r="D34" s="9">
        <v>0</v>
      </c>
      <c r="E34" s="9">
        <v>46</v>
      </c>
      <c r="F34" s="9">
        <v>21</v>
      </c>
      <c r="G34" s="9">
        <v>9</v>
      </c>
      <c r="H34" s="9">
        <v>25</v>
      </c>
      <c r="I34" s="9">
        <v>44</v>
      </c>
      <c r="J34" s="9">
        <v>44</v>
      </c>
      <c r="K34" s="9">
        <v>12</v>
      </c>
      <c r="L34" s="10">
        <f t="shared" si="0"/>
        <v>1591</v>
      </c>
    </row>
    <row r="35" spans="1:12" ht="12.75">
      <c r="A35" s="20" t="s">
        <v>43</v>
      </c>
      <c r="B35" s="9">
        <v>1264</v>
      </c>
      <c r="C35" s="9">
        <v>11</v>
      </c>
      <c r="D35" s="9">
        <v>0</v>
      </c>
      <c r="E35" s="9">
        <v>52</v>
      </c>
      <c r="F35" s="9">
        <v>27</v>
      </c>
      <c r="G35" s="9">
        <v>10</v>
      </c>
      <c r="H35" s="9">
        <v>25</v>
      </c>
      <c r="I35" s="9">
        <v>77</v>
      </c>
      <c r="J35" s="9">
        <v>48</v>
      </c>
      <c r="K35" s="9">
        <v>14</v>
      </c>
      <c r="L35" s="10">
        <f t="shared" si="0"/>
        <v>1528</v>
      </c>
    </row>
    <row r="36" spans="1:12" ht="12.75">
      <c r="A36" s="20" t="s">
        <v>44</v>
      </c>
      <c r="B36" s="9">
        <v>1315</v>
      </c>
      <c r="C36" s="9">
        <v>0</v>
      </c>
      <c r="D36" s="9">
        <v>0</v>
      </c>
      <c r="E36" s="9">
        <v>32</v>
      </c>
      <c r="F36" s="9">
        <v>18</v>
      </c>
      <c r="G36" s="9">
        <v>7</v>
      </c>
      <c r="H36" s="9">
        <v>25</v>
      </c>
      <c r="I36" s="9">
        <v>76</v>
      </c>
      <c r="J36" s="9">
        <v>83</v>
      </c>
      <c r="K36" s="9">
        <v>13</v>
      </c>
      <c r="L36" s="10">
        <f t="shared" si="0"/>
        <v>1569</v>
      </c>
    </row>
    <row r="37" spans="1:12" ht="12.75">
      <c r="A37" s="20" t="s">
        <v>45</v>
      </c>
      <c r="B37" s="9">
        <v>1439</v>
      </c>
      <c r="C37" s="9">
        <v>10</v>
      </c>
      <c r="D37" s="9">
        <v>1</v>
      </c>
      <c r="E37" s="9">
        <v>36</v>
      </c>
      <c r="F37" s="9">
        <v>19</v>
      </c>
      <c r="G37" s="9">
        <v>24</v>
      </c>
      <c r="H37" s="9">
        <v>27</v>
      </c>
      <c r="I37" s="9">
        <v>85</v>
      </c>
      <c r="J37" s="9">
        <v>32</v>
      </c>
      <c r="K37" s="9">
        <v>15</v>
      </c>
      <c r="L37" s="10">
        <f t="shared" si="0"/>
        <v>1688</v>
      </c>
    </row>
    <row r="38" spans="1:12" ht="12.75">
      <c r="A38" s="20" t="s">
        <v>46</v>
      </c>
      <c r="B38" s="9">
        <v>1664</v>
      </c>
      <c r="C38" s="9">
        <v>6</v>
      </c>
      <c r="D38" s="9">
        <v>0</v>
      </c>
      <c r="E38" s="9">
        <v>34</v>
      </c>
      <c r="F38" s="9">
        <v>25</v>
      </c>
      <c r="G38" s="9">
        <v>6</v>
      </c>
      <c r="H38" s="9">
        <v>31</v>
      </c>
      <c r="I38" s="9">
        <v>90</v>
      </c>
      <c r="J38" s="9">
        <v>52</v>
      </c>
      <c r="K38" s="9">
        <v>23</v>
      </c>
      <c r="L38" s="10">
        <f t="shared" si="0"/>
        <v>1931</v>
      </c>
    </row>
    <row r="39" spans="1:12" ht="12.75">
      <c r="A39" s="20" t="s">
        <v>47</v>
      </c>
      <c r="B39" s="9">
        <v>1681</v>
      </c>
      <c r="C39" s="9">
        <v>8</v>
      </c>
      <c r="D39" s="9">
        <v>0</v>
      </c>
      <c r="E39" s="9">
        <v>33</v>
      </c>
      <c r="F39" s="9">
        <v>21</v>
      </c>
      <c r="G39" s="9">
        <v>27</v>
      </c>
      <c r="H39" s="9">
        <v>23</v>
      </c>
      <c r="I39" s="9">
        <v>90</v>
      </c>
      <c r="J39" s="9">
        <v>41</v>
      </c>
      <c r="K39" s="9">
        <v>22</v>
      </c>
      <c r="L39" s="10">
        <f t="shared" si="0"/>
        <v>1946</v>
      </c>
    </row>
    <row r="40" spans="1:12" ht="12.75">
      <c r="A40" s="20" t="s">
        <v>48</v>
      </c>
      <c r="B40" s="9">
        <v>1681</v>
      </c>
      <c r="C40" s="9">
        <v>20</v>
      </c>
      <c r="D40" s="9">
        <v>0</v>
      </c>
      <c r="E40" s="9">
        <v>17</v>
      </c>
      <c r="F40" s="9">
        <v>15</v>
      </c>
      <c r="G40" s="9">
        <v>8</v>
      </c>
      <c r="H40" s="9">
        <v>23</v>
      </c>
      <c r="I40" s="9">
        <v>54</v>
      </c>
      <c r="J40" s="9">
        <v>6</v>
      </c>
      <c r="K40" s="9">
        <v>27</v>
      </c>
      <c r="L40" s="10">
        <f t="shared" si="0"/>
        <v>1851</v>
      </c>
    </row>
    <row r="41" spans="1:12" ht="12.75">
      <c r="A41" s="20" t="s">
        <v>49</v>
      </c>
      <c r="B41" s="9">
        <v>1453</v>
      </c>
      <c r="C41" s="9">
        <v>4</v>
      </c>
      <c r="D41" s="9">
        <v>0</v>
      </c>
      <c r="E41" s="9">
        <v>29</v>
      </c>
      <c r="F41" s="9">
        <v>22</v>
      </c>
      <c r="G41" s="9">
        <v>10</v>
      </c>
      <c r="H41" s="9">
        <v>32</v>
      </c>
      <c r="I41" s="9">
        <v>56</v>
      </c>
      <c r="J41" s="9">
        <v>20</v>
      </c>
      <c r="K41" s="9">
        <v>9</v>
      </c>
      <c r="L41" s="10">
        <f t="shared" si="0"/>
        <v>1635</v>
      </c>
    </row>
    <row r="42" spans="1:12" ht="12.75">
      <c r="A42" s="20" t="s">
        <v>50</v>
      </c>
      <c r="B42" s="9">
        <v>1381</v>
      </c>
      <c r="C42" s="9">
        <v>8</v>
      </c>
      <c r="D42" s="9">
        <v>0</v>
      </c>
      <c r="E42" s="9">
        <v>54</v>
      </c>
      <c r="F42" s="9">
        <v>28</v>
      </c>
      <c r="G42" s="9">
        <v>24</v>
      </c>
      <c r="H42" s="9">
        <v>28</v>
      </c>
      <c r="I42" s="9">
        <v>63</v>
      </c>
      <c r="J42" s="9">
        <v>37</v>
      </c>
      <c r="K42" s="9">
        <v>17</v>
      </c>
      <c r="L42" s="10">
        <f t="shared" si="0"/>
        <v>1640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43660</v>
      </c>
      <c r="C46" s="11">
        <f t="shared" si="1"/>
        <v>397</v>
      </c>
      <c r="D46" s="11">
        <f t="shared" si="1"/>
        <v>3</v>
      </c>
      <c r="E46" s="11">
        <f t="shared" si="1"/>
        <v>1136</v>
      </c>
      <c r="F46" s="11">
        <f t="shared" si="1"/>
        <v>593</v>
      </c>
      <c r="G46" s="11">
        <f t="shared" si="1"/>
        <v>355</v>
      </c>
      <c r="H46" s="11">
        <f t="shared" si="1"/>
        <v>760</v>
      </c>
      <c r="I46" s="11">
        <f t="shared" si="1"/>
        <v>1972</v>
      </c>
      <c r="J46" s="11">
        <f t="shared" si="1"/>
        <v>1208</v>
      </c>
      <c r="K46" s="11">
        <f t="shared" si="1"/>
        <v>513</v>
      </c>
      <c r="L46" s="12">
        <f t="shared" si="1"/>
        <v>50597</v>
      </c>
    </row>
    <row r="47" spans="1:12" ht="13.5" thickBot="1">
      <c r="A47" s="22" t="s">
        <v>54</v>
      </c>
      <c r="B47" s="13">
        <f aca="true" t="shared" si="2" ref="B47:L47">(B46/$M13)</f>
        <v>1559.2857142857142</v>
      </c>
      <c r="C47" s="13">
        <f t="shared" si="2"/>
        <v>14.178571428571429</v>
      </c>
      <c r="D47" s="13">
        <f t="shared" si="2"/>
        <v>0.10714285714285714</v>
      </c>
      <c r="E47" s="13">
        <f t="shared" si="2"/>
        <v>40.57142857142857</v>
      </c>
      <c r="F47" s="13">
        <f t="shared" si="2"/>
        <v>21.178571428571427</v>
      </c>
      <c r="G47" s="13">
        <f t="shared" si="2"/>
        <v>12.678571428571429</v>
      </c>
      <c r="H47" s="13">
        <f t="shared" si="2"/>
        <v>27.142857142857142</v>
      </c>
      <c r="I47" s="13">
        <f t="shared" si="2"/>
        <v>70.42857142857143</v>
      </c>
      <c r="J47" s="13">
        <f t="shared" si="2"/>
        <v>43.142857142857146</v>
      </c>
      <c r="K47" s="13">
        <f t="shared" si="2"/>
        <v>18.321428571428573</v>
      </c>
      <c r="L47" s="14">
        <f t="shared" si="2"/>
        <v>1807.0357142857142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A9" sqref="A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6"/>
      <c r="B7" s="46"/>
    </row>
    <row r="8" spans="1:2" ht="12.75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2844</v>
      </c>
      <c r="C38" s="9">
        <v>11</v>
      </c>
      <c r="D38" s="9">
        <v>1</v>
      </c>
      <c r="E38" s="9">
        <v>210</v>
      </c>
      <c r="F38" s="9">
        <v>331</v>
      </c>
      <c r="G38" s="9">
        <v>97</v>
      </c>
      <c r="H38" s="9">
        <v>49</v>
      </c>
      <c r="I38" s="9">
        <v>877</v>
      </c>
      <c r="J38" s="9">
        <v>167</v>
      </c>
      <c r="K38" s="9">
        <v>17</v>
      </c>
      <c r="L38" s="10">
        <f t="shared" si="0"/>
        <v>4604</v>
      </c>
    </row>
    <row r="39" spans="1:12" ht="12.75">
      <c r="A39" s="20" t="s">
        <v>47</v>
      </c>
      <c r="B39" s="9">
        <v>2844</v>
      </c>
      <c r="C39" s="9">
        <v>14</v>
      </c>
      <c r="D39" s="9">
        <v>0</v>
      </c>
      <c r="E39" s="9">
        <v>117</v>
      </c>
      <c r="F39" s="9">
        <v>165</v>
      </c>
      <c r="G39" s="9">
        <v>11</v>
      </c>
      <c r="H39" s="9">
        <v>66</v>
      </c>
      <c r="I39" s="9">
        <v>553</v>
      </c>
      <c r="J39" s="9">
        <v>49</v>
      </c>
      <c r="K39" s="9">
        <v>29</v>
      </c>
      <c r="L39" s="10">
        <f t="shared" si="0"/>
        <v>3848</v>
      </c>
    </row>
    <row r="40" spans="1:12" ht="12.75">
      <c r="A40" s="20" t="s">
        <v>48</v>
      </c>
      <c r="B40" s="9">
        <v>3467</v>
      </c>
      <c r="C40" s="9">
        <v>13</v>
      </c>
      <c r="D40" s="9">
        <v>0</v>
      </c>
      <c r="E40" s="9">
        <v>63</v>
      </c>
      <c r="F40" s="9">
        <v>10</v>
      </c>
      <c r="G40" s="9">
        <v>7</v>
      </c>
      <c r="H40" s="9">
        <v>59</v>
      </c>
      <c r="I40" s="9">
        <v>149</v>
      </c>
      <c r="J40" s="9">
        <v>12</v>
      </c>
      <c r="K40" s="9">
        <v>50</v>
      </c>
      <c r="L40" s="10">
        <f t="shared" si="0"/>
        <v>3830</v>
      </c>
    </row>
    <row r="41" spans="1:12" ht="12.75">
      <c r="A41" s="20" t="s">
        <v>49</v>
      </c>
      <c r="B41" s="9">
        <v>2561</v>
      </c>
      <c r="C41" s="9">
        <v>9</v>
      </c>
      <c r="D41" s="9">
        <v>3</v>
      </c>
      <c r="E41" s="9">
        <v>176</v>
      </c>
      <c r="F41" s="9">
        <v>278</v>
      </c>
      <c r="G41" s="9">
        <v>95</v>
      </c>
      <c r="H41" s="9">
        <v>35</v>
      </c>
      <c r="I41" s="9">
        <v>784</v>
      </c>
      <c r="J41" s="9">
        <v>96</v>
      </c>
      <c r="K41" s="9">
        <v>23</v>
      </c>
      <c r="L41" s="10">
        <f t="shared" si="0"/>
        <v>4060</v>
      </c>
    </row>
    <row r="42" spans="1:12" ht="12.75">
      <c r="A42" s="20" t="s">
        <v>50</v>
      </c>
      <c r="B42" s="9">
        <v>2000</v>
      </c>
      <c r="C42" s="9">
        <v>10</v>
      </c>
      <c r="D42" s="9">
        <v>2</v>
      </c>
      <c r="E42" s="9">
        <v>170</v>
      </c>
      <c r="F42" s="9">
        <v>274</v>
      </c>
      <c r="G42" s="9">
        <v>133</v>
      </c>
      <c r="H42" s="9">
        <v>35</v>
      </c>
      <c r="I42" s="9">
        <v>831</v>
      </c>
      <c r="J42" s="9">
        <v>111</v>
      </c>
      <c r="K42" s="9">
        <v>14</v>
      </c>
      <c r="L42" s="10">
        <f t="shared" si="0"/>
        <v>3580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13716</v>
      </c>
      <c r="C46" s="11">
        <f t="shared" si="1"/>
        <v>57</v>
      </c>
      <c r="D46" s="11">
        <f t="shared" si="1"/>
        <v>6</v>
      </c>
      <c r="E46" s="11">
        <f t="shared" si="1"/>
        <v>736</v>
      </c>
      <c r="F46" s="11">
        <f t="shared" si="1"/>
        <v>1058</v>
      </c>
      <c r="G46" s="11">
        <f t="shared" si="1"/>
        <v>343</v>
      </c>
      <c r="H46" s="11">
        <f t="shared" si="1"/>
        <v>244</v>
      </c>
      <c r="I46" s="11">
        <f t="shared" si="1"/>
        <v>3194</v>
      </c>
      <c r="J46" s="11">
        <f t="shared" si="1"/>
        <v>435</v>
      </c>
      <c r="K46" s="11">
        <f t="shared" si="1"/>
        <v>133</v>
      </c>
      <c r="L46" s="12">
        <f t="shared" si="1"/>
        <v>19922</v>
      </c>
    </row>
    <row r="47" spans="1:12" ht="13.5" thickBot="1">
      <c r="A47" s="22" t="s">
        <v>54</v>
      </c>
      <c r="B47" s="13">
        <f aca="true" t="shared" si="2" ref="B47:L47">(B46/$M13)</f>
        <v>489.85714285714283</v>
      </c>
      <c r="C47" s="13">
        <f t="shared" si="2"/>
        <v>2.0357142857142856</v>
      </c>
      <c r="D47" s="13">
        <f t="shared" si="2"/>
        <v>0.21428571428571427</v>
      </c>
      <c r="E47" s="13">
        <f t="shared" si="2"/>
        <v>26.285714285714285</v>
      </c>
      <c r="F47" s="13">
        <f t="shared" si="2"/>
        <v>37.785714285714285</v>
      </c>
      <c r="G47" s="13">
        <f t="shared" si="2"/>
        <v>12.25</v>
      </c>
      <c r="H47" s="13">
        <f t="shared" si="2"/>
        <v>8.714285714285714</v>
      </c>
      <c r="I47" s="13">
        <f t="shared" si="2"/>
        <v>114.07142857142857</v>
      </c>
      <c r="J47" s="13">
        <f t="shared" si="2"/>
        <v>15.535714285714286</v>
      </c>
      <c r="K47" s="13">
        <f t="shared" si="2"/>
        <v>4.75</v>
      </c>
      <c r="L47" s="14">
        <f t="shared" si="2"/>
        <v>711.5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 t="s">
        <v>68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2017-03-15T19:53:25Z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Febrero</vt:lpwstr>
  </property>
  <property fmtid="{D5CDD505-2E9C-101B-9397-08002B2CF9AE}" pid="4" name="A">
    <vt:lpwstr>2017</vt:lpwstr>
  </property>
  <property fmtid="{D5CDD505-2E9C-101B-9397-08002B2CF9AE}" pid="5" name="URL Documen">
    <vt:lpwstr>/PasadasVehiculares/Vehic-FEBRERO-2017.xls</vt:lpwstr>
  </property>
  <property fmtid="{D5CDD505-2E9C-101B-9397-08002B2CF9AE}" pid="6" name="N_M">
    <vt:lpwstr>2.00000000000000</vt:lpwstr>
  </property>
</Properties>
</file>